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1\es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GA3" i="4" l="1"/>
  <c r="GA16" i="4"/>
  <c r="GA15" i="4"/>
  <c r="GA4" i="4"/>
  <c r="FZ16" i="4"/>
  <c r="FY16" i="4"/>
  <c r="FZ15" i="4"/>
  <c r="FY15" i="4"/>
  <c r="FZ4" i="4"/>
  <c r="FY4" i="4"/>
  <c r="FT16" i="4"/>
  <c r="FT15" i="4"/>
  <c r="FT4" i="4"/>
  <c r="GA3" i="10"/>
  <c r="GA10" i="10"/>
  <c r="GA4" i="10"/>
  <c r="FZ10" i="10"/>
  <c r="FY10" i="10"/>
  <c r="FZ4" i="10"/>
  <c r="FY4" i="10"/>
  <c r="FT10" i="10"/>
  <c r="FT4" i="10"/>
  <c r="GA3" i="5"/>
  <c r="GA10" i="5"/>
  <c r="GA8" i="5"/>
  <c r="GA7" i="5"/>
  <c r="GA6" i="5"/>
  <c r="GA4" i="5"/>
  <c r="FZ10" i="5"/>
  <c r="FY10" i="5"/>
  <c r="FZ8" i="5"/>
  <c r="FY8" i="5"/>
  <c r="FZ7" i="5"/>
  <c r="FY7" i="5"/>
  <c r="FZ6" i="5"/>
  <c r="FY6" i="5"/>
  <c r="FZ4" i="5"/>
  <c r="FY4" i="5"/>
  <c r="FT10" i="5"/>
  <c r="FT8" i="5"/>
  <c r="FT7" i="5"/>
  <c r="FT6" i="5"/>
  <c r="FT4" i="5"/>
  <c r="GA3" i="6"/>
  <c r="GA34" i="6"/>
  <c r="GA33" i="6"/>
  <c r="GA32" i="6"/>
  <c r="GA31" i="6"/>
  <c r="GA30" i="6"/>
  <c r="GA29" i="6"/>
  <c r="GA28" i="6"/>
  <c r="GA27" i="6"/>
  <c r="GA26" i="6"/>
  <c r="GA25" i="6"/>
  <c r="GA24" i="6"/>
  <c r="GA23" i="6"/>
  <c r="GA21" i="6"/>
  <c r="GA20" i="6"/>
  <c r="GA19" i="6"/>
  <c r="GA18" i="6"/>
  <c r="GA17" i="6"/>
  <c r="GA16" i="6"/>
  <c r="GA15" i="6"/>
  <c r="GA14" i="6"/>
  <c r="GA13" i="6"/>
  <c r="GA12" i="6"/>
  <c r="GA11" i="6"/>
  <c r="GA9" i="6"/>
  <c r="GA8" i="6"/>
  <c r="GA7" i="6"/>
  <c r="GA6" i="6"/>
  <c r="GA4" i="6"/>
  <c r="FZ34" i="6"/>
  <c r="FY34" i="6"/>
  <c r="FZ33" i="6"/>
  <c r="FY33" i="6"/>
  <c r="FZ32" i="6"/>
  <c r="FY32" i="6"/>
  <c r="FZ31" i="6"/>
  <c r="FY31" i="6"/>
  <c r="FZ30" i="6"/>
  <c r="FY30" i="6"/>
  <c r="FZ29" i="6"/>
  <c r="FY29" i="6"/>
  <c r="FZ28" i="6"/>
  <c r="FY28" i="6"/>
  <c r="FZ27" i="6"/>
  <c r="FY27" i="6"/>
  <c r="FZ26" i="6"/>
  <c r="FY26" i="6"/>
  <c r="FZ25" i="6"/>
  <c r="FY25" i="6"/>
  <c r="FZ24" i="6"/>
  <c r="FY24" i="6"/>
  <c r="FZ23" i="6"/>
  <c r="FY23" i="6"/>
  <c r="FZ21" i="6"/>
  <c r="FY21" i="6"/>
  <c r="FZ20" i="6"/>
  <c r="FY20" i="6"/>
  <c r="FZ19" i="6"/>
  <c r="FY19" i="6"/>
  <c r="FZ18" i="6"/>
  <c r="FY18" i="6"/>
  <c r="FZ17" i="6"/>
  <c r="FY17" i="6"/>
  <c r="FZ16" i="6"/>
  <c r="FY16" i="6"/>
  <c r="FZ15" i="6"/>
  <c r="FY15" i="6"/>
  <c r="FZ14" i="6"/>
  <c r="FY14" i="6"/>
  <c r="FZ13" i="6"/>
  <c r="FY13" i="6"/>
  <c r="FZ12" i="6"/>
  <c r="FY12" i="6"/>
  <c r="FZ11" i="6"/>
  <c r="FY11" i="6"/>
  <c r="FZ9" i="6"/>
  <c r="FY9" i="6"/>
  <c r="FZ8" i="6"/>
  <c r="FY8" i="6"/>
  <c r="FZ7" i="6"/>
  <c r="FY7" i="6"/>
  <c r="FZ6" i="6"/>
  <c r="FY6" i="6"/>
  <c r="FZ4" i="6"/>
  <c r="FY4" i="6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GA3" i="7"/>
  <c r="GA20" i="7"/>
  <c r="GA19" i="7"/>
  <c r="GA18" i="7"/>
  <c r="GA17" i="7"/>
  <c r="GA16" i="7"/>
  <c r="GA15" i="7"/>
  <c r="GA14" i="7"/>
  <c r="GA13" i="7"/>
  <c r="GA12" i="7"/>
  <c r="GA11" i="7"/>
  <c r="GA10" i="7"/>
  <c r="GA9" i="7"/>
  <c r="GA8" i="7"/>
  <c r="GA7" i="7"/>
  <c r="GA6" i="7"/>
  <c r="GA4" i="7"/>
  <c r="FZ20" i="7"/>
  <c r="FY20" i="7"/>
  <c r="FZ19" i="7"/>
  <c r="FY19" i="7"/>
  <c r="FZ18" i="7"/>
  <c r="FY18" i="7"/>
  <c r="FZ17" i="7"/>
  <c r="FY17" i="7"/>
  <c r="FZ16" i="7"/>
  <c r="FY16" i="7"/>
  <c r="FZ15" i="7"/>
  <c r="FY15" i="7"/>
  <c r="FZ14" i="7"/>
  <c r="FY14" i="7"/>
  <c r="FZ13" i="7"/>
  <c r="FY13" i="7"/>
  <c r="FZ12" i="7"/>
  <c r="FY12" i="7"/>
  <c r="FZ11" i="7"/>
  <c r="FY11" i="7"/>
  <c r="FZ10" i="7"/>
  <c r="FY10" i="7"/>
  <c r="FZ9" i="7"/>
  <c r="FY9" i="7"/>
  <c r="FZ8" i="7"/>
  <c r="FY8" i="7"/>
  <c r="FZ7" i="7"/>
  <c r="FY7" i="7"/>
  <c r="FZ6" i="7"/>
  <c r="FY6" i="7"/>
  <c r="FZ4" i="7"/>
  <c r="FY4" i="7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GA3" i="8"/>
  <c r="GA20" i="8"/>
  <c r="GA19" i="8"/>
  <c r="GA18" i="8"/>
  <c r="GA16" i="8"/>
  <c r="GA15" i="8"/>
  <c r="GA14" i="8"/>
  <c r="GA12" i="8"/>
  <c r="GA11" i="8"/>
  <c r="GA10" i="8"/>
  <c r="GA9" i="8"/>
  <c r="GA8" i="8"/>
  <c r="GA7" i="8"/>
  <c r="GA6" i="8"/>
  <c r="GA4" i="8"/>
  <c r="FZ20" i="8"/>
  <c r="FY20" i="8"/>
  <c r="FZ19" i="8"/>
  <c r="FY19" i="8"/>
  <c r="FZ18" i="8"/>
  <c r="FY18" i="8"/>
  <c r="FZ16" i="8"/>
  <c r="FY16" i="8"/>
  <c r="FZ15" i="8"/>
  <c r="FY15" i="8"/>
  <c r="FZ14" i="8"/>
  <c r="FY14" i="8"/>
  <c r="FZ12" i="8"/>
  <c r="FY12" i="8"/>
  <c r="FZ11" i="8"/>
  <c r="FY11" i="8"/>
  <c r="FZ10" i="8"/>
  <c r="FY10" i="8"/>
  <c r="FZ9" i="8"/>
  <c r="FY9" i="8"/>
  <c r="FZ8" i="8"/>
  <c r="FY8" i="8"/>
  <c r="FZ7" i="8"/>
  <c r="FY7" i="8"/>
  <c r="FZ6" i="8"/>
  <c r="FY6" i="8"/>
  <c r="FZ4" i="8"/>
  <c r="FY4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GA4" i="9"/>
  <c r="GA26" i="9"/>
  <c r="GA25" i="9"/>
  <c r="GA24" i="9"/>
  <c r="GA23" i="9"/>
  <c r="GA22" i="9"/>
  <c r="GA21" i="9"/>
  <c r="GA20" i="9"/>
  <c r="GA19" i="9"/>
  <c r="GA18" i="9"/>
  <c r="GA17" i="9"/>
  <c r="GA16" i="9"/>
  <c r="GA15" i="9"/>
  <c r="GA14" i="9"/>
  <c r="GA13" i="9"/>
  <c r="GA12" i="9"/>
  <c r="GA11" i="9"/>
  <c r="GA10" i="9"/>
  <c r="GA9" i="9"/>
  <c r="GA8" i="9"/>
  <c r="GA7" i="9"/>
  <c r="GA5" i="9"/>
  <c r="FZ26" i="9"/>
  <c r="FY26" i="9"/>
  <c r="FZ25" i="9"/>
  <c r="FY25" i="9"/>
  <c r="FZ24" i="9"/>
  <c r="FY24" i="9"/>
  <c r="FZ23" i="9"/>
  <c r="FY23" i="9"/>
  <c r="FZ22" i="9"/>
  <c r="FY22" i="9"/>
  <c r="FZ21" i="9"/>
  <c r="FY21" i="9"/>
  <c r="FZ20" i="9"/>
  <c r="FY20" i="9"/>
  <c r="FZ19" i="9"/>
  <c r="FY19" i="9"/>
  <c r="FZ18" i="9"/>
  <c r="FY18" i="9"/>
  <c r="FZ17" i="9"/>
  <c r="FY17" i="9"/>
  <c r="FZ16" i="9"/>
  <c r="FY16" i="9"/>
  <c r="FZ15" i="9"/>
  <c r="FY15" i="9"/>
  <c r="FZ14" i="9"/>
  <c r="FY14" i="9"/>
  <c r="FZ13" i="9"/>
  <c r="FY13" i="9"/>
  <c r="FZ12" i="9"/>
  <c r="FY12" i="9"/>
  <c r="FZ11" i="9"/>
  <c r="FY11" i="9"/>
  <c r="FZ10" i="9"/>
  <c r="FY10" i="9"/>
  <c r="FZ9" i="9"/>
  <c r="FY9" i="9"/>
  <c r="FZ8" i="9"/>
  <c r="FY8" i="9"/>
  <c r="FZ7" i="9"/>
  <c r="FY7" i="9"/>
  <c r="FZ5" i="9"/>
  <c r="FY5" i="9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V14" i="7" l="1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B25" i="9"/>
  <c r="GB26" i="9"/>
  <c r="GB13" i="9" l="1"/>
  <c r="GB9" i="9"/>
  <c r="GB8" i="9"/>
  <c r="GB12" i="9"/>
  <c r="GB11" i="9"/>
  <c r="GB10" i="9"/>
  <c r="FX18" i="9" l="1"/>
  <c r="FX6" i="5"/>
  <c r="FX18" i="7"/>
  <c r="FX15" i="7"/>
  <c r="FX14" i="9" l="1"/>
  <c r="FX28" i="6"/>
  <c r="FX23" i="6"/>
  <c r="GB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O3" i="4"/>
  <c r="FR3" i="10"/>
  <c r="FS10" i="10"/>
  <c r="FR10" i="10"/>
  <c r="FO3" i="10"/>
  <c r="FR3" i="5"/>
  <c r="FS10" i="5"/>
  <c r="FR10" i="5"/>
  <c r="FS8" i="5"/>
  <c r="FR8" i="5"/>
  <c r="FS7" i="5"/>
  <c r="FR7" i="5"/>
  <c r="FO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O3" i="6"/>
  <c r="FR3" i="7"/>
  <c r="FO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O3" i="8"/>
  <c r="FR4" i="9"/>
  <c r="FO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B18" i="9" l="1"/>
  <c r="GB14" i="9"/>
  <c r="GC23" i="6"/>
  <c r="GC28" i="6"/>
  <c r="FS14" i="9"/>
  <c r="FS14" i="7"/>
  <c r="FR14" i="9"/>
  <c r="FR18" i="9"/>
  <c r="FR18" i="7"/>
  <c r="FR28" i="6"/>
  <c r="FR23" i="6"/>
  <c r="FS15" i="7"/>
  <c r="FS28" i="6"/>
  <c r="FS23" i="6"/>
  <c r="FS18" i="9"/>
  <c r="GC20" i="8"/>
  <c r="FR14" i="7" l="1"/>
  <c r="GB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FR4" i="6" l="1"/>
  <c r="FR4" i="10"/>
  <c r="FR4" i="8"/>
  <c r="FR4" i="7"/>
  <c r="FR4" i="5"/>
  <c r="FR5" i="9"/>
  <c r="GB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X4" i="4" l="1"/>
  <c r="FX5" i="9"/>
  <c r="FX4" i="8"/>
  <c r="FX4" i="10"/>
  <c r="FX4" i="5"/>
  <c r="FX4" i="7"/>
  <c r="FX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B9" i="10"/>
  <c r="GC8" i="10"/>
  <c r="GB8" i="10"/>
  <c r="GC7" i="10"/>
  <c r="GB7" i="10"/>
  <c r="GC6" i="10"/>
  <c r="GB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<sst xmlns="http://schemas.openxmlformats.org/spreadsheetml/2006/main" count="481" uniqueCount="317">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</sst>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5" fontId="34" fillId="0" borderId="37" xfId="0" applyNumberFormat="1" applyFont="1" applyFill="1" applyBorder="1" applyAlignment="1">
      <alignment horizontal="center" vertical="center"/>
    </xf>
    <xf numFmtId="2" fontId="38" fillId="2" borderId="37" xfId="0" applyNumberFormat="1" applyFont="1" applyFill="1" applyBorder="1" applyAlignment="1" applyProtection="1">
      <alignment horizontal="right" vertical="center" wrapText="1"/>
    </xf>
    <xf numFmtId="1" fontId="38" fillId="2" borderId="37" xfId="0" applyNumberFormat="1" applyFont="1" applyFill="1" applyBorder="1" applyProtection="1">
      <protection locked="0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C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D10" sqref="GD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9.14062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26" t="s">
        <v>95</v>
      </c>
      <c r="E3" s="1228" t="s">
        <v>76</v>
      </c>
      <c r="F3" s="1228" t="s">
        <v>78</v>
      </c>
      <c r="G3" s="1228" t="s">
        <v>79</v>
      </c>
      <c r="H3" s="1228" t="s">
        <v>80</v>
      </c>
      <c r="I3" s="1228" t="s">
        <v>216</v>
      </c>
      <c r="J3" s="1228" t="s">
        <v>82</v>
      </c>
      <c r="K3" s="1228" t="s">
        <v>84</v>
      </c>
      <c r="L3" s="1217" t="s">
        <v>85</v>
      </c>
      <c r="M3" s="1219" t="s">
        <v>86</v>
      </c>
      <c r="N3" s="1217" t="s">
        <v>87</v>
      </c>
      <c r="O3" s="1217" t="s">
        <v>88</v>
      </c>
      <c r="P3" s="1219" t="s">
        <v>89</v>
      </c>
      <c r="Q3" s="1217" t="s">
        <v>90</v>
      </c>
      <c r="R3" s="1217" t="s">
        <v>91</v>
      </c>
      <c r="S3" s="1217" t="s">
        <v>92</v>
      </c>
      <c r="T3" s="1217" t="s">
        <v>93</v>
      </c>
      <c r="U3" s="1217" t="s">
        <v>217</v>
      </c>
      <c r="V3" s="1217" t="s">
        <v>100</v>
      </c>
      <c r="W3" s="1217" t="s">
        <v>101</v>
      </c>
      <c r="X3" s="1217" t="s">
        <v>102</v>
      </c>
      <c r="Y3" s="1217" t="s">
        <v>103</v>
      </c>
      <c r="Z3" s="1217" t="s">
        <v>104</v>
      </c>
      <c r="AA3" s="1217" t="s">
        <v>105</v>
      </c>
      <c r="AB3" s="1217" t="s">
        <v>106</v>
      </c>
      <c r="AC3" s="1217" t="s">
        <v>107</v>
      </c>
      <c r="AD3" s="1217" t="s">
        <v>108</v>
      </c>
      <c r="AE3" s="1217" t="s">
        <v>109</v>
      </c>
      <c r="AF3" s="1217" t="s">
        <v>110</v>
      </c>
      <c r="AG3" s="1217" t="s">
        <v>218</v>
      </c>
      <c r="AH3" s="1217" t="s">
        <v>111</v>
      </c>
      <c r="AI3" s="1217" t="s">
        <v>112</v>
      </c>
      <c r="AJ3" s="1217" t="s">
        <v>113</v>
      </c>
      <c r="AK3" s="1217" t="s">
        <v>114</v>
      </c>
      <c r="AL3" s="1217" t="s">
        <v>115</v>
      </c>
      <c r="AM3" s="1217" t="s">
        <v>116</v>
      </c>
      <c r="AN3" s="1217" t="s">
        <v>117</v>
      </c>
      <c r="AO3" s="1217" t="s">
        <v>118</v>
      </c>
      <c r="AP3" s="1217" t="s">
        <v>119</v>
      </c>
      <c r="AQ3" s="1217" t="s">
        <v>120</v>
      </c>
      <c r="AR3" s="1217" t="s">
        <v>121</v>
      </c>
      <c r="AS3" s="1217" t="s">
        <v>219</v>
      </c>
      <c r="AT3" s="1217" t="s">
        <v>122</v>
      </c>
      <c r="AU3" s="1217" t="s">
        <v>123</v>
      </c>
      <c r="AV3" s="1219" t="s">
        <v>124</v>
      </c>
      <c r="AW3" s="1217" t="s">
        <v>125</v>
      </c>
      <c r="AX3" s="1217" t="s">
        <v>126</v>
      </c>
      <c r="AY3" s="1217" t="s">
        <v>127</v>
      </c>
      <c r="AZ3" s="1217" t="s">
        <v>128</v>
      </c>
      <c r="BA3" s="1217" t="s">
        <v>129</v>
      </c>
      <c r="BB3" s="1217" t="s">
        <v>134</v>
      </c>
      <c r="BC3" s="1217" t="s">
        <v>135</v>
      </c>
      <c r="BD3" s="1217" t="s">
        <v>136</v>
      </c>
      <c r="BE3" s="1217" t="s">
        <v>220</v>
      </c>
      <c r="BF3" s="1217" t="s">
        <v>137</v>
      </c>
      <c r="BG3" s="1217" t="s">
        <v>143</v>
      </c>
      <c r="BH3" s="1217" t="s">
        <v>144</v>
      </c>
      <c r="BI3" s="1217" t="s">
        <v>145</v>
      </c>
      <c r="BJ3" s="1217" t="s">
        <v>146</v>
      </c>
      <c r="BK3" s="1217" t="s">
        <v>148</v>
      </c>
      <c r="BL3" s="1219" t="s">
        <v>149</v>
      </c>
      <c r="BM3" s="1217" t="s">
        <v>150</v>
      </c>
      <c r="BN3" s="1217" t="s">
        <v>151</v>
      </c>
      <c r="BO3" s="1217" t="s">
        <v>152</v>
      </c>
      <c r="BP3" s="1217" t="s">
        <v>153</v>
      </c>
      <c r="BQ3" s="1217" t="s">
        <v>221</v>
      </c>
      <c r="BR3" s="1217" t="s">
        <v>154</v>
      </c>
      <c r="BS3" s="1230" t="s">
        <v>155</v>
      </c>
      <c r="BT3" s="1230" t="s">
        <v>156</v>
      </c>
      <c r="BU3" s="1232" t="s">
        <v>163</v>
      </c>
      <c r="BV3" s="1217" t="s">
        <v>164</v>
      </c>
      <c r="BW3" s="1217" t="s">
        <v>166</v>
      </c>
      <c r="BX3" s="1217" t="s">
        <v>167</v>
      </c>
      <c r="BY3" s="1217" t="s">
        <v>170</v>
      </c>
      <c r="BZ3" s="1219" t="s">
        <v>171</v>
      </c>
      <c r="CA3" s="1219" t="s">
        <v>172</v>
      </c>
      <c r="CB3" s="1219" t="s">
        <v>174</v>
      </c>
      <c r="CC3" s="1219" t="s">
        <v>222</v>
      </c>
      <c r="CD3" s="1219" t="s">
        <v>176</v>
      </c>
      <c r="CE3" s="1219" t="s">
        <v>177</v>
      </c>
      <c r="CF3" s="1219" t="s">
        <v>178</v>
      </c>
      <c r="CG3" s="1219" t="s">
        <v>179</v>
      </c>
      <c r="CH3" s="1219" t="s">
        <v>180</v>
      </c>
      <c r="CI3" s="1219" t="s">
        <v>181</v>
      </c>
      <c r="CJ3" s="1217" t="s">
        <v>182</v>
      </c>
      <c r="CK3" s="1217" t="s">
        <v>183</v>
      </c>
      <c r="CL3" s="1217" t="s">
        <v>184</v>
      </c>
      <c r="CM3" s="1217" t="s">
        <v>185</v>
      </c>
      <c r="CN3" s="1217" t="s">
        <v>187</v>
      </c>
      <c r="CO3" s="1217" t="s">
        <v>223</v>
      </c>
      <c r="CP3" s="1217" t="s">
        <v>192</v>
      </c>
      <c r="CQ3" s="1217" t="s">
        <v>193</v>
      </c>
      <c r="CR3" s="1217" t="s">
        <v>194</v>
      </c>
      <c r="CS3" s="1217" t="s">
        <v>196</v>
      </c>
      <c r="CT3" s="1217" t="s">
        <v>197</v>
      </c>
      <c r="CU3" s="1217" t="s">
        <v>198</v>
      </c>
      <c r="CV3" s="1217" t="s">
        <v>199</v>
      </c>
      <c r="CW3" s="1217" t="s">
        <v>201</v>
      </c>
      <c r="CX3" s="1217" t="s">
        <v>202</v>
      </c>
      <c r="CY3" s="1217" t="s">
        <v>203</v>
      </c>
      <c r="CZ3" s="1217" t="s">
        <v>204</v>
      </c>
      <c r="DA3" s="1217" t="s">
        <v>230</v>
      </c>
      <c r="DB3" s="1217" t="s">
        <v>205</v>
      </c>
      <c r="DC3" s="1217" t="s">
        <v>206</v>
      </c>
      <c r="DD3" s="1217" t="s">
        <v>207</v>
      </c>
      <c r="DE3" s="1217" t="s">
        <v>208</v>
      </c>
      <c r="DF3" s="1217" t="s">
        <v>209</v>
      </c>
      <c r="DG3" s="1217" t="s">
        <v>213</v>
      </c>
      <c r="DH3" s="1217" t="s">
        <v>215</v>
      </c>
      <c r="DI3" s="1217" t="s">
        <v>226</v>
      </c>
      <c r="DJ3" s="1217" t="s">
        <v>231</v>
      </c>
      <c r="DK3" s="1217" t="s">
        <v>233</v>
      </c>
      <c r="DL3" s="1217" t="s">
        <v>234</v>
      </c>
      <c r="DM3" s="1217" t="s">
        <v>235</v>
      </c>
      <c r="DN3" s="1217" t="s">
        <v>236</v>
      </c>
      <c r="DO3" s="1217" t="s">
        <v>237</v>
      </c>
      <c r="DP3" s="1217" t="s">
        <v>238</v>
      </c>
      <c r="DQ3" s="1217" t="s">
        <v>239</v>
      </c>
      <c r="DR3" s="1217" t="s">
        <v>240</v>
      </c>
      <c r="DS3" s="1217" t="s">
        <v>241</v>
      </c>
      <c r="DT3" s="1217" t="s">
        <v>243</v>
      </c>
      <c r="DU3" s="1217" t="s">
        <v>244</v>
      </c>
      <c r="DV3" s="1217" t="s">
        <v>246</v>
      </c>
      <c r="DW3" s="1217" t="s">
        <v>247</v>
      </c>
      <c r="DX3" s="1217" t="s">
        <v>248</v>
      </c>
      <c r="DY3" s="1217" t="s">
        <v>249</v>
      </c>
      <c r="DZ3" s="1217" t="s">
        <v>250</v>
      </c>
      <c r="EA3" s="1217" t="s">
        <v>251</v>
      </c>
      <c r="EB3" s="1217" t="s">
        <v>252</v>
      </c>
      <c r="EC3" s="1217" t="s">
        <v>253</v>
      </c>
      <c r="ED3" s="1217" t="s">
        <v>254</v>
      </c>
      <c r="EE3" s="1217" t="s">
        <v>255</v>
      </c>
      <c r="EF3" s="1217" t="s">
        <v>256</v>
      </c>
      <c r="EG3" s="1217" t="s">
        <v>257</v>
      </c>
      <c r="EH3" s="1217" t="s">
        <v>258</v>
      </c>
      <c r="EI3" s="1217" t="s">
        <v>259</v>
      </c>
      <c r="EJ3" s="1217" t="s">
        <v>260</v>
      </c>
      <c r="EK3" s="1217" t="s">
        <v>261</v>
      </c>
      <c r="EL3" s="1217" t="s">
        <v>262</v>
      </c>
      <c r="EM3" s="1217" t="s">
        <v>263</v>
      </c>
      <c r="EN3" s="1217" t="s">
        <v>264</v>
      </c>
      <c r="EO3" s="1217" t="s">
        <v>265</v>
      </c>
      <c r="EP3" s="1217" t="s">
        <v>266</v>
      </c>
      <c r="EQ3" s="1217" t="s">
        <v>267</v>
      </c>
      <c r="ER3" s="1217" t="s">
        <v>270</v>
      </c>
      <c r="ES3" s="1217" t="s">
        <v>271</v>
      </c>
      <c r="ET3" s="1217" t="s">
        <v>283</v>
      </c>
      <c r="EU3" s="1217" t="s">
        <v>285</v>
      </c>
      <c r="EV3" s="1217" t="s">
        <v>287</v>
      </c>
      <c r="EW3" s="1217" t="s">
        <v>293</v>
      </c>
      <c r="EX3" s="1217" t="s">
        <v>297</v>
      </c>
      <c r="EY3" s="1217" t="s">
        <v>298</v>
      </c>
      <c r="EZ3" s="1217" t="s">
        <v>299</v>
      </c>
      <c r="FA3" s="1217" t="s">
        <v>301</v>
      </c>
      <c r="FB3" s="1217" t="s">
        <v>302</v>
      </c>
      <c r="FC3" s="1217" t="s">
        <v>303</v>
      </c>
      <c r="FD3" s="1217" t="s">
        <v>304</v>
      </c>
      <c r="FE3" s="1217" t="s">
        <v>305</v>
      </c>
      <c r="FF3" s="1217" t="s">
        <v>307</v>
      </c>
      <c r="FG3" s="1217" t="s">
        <v>308</v>
      </c>
      <c r="FH3" s="1217" t="s">
        <v>309</v>
      </c>
      <c r="FI3" s="1217" t="s">
        <v>310</v>
      </c>
      <c r="FJ3" s="1217" t="s">
        <v>311</v>
      </c>
      <c r="FK3" s="1217" t="s">
        <v>312</v>
      </c>
      <c r="FL3" s="1217" t="s">
        <v>313</v>
      </c>
      <c r="FM3" s="1217" t="s">
        <v>314</v>
      </c>
      <c r="FN3" s="1217" t="s">
        <v>315</v>
      </c>
      <c r="FO3" s="1144" t="s">
        <v>284</v>
      </c>
      <c r="FP3" s="1190" t="s">
        <v>288</v>
      </c>
      <c r="FQ3" s="1193" t="s">
        <v>300</v>
      </c>
      <c r="FR3" s="1214" t="s">
        <v>316</v>
      </c>
      <c r="FS3" s="1215"/>
      <c r="FT3" s="1215"/>
      <c r="FU3" s="1215"/>
      <c r="FV3" s="1216"/>
      <c r="FW3" s="1214" t="s">
        <v>284</v>
      </c>
      <c r="FX3" s="1215"/>
      <c r="FY3" s="1215"/>
      <c r="FZ3" s="1216"/>
      <c r="GA3" s="1199" t="s">
        <v>288</v>
      </c>
      <c r="GB3" s="1221" t="s">
        <v>286</v>
      </c>
      <c r="GC3" s="1222"/>
    </row>
    <row r="4" spans="1:185" ht="16.5" customHeight="1" x14ac:dyDescent="0.2">
      <c r="A4"/>
      <c r="C4" s="19"/>
      <c r="D4" s="1227"/>
      <c r="E4" s="1229"/>
      <c r="F4" s="1229"/>
      <c r="G4" s="1229"/>
      <c r="H4" s="1229"/>
      <c r="I4" s="1229"/>
      <c r="J4" s="1229"/>
      <c r="K4" s="1229"/>
      <c r="L4" s="1218"/>
      <c r="M4" s="1220"/>
      <c r="N4" s="1218"/>
      <c r="O4" s="1218"/>
      <c r="P4" s="1220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20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20"/>
      <c r="BM4" s="1218"/>
      <c r="BN4" s="1218"/>
      <c r="BO4" s="1218"/>
      <c r="BP4" s="1218"/>
      <c r="BQ4" s="1218"/>
      <c r="BR4" s="1218"/>
      <c r="BS4" s="1231"/>
      <c r="BT4" s="1231"/>
      <c r="BU4" s="1233"/>
      <c r="BV4" s="1218"/>
      <c r="BW4" s="1218"/>
      <c r="BX4" s="1218"/>
      <c r="BY4" s="1218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20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218"/>
      <c r="FL4" s="1218"/>
      <c r="FM4" s="1218"/>
      <c r="FN4" s="1218"/>
      <c r="FO4" s="1098">
        <v>44841</v>
      </c>
      <c r="FP4" s="1098">
        <v>44848</v>
      </c>
      <c r="FQ4" s="1098">
        <v>44855</v>
      </c>
      <c r="FR4" s="1159">
        <v>44858</v>
      </c>
      <c r="FS4" s="788">
        <v>44859</v>
      </c>
      <c r="FT4" s="788">
        <v>44860</v>
      </c>
      <c r="FU4" s="1158">
        <v>44861</v>
      </c>
      <c r="FV4" s="1098">
        <v>44862</v>
      </c>
      <c r="FW4" s="1159">
        <v>44865</v>
      </c>
      <c r="FX4" s="1158">
        <v>44866</v>
      </c>
      <c r="FY4" s="1158">
        <v>44868</v>
      </c>
      <c r="FZ4" s="1098">
        <v>44869</v>
      </c>
      <c r="GA4" s="1158">
        <v>44872</v>
      </c>
      <c r="GB4" s="869" t="s">
        <v>225</v>
      </c>
      <c r="GC4" s="1104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079"/>
      <c r="FY5" s="1079"/>
      <c r="FZ5" s="1105"/>
      <c r="GA5" s="1079"/>
      <c r="GB5" s="1078"/>
      <c r="GC5" s="1105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1140"/>
      <c r="FQ6" s="1140"/>
      <c r="FR6" s="887"/>
      <c r="FS6" s="789"/>
      <c r="FT6" s="789"/>
      <c r="FU6" s="789"/>
      <c r="FV6" s="950"/>
      <c r="FW6" s="887"/>
      <c r="FX6" s="789"/>
      <c r="FY6" s="789"/>
      <c r="FZ6" s="950"/>
      <c r="GA6" s="789"/>
      <c r="GB6" s="812"/>
      <c r="GC6" s="1106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540">
        <v>3948.7908838200001</v>
      </c>
      <c r="FQ7" s="540">
        <v>3724.4026772600005</v>
      </c>
      <c r="FR7" s="791">
        <v>3742.5635719699999</v>
      </c>
      <c r="FS7" s="357">
        <v>3750.75561754</v>
      </c>
      <c r="FT7" s="357">
        <v>3832.56816798</v>
      </c>
      <c r="FU7" s="357">
        <v>3848.5942990999993</v>
      </c>
      <c r="FV7" s="540">
        <v>3771.61977849</v>
      </c>
      <c r="FW7" s="791">
        <v>3687.1601182000004</v>
      </c>
      <c r="FX7" s="357">
        <v>3642.9607183000003</v>
      </c>
      <c r="FY7" s="357">
        <v>3697.4907871500004</v>
      </c>
      <c r="FZ7" s="540">
        <v>3654.5853371500002</v>
      </c>
      <c r="GA7" s="357">
        <v>3753.8117098300004</v>
      </c>
      <c r="GB7" s="285">
        <v>66.651591629999984</v>
      </c>
      <c r="GC7" s="1113">
        <v>1.8076674050851362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540">
        <v>1098.33972584</v>
      </c>
      <c r="FQ8" s="540">
        <v>925.77977355999997</v>
      </c>
      <c r="FR8" s="791">
        <v>909.85134357999993</v>
      </c>
      <c r="FS8" s="357">
        <v>919.88459092999994</v>
      </c>
      <c r="FT8" s="357">
        <v>998.10443020000002</v>
      </c>
      <c r="FU8" s="357">
        <v>991.87861672000008</v>
      </c>
      <c r="FV8" s="540">
        <v>924.57057911000004</v>
      </c>
      <c r="FW8" s="791">
        <v>863.07004986000004</v>
      </c>
      <c r="FX8" s="357">
        <v>832.45437406999997</v>
      </c>
      <c r="FY8" s="357">
        <v>864.24470215999997</v>
      </c>
      <c r="FZ8" s="540">
        <v>851.50462752999999</v>
      </c>
      <c r="GA8" s="357">
        <v>882.05070158000001</v>
      </c>
      <c r="GB8" s="285">
        <v>18.980651719999969</v>
      </c>
      <c r="GC8" s="1113">
        <v>2.1992017592406143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540">
        <v>510.62020124999998</v>
      </c>
      <c r="FQ9" s="540">
        <v>510.82823228000001</v>
      </c>
      <c r="FR9" s="791">
        <v>509.16798453000001</v>
      </c>
      <c r="FS9" s="357">
        <v>510.95225078999999</v>
      </c>
      <c r="FT9" s="357">
        <v>511.25629616999998</v>
      </c>
      <c r="FU9" s="357">
        <v>516.31705140999998</v>
      </c>
      <c r="FV9" s="540">
        <v>516.23303886999997</v>
      </c>
      <c r="FW9" s="791">
        <v>515.22109448000003</v>
      </c>
      <c r="FX9" s="357">
        <v>514.36734945000001</v>
      </c>
      <c r="FY9" s="357">
        <v>515.33733205999999</v>
      </c>
      <c r="FZ9" s="540">
        <v>510.32709129</v>
      </c>
      <c r="GA9" s="357">
        <v>512.38730229999999</v>
      </c>
      <c r="GB9" s="285">
        <v>-2.8337921800000458</v>
      </c>
      <c r="GC9" s="1113">
        <v>-0.55001478207333931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540">
        <v>2306.55483349</v>
      </c>
      <c r="FQ10" s="540">
        <v>2254.5049912100003</v>
      </c>
      <c r="FR10" s="791">
        <v>2290.3627587599999</v>
      </c>
      <c r="FS10" s="357">
        <v>2286.6210135599999</v>
      </c>
      <c r="FT10" s="357">
        <v>2289.88986531</v>
      </c>
      <c r="FU10" s="357">
        <v>2306.7512551099999</v>
      </c>
      <c r="FV10" s="540">
        <v>2297.17425959</v>
      </c>
      <c r="FW10" s="791">
        <v>2275.3155939000003</v>
      </c>
      <c r="FX10" s="357">
        <v>2262.6412143100001</v>
      </c>
      <c r="FY10" s="357">
        <v>2284.3478030900001</v>
      </c>
      <c r="FZ10" s="540">
        <v>2259.51895659</v>
      </c>
      <c r="GA10" s="357">
        <v>2326.0048745400004</v>
      </c>
      <c r="GB10" s="285">
        <v>50.689280640000106</v>
      </c>
      <c r="GC10" s="1113">
        <v>2.2277912029388522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540">
        <v>33.276123240000004</v>
      </c>
      <c r="FQ11" s="540">
        <v>33.28968021</v>
      </c>
      <c r="FR11" s="791">
        <v>33.181485099999996</v>
      </c>
      <c r="FS11" s="357">
        <v>33.297762260000006</v>
      </c>
      <c r="FT11" s="357">
        <v>33.317576299999999</v>
      </c>
      <c r="FU11" s="357">
        <v>33.647375859999997</v>
      </c>
      <c r="FV11" s="540">
        <v>33.641900919999998</v>
      </c>
      <c r="FW11" s="791">
        <v>33.553379960000001</v>
      </c>
      <c r="FX11" s="357">
        <v>33.497780469999995</v>
      </c>
      <c r="FY11" s="357">
        <v>33.560949839999999</v>
      </c>
      <c r="FZ11" s="540">
        <v>33.23466174</v>
      </c>
      <c r="GA11" s="357">
        <v>33.368831409999999</v>
      </c>
      <c r="GB11" s="797">
        <v>-0.18454855000000236</v>
      </c>
      <c r="GC11" s="1113">
        <v>-0.55001478307105955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540">
        <v>3948.7906911800001</v>
      </c>
      <c r="FQ12" s="540">
        <v>3724.4024846200005</v>
      </c>
      <c r="FR12" s="791">
        <v>3742.5633793299999</v>
      </c>
      <c r="FS12" s="357">
        <v>3750.7554249</v>
      </c>
      <c r="FT12" s="357">
        <v>3832.56797534</v>
      </c>
      <c r="FU12" s="357">
        <v>3848.5941064599992</v>
      </c>
      <c r="FV12" s="540">
        <v>3771.61958585</v>
      </c>
      <c r="FW12" s="791">
        <v>3687.1599235000003</v>
      </c>
      <c r="FX12" s="357">
        <v>3642.9605236000002</v>
      </c>
      <c r="FY12" s="357">
        <v>3697.4898194300004</v>
      </c>
      <c r="FZ12" s="540">
        <v>3654.5839604600001</v>
      </c>
      <c r="GA12" s="357">
        <v>3753.8103331400007</v>
      </c>
      <c r="GB12" s="285">
        <v>66.650409640000362</v>
      </c>
      <c r="GC12" s="1113">
        <v>1.8076354436162647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540">
        <v>1371.0247874285715</v>
      </c>
      <c r="FQ13" s="540">
        <v>1424.7236322653062</v>
      </c>
      <c r="FR13" s="791">
        <v>1393.8648301180756</v>
      </c>
      <c r="FS13" s="357">
        <v>1421.8635394431485</v>
      </c>
      <c r="FT13" s="357">
        <v>1412.48275690379</v>
      </c>
      <c r="FU13" s="357">
        <v>1405.396874469388</v>
      </c>
      <c r="FV13" s="540">
        <v>1390.1184167623908</v>
      </c>
      <c r="FW13" s="791">
        <v>1397.9786491647228</v>
      </c>
      <c r="FX13" s="357">
        <v>1389.8371006559767</v>
      </c>
      <c r="FY13" s="357">
        <v>1395.451506604956</v>
      </c>
      <c r="FZ13" s="540">
        <v>1387.2837140874635</v>
      </c>
      <c r="GA13" s="357">
        <v>1400.8416047682215</v>
      </c>
      <c r="GB13" s="285">
        <v>2.8629556034986763</v>
      </c>
      <c r="GC13" s="1114">
        <v>0.20479251276185523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540">
        <v>449.67729121000002</v>
      </c>
      <c r="FQ14" s="540">
        <v>449.21245169999997</v>
      </c>
      <c r="FR14" s="791">
        <v>449.26170645000002</v>
      </c>
      <c r="FS14" s="357">
        <v>449.59684724000005</v>
      </c>
      <c r="FT14" s="357">
        <v>449.63157604000008</v>
      </c>
      <c r="FU14" s="357">
        <v>449.66961243000003</v>
      </c>
      <c r="FV14" s="540">
        <v>449.70235680000008</v>
      </c>
      <c r="FW14" s="791">
        <v>449.7476697099998</v>
      </c>
      <c r="FX14" s="357">
        <v>448.55652256000008</v>
      </c>
      <c r="FY14" s="357">
        <v>448.63534427999986</v>
      </c>
      <c r="FZ14" s="540">
        <v>448.67953716</v>
      </c>
      <c r="GA14" s="357">
        <v>448.73560283</v>
      </c>
      <c r="GB14" s="285">
        <v>-1.0120668799997929</v>
      </c>
      <c r="GC14" s="1114">
        <v>-0.22502993304053809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791">
        <v>0</v>
      </c>
      <c r="FX15" s="357">
        <v>0</v>
      </c>
      <c r="FY15" s="357">
        <v>0</v>
      </c>
      <c r="FZ15" s="540">
        <v>0</v>
      </c>
      <c r="GA15" s="357">
        <v>0</v>
      </c>
      <c r="GB15" s="948"/>
      <c r="GC15" s="1107"/>
    </row>
    <row r="16" spans="1:18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540">
        <v>33.175915579999995</v>
      </c>
      <c r="FQ16" s="540">
        <v>39.054843930000004</v>
      </c>
      <c r="FR16" s="791">
        <v>39.061679550000001</v>
      </c>
      <c r="FS16" s="357">
        <v>39.068173219999998</v>
      </c>
      <c r="FT16" s="357">
        <v>39.072378810000004</v>
      </c>
      <c r="FU16" s="357">
        <v>39.077286380000004</v>
      </c>
      <c r="FV16" s="540">
        <v>39.081151110000008</v>
      </c>
      <c r="FW16" s="791">
        <v>39.087102560000005</v>
      </c>
      <c r="FX16" s="357">
        <v>39.094260659999996</v>
      </c>
      <c r="FY16" s="357">
        <v>39.102581999999998</v>
      </c>
      <c r="FZ16" s="540">
        <v>39.106608909999999</v>
      </c>
      <c r="GA16" s="357">
        <v>39.114465429999996</v>
      </c>
      <c r="GB16" s="919"/>
      <c r="GC16" s="987"/>
    </row>
    <row r="17" spans="1:18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791">
        <v>0</v>
      </c>
      <c r="FX17" s="357">
        <v>0</v>
      </c>
      <c r="FY17" s="357">
        <v>0</v>
      </c>
      <c r="FZ17" s="540">
        <v>0</v>
      </c>
      <c r="GA17" s="357">
        <v>0</v>
      </c>
      <c r="GB17" s="909"/>
      <c r="GC17" s="1108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540">
        <v>5352.9913941885716</v>
      </c>
      <c r="FQ18" s="540">
        <v>5188.1809608153071</v>
      </c>
      <c r="FR18" s="791">
        <v>5175.489888998075</v>
      </c>
      <c r="FS18" s="357">
        <v>5211.6871375631481</v>
      </c>
      <c r="FT18" s="357">
        <v>5284.1231110537901</v>
      </c>
      <c r="FU18" s="357">
        <v>5293.0682673093879</v>
      </c>
      <c r="FV18" s="540">
        <v>5200.8191537223911</v>
      </c>
      <c r="FW18" s="791">
        <v>5124.2256752247231</v>
      </c>
      <c r="FX18" s="357">
        <v>5071.8918849159772</v>
      </c>
      <c r="FY18" s="357">
        <v>5132.043908034957</v>
      </c>
      <c r="FZ18" s="540">
        <v>5080.9742834574645</v>
      </c>
      <c r="GA18" s="357">
        <v>5193.7664033382216</v>
      </c>
      <c r="GB18" s="285">
        <v>69.540728113498517</v>
      </c>
      <c r="GC18" s="1113">
        <v>1.3570972966651944</v>
      </c>
    </row>
    <row r="19" spans="1:18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541">
        <v>0.1</v>
      </c>
      <c r="FQ19" s="541">
        <v>0.7</v>
      </c>
      <c r="FR19" s="791">
        <v>2.5</v>
      </c>
      <c r="FS19" s="357">
        <v>0</v>
      </c>
      <c r="FT19" s="749">
        <v>0.1</v>
      </c>
      <c r="FU19" s="357">
        <v>0.6</v>
      </c>
      <c r="FV19" s="540">
        <v>0</v>
      </c>
      <c r="FW19" s="851">
        <v>0.2</v>
      </c>
      <c r="FX19" s="357">
        <v>0</v>
      </c>
      <c r="FY19" s="357">
        <v>0</v>
      </c>
      <c r="FZ19" s="540">
        <v>0</v>
      </c>
      <c r="GA19" s="749">
        <v>0.3</v>
      </c>
      <c r="GB19" s="797"/>
      <c r="GC19" s="1127"/>
    </row>
    <row r="20" spans="1:18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1">
        <v>0.4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791">
        <v>0</v>
      </c>
      <c r="FX20" s="357">
        <v>0</v>
      </c>
      <c r="FY20" s="357">
        <v>0</v>
      </c>
      <c r="FZ20" s="540">
        <v>0</v>
      </c>
      <c r="GA20" s="357">
        <v>0</v>
      </c>
      <c r="GB20" s="909"/>
      <c r="GC20" s="987"/>
    </row>
    <row r="21" spans="1:18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540">
        <v>36.5</v>
      </c>
      <c r="FQ21" s="540">
        <v>5</v>
      </c>
      <c r="FR21" s="791">
        <v>0</v>
      </c>
      <c r="FS21" s="357">
        <v>0</v>
      </c>
      <c r="FT21" s="357">
        <v>0</v>
      </c>
      <c r="FU21" s="357">
        <v>0</v>
      </c>
      <c r="FV21" s="540">
        <v>0</v>
      </c>
      <c r="FW21" s="791">
        <v>12</v>
      </c>
      <c r="FX21" s="357">
        <v>1</v>
      </c>
      <c r="FY21" s="357">
        <v>0</v>
      </c>
      <c r="FZ21" s="540">
        <v>1.5</v>
      </c>
      <c r="GA21" s="357">
        <v>0</v>
      </c>
      <c r="GB21" s="285"/>
      <c r="GC21" s="1072"/>
    </row>
    <row r="22" spans="1:18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541">
        <v>0.3</v>
      </c>
      <c r="FQ22" s="541">
        <v>0.9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791">
        <v>0</v>
      </c>
      <c r="FX22" s="357">
        <v>0</v>
      </c>
      <c r="FY22" s="357">
        <v>0</v>
      </c>
      <c r="FZ22" s="540">
        <v>0</v>
      </c>
      <c r="GA22" s="357">
        <v>0</v>
      </c>
      <c r="GB22" s="916"/>
      <c r="GC22" s="1020"/>
    </row>
    <row r="23" spans="1:18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791">
        <v>0</v>
      </c>
      <c r="FX23" s="357">
        <v>0</v>
      </c>
      <c r="FY23" s="357">
        <v>0</v>
      </c>
      <c r="FZ23" s="540">
        <v>0</v>
      </c>
      <c r="GA23" s="357">
        <v>0</v>
      </c>
      <c r="GB23" s="985"/>
      <c r="GC23" s="980"/>
    </row>
    <row r="24" spans="1:18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791">
        <v>0</v>
      </c>
      <c r="FX24" s="357">
        <v>0</v>
      </c>
      <c r="FY24" s="357">
        <v>0</v>
      </c>
      <c r="FZ24" s="540">
        <v>0</v>
      </c>
      <c r="GA24" s="357">
        <v>0</v>
      </c>
      <c r="GB24" s="962"/>
      <c r="GC24" s="980"/>
    </row>
    <row r="25" spans="1:18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540">
        <v>90.110911000000002</v>
      </c>
      <c r="FQ25" s="540">
        <v>79.444943999999992</v>
      </c>
      <c r="FR25" s="791">
        <v>18</v>
      </c>
      <c r="FS25" s="357">
        <v>25.8</v>
      </c>
      <c r="FT25" s="357">
        <v>12</v>
      </c>
      <c r="FU25" s="357">
        <v>7.5</v>
      </c>
      <c r="FV25" s="540">
        <v>31.5</v>
      </c>
      <c r="FW25" s="791">
        <v>7.5</v>
      </c>
      <c r="FX25" s="357">
        <v>4</v>
      </c>
      <c r="FY25" s="357">
        <v>11</v>
      </c>
      <c r="FZ25" s="540">
        <v>37.299999999999997</v>
      </c>
      <c r="GA25" s="357">
        <v>31</v>
      </c>
      <c r="GB25" s="285">
        <v>-28.799999999999997</v>
      </c>
      <c r="GC25" s="1179">
        <v>-48.16053511705686</v>
      </c>
    </row>
    <row r="26" spans="1:18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540">
        <v>20.714129</v>
      </c>
      <c r="FQ26" s="540">
        <v>76.810831000000007</v>
      </c>
      <c r="FR26" s="1160">
        <v>20</v>
      </c>
      <c r="FS26" s="982">
        <v>15.35913463</v>
      </c>
      <c r="FT26" s="982">
        <v>15</v>
      </c>
      <c r="FU26" s="982">
        <v>10.40180833</v>
      </c>
      <c r="FV26" s="1128">
        <v>15</v>
      </c>
      <c r="FW26" s="1160">
        <v>25</v>
      </c>
      <c r="FX26" s="982">
        <v>4</v>
      </c>
      <c r="FY26" s="905">
        <v>3.7055559999999994E-2</v>
      </c>
      <c r="FZ26" s="1128">
        <v>8</v>
      </c>
      <c r="GA26" s="982">
        <v>4</v>
      </c>
      <c r="GB26" s="1100">
        <v>-33.037055559999999</v>
      </c>
      <c r="GC26" s="1179">
        <v>-89.200005401293296</v>
      </c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968"/>
      <c r="FQ27" s="968"/>
      <c r="FR27" s="1161"/>
      <c r="FS27" s="1099"/>
      <c r="FT27" s="1099"/>
      <c r="FU27" s="1099"/>
      <c r="FV27" s="1129"/>
      <c r="FW27" s="1161"/>
      <c r="FX27" s="1099"/>
      <c r="FY27" s="1099"/>
      <c r="FZ27" s="1129"/>
      <c r="GA27" s="1129"/>
      <c r="GB27" s="1045"/>
      <c r="GC27" s="890"/>
    </row>
    <row r="28" spans="1:185" x14ac:dyDescent="0.2">
      <c r="A28" s="170"/>
      <c r="B28" s="12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536">
        <v>96772.131725419356</v>
      </c>
      <c r="FQ28" s="536">
        <v>94599.114224798919</v>
      </c>
      <c r="FR28" s="849">
        <v>94228.747026170837</v>
      </c>
      <c r="FS28" s="561">
        <v>94336.875732349494</v>
      </c>
      <c r="FT28" s="561">
        <v>93890.588920114344</v>
      </c>
      <c r="FU28" s="561">
        <v>94397.156149931994</v>
      </c>
      <c r="FV28" s="536">
        <v>93761.452714591433</v>
      </c>
      <c r="FW28" s="849">
        <v>94870.242038860189</v>
      </c>
      <c r="FX28" s="561">
        <v>95110.141245884661</v>
      </c>
      <c r="FY28" s="561">
        <v>95409.234338977549</v>
      </c>
      <c r="FZ28" s="536">
        <v>95591.617613022987</v>
      </c>
      <c r="GA28" s="536">
        <v>96659.828531595937</v>
      </c>
      <c r="GB28" s="285">
        <v>1789.586492735747</v>
      </c>
      <c r="GC28" s="1113">
        <v>1.8863517729855765</v>
      </c>
    </row>
    <row r="29" spans="1:185" x14ac:dyDescent="0.2">
      <c r="A29" s="170"/>
      <c r="B29" s="12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536">
        <v>52781.845092199997</v>
      </c>
      <c r="FQ29" s="536">
        <v>52771.451585700001</v>
      </c>
      <c r="FR29" s="849">
        <v>52830.605432999997</v>
      </c>
      <c r="FS29" s="561">
        <v>52845.6825943</v>
      </c>
      <c r="FT29" s="561">
        <v>52798.753842400001</v>
      </c>
      <c r="FU29" s="561">
        <v>52718.490458499997</v>
      </c>
      <c r="FV29" s="536">
        <v>52668.483351399998</v>
      </c>
      <c r="FW29" s="849">
        <v>52714.701325499998</v>
      </c>
      <c r="FX29" s="561">
        <v>52785.219838600002</v>
      </c>
      <c r="FY29" s="561">
        <v>52869.276717699999</v>
      </c>
      <c r="FZ29" s="536">
        <v>52886.5563769</v>
      </c>
      <c r="GA29" s="536">
        <v>52994.042882499998</v>
      </c>
      <c r="GB29" s="285">
        <v>279.34155699999974</v>
      </c>
      <c r="GC29" s="1113">
        <v>0.52991205484621073</v>
      </c>
    </row>
    <row r="30" spans="1:185" x14ac:dyDescent="0.2">
      <c r="A30" s="170"/>
      <c r="B30" s="122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536">
        <v>25693.140950967332</v>
      </c>
      <c r="FQ30" s="536">
        <v>27222.050540910972</v>
      </c>
      <c r="FR30" s="849">
        <v>27156.620650536966</v>
      </c>
      <c r="FS30" s="561">
        <v>27115.500379187793</v>
      </c>
      <c r="FT30" s="561">
        <v>26507.33753132301</v>
      </c>
      <c r="FU30" s="561">
        <v>26317.134887905017</v>
      </c>
      <c r="FV30" s="536">
        <v>26795.172992172647</v>
      </c>
      <c r="FW30" s="849">
        <v>27420.784249918652</v>
      </c>
      <c r="FX30" s="561">
        <v>27794.510646361625</v>
      </c>
      <c r="FY30" s="561">
        <v>27504.496556183931</v>
      </c>
      <c r="FZ30" s="536">
        <v>27816.110407796976</v>
      </c>
      <c r="GA30" s="536">
        <v>27242.903996861336</v>
      </c>
      <c r="GB30" s="285">
        <v>-177.88025305731571</v>
      </c>
      <c r="GC30" s="1113">
        <v>-0.64870592845222297</v>
      </c>
    </row>
    <row r="31" spans="1:185" x14ac:dyDescent="0.2">
      <c r="A31" s="170"/>
      <c r="B31" s="122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536">
        <v>61735.289625281417</v>
      </c>
      <c r="FQ31" s="536">
        <v>61173.703541296389</v>
      </c>
      <c r="FR31" s="849">
        <v>60959.374791929731</v>
      </c>
      <c r="FS31" s="561">
        <v>60979.02861430982</v>
      </c>
      <c r="FT31" s="561">
        <v>60282.975752940154</v>
      </c>
      <c r="FU31" s="561">
        <v>61072.678281259447</v>
      </c>
      <c r="FV31" s="536">
        <v>60726.530260521169</v>
      </c>
      <c r="FW31" s="849">
        <v>62155.069881369855</v>
      </c>
      <c r="FX31" s="561">
        <v>62951.45747273539</v>
      </c>
      <c r="FY31" s="561">
        <v>63141.410736117869</v>
      </c>
      <c r="FZ31" s="536">
        <v>63316.939778777421</v>
      </c>
      <c r="GA31" s="536">
        <v>64217.385283516232</v>
      </c>
      <c r="GB31" s="285">
        <v>2062.3154021463779</v>
      </c>
      <c r="GC31" s="1113">
        <v>3.3180163839933661</v>
      </c>
    </row>
    <row r="32" spans="1:185" s="785" customFormat="1" x14ac:dyDescent="0.2">
      <c r="A32" s="170"/>
      <c r="B32" s="122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536">
        <v>98213.942867739417</v>
      </c>
      <c r="FQ32" s="536">
        <v>98212.314394263944</v>
      </c>
      <c r="FR32" s="849">
        <v>98192.00348610447</v>
      </c>
      <c r="FS32" s="561">
        <v>98192.068563177963</v>
      </c>
      <c r="FT32" s="561">
        <v>98192.102919001481</v>
      </c>
      <c r="FU32" s="561">
        <v>98192.143396934975</v>
      </c>
      <c r="FV32" s="536">
        <v>98188.398819258495</v>
      </c>
      <c r="FW32" s="849">
        <v>98274.818899493155</v>
      </c>
      <c r="FX32" s="561">
        <v>98562.379758528885</v>
      </c>
      <c r="FY32" s="561">
        <v>98562.381068360351</v>
      </c>
      <c r="FZ32" s="536">
        <v>98560.470723276085</v>
      </c>
      <c r="GA32" s="536">
        <v>98560.472688023292</v>
      </c>
      <c r="GB32" s="285">
        <v>285.65378853013681</v>
      </c>
      <c r="GC32" s="1114">
        <v>0.29066834386362839</v>
      </c>
    </row>
    <row r="33" spans="1:185" s="785" customFormat="1" x14ac:dyDescent="0.2">
      <c r="A33" s="170"/>
      <c r="B33" s="122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536">
        <v>-36478.653242458007</v>
      </c>
      <c r="FQ33" s="536">
        <v>-37038.610852967562</v>
      </c>
      <c r="FR33" s="849">
        <v>-37232.628694174753</v>
      </c>
      <c r="FS33" s="561">
        <v>-37213.039948868129</v>
      </c>
      <c r="FT33" s="561">
        <v>-37909.127166061327</v>
      </c>
      <c r="FU33" s="561">
        <v>-37119.465115675521</v>
      </c>
      <c r="FV33" s="536">
        <v>-37461.868558737318</v>
      </c>
      <c r="FW33" s="849">
        <v>-36119.749018123301</v>
      </c>
      <c r="FX33" s="561">
        <v>-35610.922285793495</v>
      </c>
      <c r="FY33" s="561">
        <v>-35420.970332242476</v>
      </c>
      <c r="FZ33" s="536">
        <v>-35243.530944498678</v>
      </c>
      <c r="GA33" s="536">
        <v>-34343.08740450706</v>
      </c>
      <c r="GB33" s="285">
        <v>1776.6616136162411</v>
      </c>
      <c r="GC33" s="1113">
        <v>4.9188094101229511</v>
      </c>
    </row>
    <row r="34" spans="1:185" x14ac:dyDescent="0.2">
      <c r="A34" s="170"/>
      <c r="B34" s="122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536">
        <v>25622.143433252</v>
      </c>
      <c r="FQ34" s="536">
        <v>25519.127074615797</v>
      </c>
      <c r="FR34" s="849">
        <v>25362.304971266396</v>
      </c>
      <c r="FS34" s="561">
        <v>25409.676236216797</v>
      </c>
      <c r="FT34" s="561">
        <v>25268.174813306796</v>
      </c>
      <c r="FU34" s="561">
        <v>25061.338131684595</v>
      </c>
      <c r="FV34" s="536">
        <v>25162.301381994403</v>
      </c>
      <c r="FW34" s="849">
        <v>25260.970546449797</v>
      </c>
      <c r="FX34" s="561">
        <v>24878.467457801395</v>
      </c>
      <c r="FY34" s="561">
        <v>24842.2798466444</v>
      </c>
      <c r="FZ34" s="536">
        <v>24814.821319499395</v>
      </c>
      <c r="GA34" s="536">
        <v>24952.200577198997</v>
      </c>
      <c r="GB34" s="285">
        <v>-308.76996925079948</v>
      </c>
      <c r="GC34" s="1113">
        <v>-1.2223202932089809</v>
      </c>
    </row>
    <row r="35" spans="1:185" ht="13.5" x14ac:dyDescent="0.2">
      <c r="A35" s="170"/>
      <c r="B35" s="122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534"/>
      <c r="GB35" s="891"/>
      <c r="GC35" s="1109"/>
    </row>
    <row r="36" spans="1:185" x14ac:dyDescent="0.2">
      <c r="A36" s="170"/>
      <c r="B36" s="122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536">
        <v>82856.392844014103</v>
      </c>
      <c r="FQ36" s="536">
        <v>82349.309544434102</v>
      </c>
      <c r="FR36" s="849">
        <v>82619.160765114095</v>
      </c>
      <c r="FS36" s="561">
        <v>82771.636894474112</v>
      </c>
      <c r="FT36" s="561">
        <v>82810.209975444101</v>
      </c>
      <c r="FU36" s="561">
        <v>82643.699135024086</v>
      </c>
      <c r="FV36" s="536">
        <v>82533.068805684088</v>
      </c>
      <c r="FW36" s="849">
        <v>83417.086573814115</v>
      </c>
      <c r="FX36" s="561">
        <v>83394.08737182412</v>
      </c>
      <c r="FY36" s="561">
        <v>83561.9292188041</v>
      </c>
      <c r="FZ36" s="536">
        <v>83677.080234784095</v>
      </c>
      <c r="GA36" s="536">
        <v>83898.663832834092</v>
      </c>
      <c r="GB36" s="285">
        <v>481.57725901997765</v>
      </c>
      <c r="GC36" s="1113">
        <v>0.57731248932296331</v>
      </c>
    </row>
    <row r="37" spans="1:185" x14ac:dyDescent="0.2">
      <c r="A37" s="170"/>
      <c r="B37" s="122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536">
        <v>148451.99293489536</v>
      </c>
      <c r="FQ37" s="536">
        <v>147104.27304510539</v>
      </c>
      <c r="FR37" s="849">
        <v>147071.03104894533</v>
      </c>
      <c r="FS37" s="561">
        <v>147350.1483169854</v>
      </c>
      <c r="FT37" s="561">
        <v>147419.74598247538</v>
      </c>
      <c r="FU37" s="561">
        <v>147290.24122510536</v>
      </c>
      <c r="FV37" s="536">
        <v>147416.59005465536</v>
      </c>
      <c r="FW37" s="849">
        <v>149179.9668472354</v>
      </c>
      <c r="FX37" s="561">
        <v>149863.92795998536</v>
      </c>
      <c r="FY37" s="561">
        <v>149846.05194843537</v>
      </c>
      <c r="FZ37" s="536">
        <v>150043.74631745537</v>
      </c>
      <c r="GA37" s="536">
        <v>150625.56717667539</v>
      </c>
      <c r="GB37" s="285">
        <v>1445.6003294399998</v>
      </c>
      <c r="GC37" s="1113">
        <v>0.96903113735126134</v>
      </c>
    </row>
    <row r="38" spans="1:185" x14ac:dyDescent="0.2">
      <c r="A38" s="170"/>
      <c r="B38" s="122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536">
        <v>263621.21302104287</v>
      </c>
      <c r="FQ38" s="536">
        <v>262504.04605675297</v>
      </c>
      <c r="FR38" s="849">
        <v>262399.03733536293</v>
      </c>
      <c r="FS38" s="561">
        <v>262754.06080447295</v>
      </c>
      <c r="FT38" s="561">
        <v>262838.27512735297</v>
      </c>
      <c r="FU38" s="561">
        <v>262727.56506103289</v>
      </c>
      <c r="FV38" s="536">
        <v>262740.98280813295</v>
      </c>
      <c r="FW38" s="849">
        <v>264558.93060466292</v>
      </c>
      <c r="FX38" s="561">
        <v>265125.94136352296</v>
      </c>
      <c r="FY38" s="561">
        <v>265093.44467671291</v>
      </c>
      <c r="FZ38" s="536">
        <v>265406.41694695293</v>
      </c>
      <c r="GA38" s="536">
        <v>266066.01914760296</v>
      </c>
      <c r="GB38" s="285">
        <v>1507.0885429400369</v>
      </c>
      <c r="GC38" s="1113">
        <v>0.56966080846165701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1130"/>
      <c r="GB39" s="891"/>
      <c r="GC39" s="1110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70">
        <v>88.965422610343751</v>
      </c>
      <c r="FQ40" s="970">
        <v>88.974334624200836</v>
      </c>
      <c r="FR40" s="963">
        <v>89.002996287821475</v>
      </c>
      <c r="FS40" s="1022">
        <v>89.00000545189387</v>
      </c>
      <c r="FT40" s="1022">
        <v>89.005797370517399</v>
      </c>
      <c r="FU40" s="1022">
        <v>89.166611734461867</v>
      </c>
      <c r="FV40" s="970">
        <v>89.199349819031042</v>
      </c>
      <c r="FW40" s="963">
        <v>89.278367336029802</v>
      </c>
      <c r="FX40" s="1022">
        <v>89.253912048304088</v>
      </c>
      <c r="FY40" s="1022">
        <v>89.28201259586892</v>
      </c>
      <c r="FZ40" s="970">
        <v>89.376580396461918</v>
      </c>
      <c r="GA40" s="970">
        <v>89.380047931212246</v>
      </c>
      <c r="GB40" s="292">
        <v>0.10168059518244377</v>
      </c>
      <c r="GC40" s="1196">
        <v>0.11389163827305883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70">
        <v>85.472591057129321</v>
      </c>
      <c r="FQ41" s="970">
        <v>85.413224527091529</v>
      </c>
      <c r="FR41" s="963">
        <v>85.410643280876357</v>
      </c>
      <c r="FS41" s="1022">
        <v>85.416981138391719</v>
      </c>
      <c r="FT41" s="1022">
        <v>85.427970290555635</v>
      </c>
      <c r="FU41" s="1022">
        <v>85.522793731062777</v>
      </c>
      <c r="FV41" s="970">
        <v>85.569411030531484</v>
      </c>
      <c r="FW41" s="963">
        <v>85.701732925355557</v>
      </c>
      <c r="FX41" s="1022">
        <v>85.750840784864877</v>
      </c>
      <c r="FY41" s="1022">
        <v>85.756661003622398</v>
      </c>
      <c r="FZ41" s="970">
        <v>85.815456631651855</v>
      </c>
      <c r="GA41" s="970">
        <v>85.859071398536074</v>
      </c>
      <c r="GB41" s="292">
        <v>0.1573384731805163</v>
      </c>
      <c r="GC41" s="1196">
        <v>0.18358843842464059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31">
        <v>87.841866999358842</v>
      </c>
      <c r="FQ42" s="1131">
        <v>87.768835147340752</v>
      </c>
      <c r="FR42" s="1163">
        <v>87.764774773563829</v>
      </c>
      <c r="FS42" s="639">
        <v>87.768573498421503</v>
      </c>
      <c r="FT42" s="639">
        <v>87.771800836141921</v>
      </c>
      <c r="FU42" s="639">
        <v>87.828715308466599</v>
      </c>
      <c r="FV42" s="1131">
        <v>87.844930155424763</v>
      </c>
      <c r="FW42" s="1163">
        <v>87.911789680688912</v>
      </c>
      <c r="FX42" s="639">
        <v>87.939730408787071</v>
      </c>
      <c r="FY42" s="639">
        <v>87.936598436407436</v>
      </c>
      <c r="FZ42" s="1131">
        <v>87.985467254657451</v>
      </c>
      <c r="GA42" s="1131">
        <v>88.007450311908983</v>
      </c>
      <c r="GB42" s="1205">
        <v>9.5660631220070513E-2</v>
      </c>
      <c r="GC42" s="1204">
        <v>0.10881433715264671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671"/>
      <c r="GA43" s="671"/>
      <c r="GB43" s="892"/>
      <c r="GC43" s="1112"/>
    </row>
    <row r="44" spans="1:185" ht="12.75" customHeight="1" x14ac:dyDescent="0.2">
      <c r="A44" s="170"/>
      <c r="B44" s="12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6248.7755102040819</v>
      </c>
      <c r="FP44" s="1132">
        <v>6267.2395043731776</v>
      </c>
      <c r="FQ44" s="1132">
        <v>6285.7711370262386</v>
      </c>
      <c r="FR44" s="519">
        <v>6285.7711370262386</v>
      </c>
      <c r="FS44" s="520">
        <v>6285.7711370262386</v>
      </c>
      <c r="FT44" s="520">
        <v>6285.7711370262386</v>
      </c>
      <c r="FU44" s="520">
        <v>6285.7711370262386</v>
      </c>
      <c r="FV44" s="1132">
        <v>6303.2549562682207</v>
      </c>
      <c r="FW44" s="520">
        <v>6304.4565597667633</v>
      </c>
      <c r="FX44" s="520">
        <v>6304.4565597667633</v>
      </c>
      <c r="FY44" s="520">
        <v>6304.4565597667633</v>
      </c>
      <c r="FZ44" s="1132">
        <v>6311.2613702623903</v>
      </c>
      <c r="GA44" s="1132">
        <v>6311.2613702623903</v>
      </c>
      <c r="GB44" s="909"/>
      <c r="GC44" s="987"/>
    </row>
    <row r="45" spans="1:185" x14ac:dyDescent="0.2">
      <c r="A45" s="170"/>
      <c r="B45" s="122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1132">
        <v>6215.3877551020414</v>
      </c>
      <c r="FQ45" s="1132">
        <v>6229.9650145772603</v>
      </c>
      <c r="FR45" s="519">
        <v>6229.9650145772603</v>
      </c>
      <c r="FS45" s="520">
        <v>6229.9650145772603</v>
      </c>
      <c r="FT45" s="520">
        <v>6229.9650145772603</v>
      </c>
      <c r="FU45" s="520">
        <v>6229.9650145772603</v>
      </c>
      <c r="FV45" s="1132">
        <v>6244.5422740524782</v>
      </c>
      <c r="FW45" s="520">
        <v>6244.5422740524782</v>
      </c>
      <c r="FX45" s="520">
        <v>6244.5422740524782</v>
      </c>
      <c r="FY45" s="520">
        <v>6244.5422740524782</v>
      </c>
      <c r="FZ45" s="1132">
        <v>6251.8309037900881</v>
      </c>
      <c r="GA45" s="1132">
        <v>6251.8309037900881</v>
      </c>
      <c r="GB45" s="948"/>
      <c r="GC45" s="1189"/>
    </row>
    <row r="46" spans="1:185" ht="12.75" customHeight="1" x14ac:dyDescent="0.2">
      <c r="A46" s="170"/>
      <c r="B46" s="122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1132">
        <v>42637.560000000005</v>
      </c>
      <c r="FQ46" s="1132">
        <v>42737.560000000005</v>
      </c>
      <c r="FR46" s="519">
        <v>42737.560000000005</v>
      </c>
      <c r="FS46" s="520">
        <v>42737.560000000005</v>
      </c>
      <c r="FT46" s="520">
        <v>42737.560000000005</v>
      </c>
      <c r="FU46" s="520">
        <v>42737.560000000005</v>
      </c>
      <c r="FV46" s="1132">
        <v>42837.560000000005</v>
      </c>
      <c r="FW46" s="520">
        <v>42837.560000000005</v>
      </c>
      <c r="FX46" s="520">
        <v>42837.560000000005</v>
      </c>
      <c r="FY46" s="520">
        <v>42837.560000000005</v>
      </c>
      <c r="FZ46" s="1132">
        <v>42887.560000000005</v>
      </c>
      <c r="GA46" s="1132">
        <v>42887.560000000005</v>
      </c>
      <c r="GB46" s="285"/>
      <c r="GC46" s="1114"/>
    </row>
    <row r="47" spans="1:185" ht="12.75" customHeight="1" x14ac:dyDescent="0.2">
      <c r="A47" s="170"/>
      <c r="B47" s="122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1132">
        <v>0</v>
      </c>
      <c r="GA47" s="1132">
        <v>0</v>
      </c>
      <c r="GB47" s="919"/>
      <c r="GC47" s="987"/>
    </row>
    <row r="48" spans="1:185" x14ac:dyDescent="0.2">
      <c r="A48" s="170"/>
      <c r="B48" s="122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55.253644314868033</v>
      </c>
      <c r="FP48" s="1132">
        <v>51.851749271136249</v>
      </c>
      <c r="FQ48" s="1132">
        <v>55.806122448978819</v>
      </c>
      <c r="FR48" s="519">
        <v>55.806122448978819</v>
      </c>
      <c r="FS48" s="520">
        <v>55.806122448978819</v>
      </c>
      <c r="FT48" s="520">
        <v>55.806122448978819</v>
      </c>
      <c r="FU48" s="520">
        <v>55.806122448978819</v>
      </c>
      <c r="FV48" s="1132">
        <v>58.71268221574266</v>
      </c>
      <c r="FW48" s="520">
        <v>59.914285714284944</v>
      </c>
      <c r="FX48" s="520">
        <v>59.914285714284944</v>
      </c>
      <c r="FY48" s="520">
        <v>59.914285714284944</v>
      </c>
      <c r="FZ48" s="1132">
        <v>59.430466472302435</v>
      </c>
      <c r="GA48" s="1132">
        <v>59.430466472302435</v>
      </c>
      <c r="GB48" s="1197"/>
      <c r="GC48" s="1113"/>
    </row>
    <row r="49" spans="1:185" ht="13.5" x14ac:dyDescent="0.2">
      <c r="A49" s="170"/>
      <c r="B49" s="122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379.03999999999473</v>
      </c>
      <c r="FP49" s="1132">
        <v>355.70299999999469</v>
      </c>
      <c r="FQ49" s="1132">
        <v>382.8299999999947</v>
      </c>
      <c r="FR49" s="519">
        <v>382.8299999999947</v>
      </c>
      <c r="FS49" s="520">
        <v>382.8299999999947</v>
      </c>
      <c r="FT49" s="520">
        <v>382.8299999999947</v>
      </c>
      <c r="FU49" s="520">
        <v>382.8299999999947</v>
      </c>
      <c r="FV49" s="1132">
        <v>402.76899999999466</v>
      </c>
      <c r="FW49" s="520">
        <v>411.01199999999471</v>
      </c>
      <c r="FX49" s="520">
        <v>411.01199999999471</v>
      </c>
      <c r="FY49" s="520">
        <v>411.01199999999471</v>
      </c>
      <c r="FZ49" s="1132">
        <v>407.6929999999947</v>
      </c>
      <c r="GA49" s="1132">
        <v>407.6929999999947</v>
      </c>
      <c r="GB49" s="285"/>
      <c r="GC49" s="1113"/>
    </row>
    <row r="50" spans="1:185" ht="12.75" customHeight="1" x14ac:dyDescent="0.2">
      <c r="A50" s="170"/>
      <c r="B50" s="122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222.10400000000001</v>
      </c>
      <c r="FP50" s="1132">
        <v>208.767</v>
      </c>
      <c r="FQ50" s="1132">
        <v>209.29400000000001</v>
      </c>
      <c r="FR50" s="519">
        <v>209.29400000000001</v>
      </c>
      <c r="FS50" s="520">
        <v>209.29400000000001</v>
      </c>
      <c r="FT50" s="520">
        <v>209.29400000000001</v>
      </c>
      <c r="FU50" s="520">
        <v>209.29400000000001</v>
      </c>
      <c r="FV50" s="1132">
        <v>221.733</v>
      </c>
      <c r="FW50" s="520">
        <v>229.976</v>
      </c>
      <c r="FX50" s="520">
        <v>229.976</v>
      </c>
      <c r="FY50" s="520">
        <v>229.976</v>
      </c>
      <c r="FZ50" s="1132">
        <v>226.65700000000001</v>
      </c>
      <c r="GA50" s="1132">
        <v>226.65700000000001</v>
      </c>
      <c r="GB50" s="285"/>
      <c r="GC50" s="1113"/>
    </row>
    <row r="51" spans="1:185" x14ac:dyDescent="0.2">
      <c r="A51" s="170"/>
      <c r="B51" s="122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1132">
        <v>0</v>
      </c>
      <c r="GA51" s="1132">
        <v>0</v>
      </c>
      <c r="GB51" s="909"/>
      <c r="GC51" s="987"/>
    </row>
    <row r="52" spans="1:185" x14ac:dyDescent="0.2">
      <c r="A52" s="170"/>
      <c r="B52" s="122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540">
        <v>9.9999999999999982</v>
      </c>
      <c r="FQ52" s="540">
        <v>23.160080999999998</v>
      </c>
      <c r="FR52" s="791">
        <v>15.160080999999998</v>
      </c>
      <c r="FS52" s="357">
        <v>15.160080999999998</v>
      </c>
      <c r="FT52" s="357">
        <v>15.160080999999998</v>
      </c>
      <c r="FU52" s="357">
        <v>15</v>
      </c>
      <c r="FV52" s="540">
        <v>40.138483965014572</v>
      </c>
      <c r="FW52" s="357">
        <v>66.164121075801745</v>
      </c>
      <c r="FX52" s="357">
        <v>15</v>
      </c>
      <c r="FY52" s="357">
        <v>17</v>
      </c>
      <c r="FZ52" s="540">
        <v>17</v>
      </c>
      <c r="GA52" s="540">
        <v>17</v>
      </c>
      <c r="GB52" s="366">
        <v>-49.164121075801745</v>
      </c>
      <c r="GC52" s="1113">
        <v>-74.30631628806232</v>
      </c>
    </row>
    <row r="53" spans="1:185" x14ac:dyDescent="0.2">
      <c r="A53" s="170"/>
      <c r="B53" s="122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540">
        <v>9.9999999999999982</v>
      </c>
      <c r="FQ53" s="540">
        <v>23.160080999999998</v>
      </c>
      <c r="FR53" s="791">
        <v>15.160080999999998</v>
      </c>
      <c r="FS53" s="357">
        <v>15.160080999999998</v>
      </c>
      <c r="FT53" s="357">
        <v>15.160080999999998</v>
      </c>
      <c r="FU53" s="357">
        <v>15</v>
      </c>
      <c r="FV53" s="540">
        <v>40.138483965014572</v>
      </c>
      <c r="FW53" s="357">
        <v>66.164121075801745</v>
      </c>
      <c r="FX53" s="357">
        <v>15</v>
      </c>
      <c r="FY53" s="357">
        <v>17</v>
      </c>
      <c r="FZ53" s="540">
        <v>17</v>
      </c>
      <c r="GA53" s="540">
        <v>17</v>
      </c>
      <c r="GB53" s="366"/>
      <c r="GC53" s="1113"/>
    </row>
    <row r="54" spans="1:185" ht="12.75" customHeight="1" outlineLevel="1" x14ac:dyDescent="0.2">
      <c r="A54" s="170"/>
      <c r="B54" s="122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121</v>
      </c>
      <c r="FW54" s="357">
        <v>181.361717</v>
      </c>
      <c r="FX54" s="357">
        <v>0</v>
      </c>
      <c r="FY54" s="357">
        <v>0</v>
      </c>
      <c r="FZ54" s="540">
        <v>0</v>
      </c>
      <c r="GA54" s="540">
        <v>0</v>
      </c>
      <c r="GB54" s="366"/>
      <c r="GC54" s="1113"/>
    </row>
    <row r="55" spans="1:185" ht="12.75" customHeight="1" outlineLevel="1" x14ac:dyDescent="0.2">
      <c r="A55" s="170"/>
      <c r="B55" s="122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540">
        <v>9.9999999999999982</v>
      </c>
      <c r="FQ55" s="540">
        <v>23.160080999999998</v>
      </c>
      <c r="FR55" s="791">
        <v>15.160080999999998</v>
      </c>
      <c r="FS55" s="357">
        <v>15.160080999999998</v>
      </c>
      <c r="FT55" s="357">
        <v>15.160080999999998</v>
      </c>
      <c r="FU55" s="357">
        <v>15</v>
      </c>
      <c r="FV55" s="540">
        <v>22.499999999999996</v>
      </c>
      <c r="FW55" s="357">
        <v>39.726553000000003</v>
      </c>
      <c r="FX55" s="357">
        <v>15</v>
      </c>
      <c r="FY55" s="357">
        <v>17</v>
      </c>
      <c r="FZ55" s="540">
        <v>17</v>
      </c>
      <c r="GA55" s="540">
        <v>17</v>
      </c>
      <c r="GB55" s="366"/>
      <c r="GC55" s="1113"/>
    </row>
    <row r="56" spans="1:185" x14ac:dyDescent="0.2">
      <c r="A56" s="170"/>
      <c r="B56" s="122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57">
        <v>0</v>
      </c>
      <c r="FX56" s="357">
        <v>0</v>
      </c>
      <c r="FY56" s="357">
        <v>0</v>
      </c>
      <c r="FZ56" s="540">
        <v>0</v>
      </c>
      <c r="GA56" s="540">
        <v>0</v>
      </c>
      <c r="GB56" s="366"/>
      <c r="GC56" s="1113"/>
    </row>
    <row r="57" spans="1:185" ht="12.75" customHeight="1" outlineLevel="1" x14ac:dyDescent="0.2">
      <c r="A57" s="170"/>
      <c r="B57" s="122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57">
        <v>0</v>
      </c>
      <c r="FX57" s="357">
        <v>0</v>
      </c>
      <c r="FY57" s="357">
        <v>0</v>
      </c>
      <c r="FZ57" s="540">
        <v>0</v>
      </c>
      <c r="GA57" s="540">
        <v>0</v>
      </c>
      <c r="GB57" s="366"/>
      <c r="GC57" s="1113"/>
    </row>
    <row r="58" spans="1:185" ht="12.75" customHeight="1" outlineLevel="1" thickBot="1" x14ac:dyDescent="0.25">
      <c r="A58" s="170"/>
      <c r="B58" s="122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1128">
        <v>0</v>
      </c>
      <c r="GA58" s="1128">
        <v>0</v>
      </c>
      <c r="GB58" s="1101"/>
      <c r="GC58" s="1111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39"/>
      <c r="FX59" s="139"/>
      <c r="FY59" s="139"/>
      <c r="FZ59" s="547"/>
      <c r="GA59" s="547"/>
      <c r="GB59" s="1185"/>
      <c r="GC59" s="1112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540">
        <v>31847.18151432621</v>
      </c>
      <c r="FQ60" s="540">
        <v>31737.258296030293</v>
      </c>
      <c r="FR60" s="791">
        <v>31693.740528846618</v>
      </c>
      <c r="FS60" s="357">
        <v>31766.895938215413</v>
      </c>
      <c r="FT60" s="357">
        <v>31786.204418457404</v>
      </c>
      <c r="FU60" s="357">
        <v>31776.237323101719</v>
      </c>
      <c r="FV60" s="540">
        <v>31770.314526969065</v>
      </c>
      <c r="FW60" s="357">
        <v>32015.351196697931</v>
      </c>
      <c r="FX60" s="357">
        <v>32076.473833906384</v>
      </c>
      <c r="FY60" s="357">
        <v>32032.822421103181</v>
      </c>
      <c r="FZ60" s="540">
        <v>32071.37675597781</v>
      </c>
      <c r="GA60" s="540">
        <v>32143.086262098812</v>
      </c>
      <c r="GB60" s="338">
        <v>127.73506540088056</v>
      </c>
      <c r="GC60" s="1114">
        <v>0.39898067841297075</v>
      </c>
    </row>
    <row r="61" spans="1:18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72">
        <v>85.435499107665365</v>
      </c>
      <c r="FQ61" s="972">
        <v>85.364781317942558</v>
      </c>
      <c r="FR61" s="964">
        <v>85.426514178847427</v>
      </c>
      <c r="FS61" s="1023">
        <v>85.447454256078501</v>
      </c>
      <c r="FT61" s="1023">
        <v>85.454569117389468</v>
      </c>
      <c r="FU61" s="1023">
        <v>85.525012693420905</v>
      </c>
      <c r="FV61" s="972">
        <v>85.545956369212021</v>
      </c>
      <c r="FW61" s="1023">
        <v>85.631890789274507</v>
      </c>
      <c r="FX61" s="1023">
        <v>85.663049753102115</v>
      </c>
      <c r="FY61" s="1023">
        <v>85.649877846969616</v>
      </c>
      <c r="FZ61" s="972">
        <v>85.691063650605003</v>
      </c>
      <c r="GA61" s="972">
        <v>85.713198907039995</v>
      </c>
      <c r="GB61" s="1184">
        <v>8.1308117765487964E-2</v>
      </c>
      <c r="GC61" s="987"/>
    </row>
    <row r="62" spans="1:185" ht="12.75" customHeight="1" x14ac:dyDescent="0.2">
      <c r="A62" s="170"/>
      <c r="B62" s="122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540">
        <v>31772.032740965446</v>
      </c>
      <c r="FQ62" s="540">
        <v>31662.843050366322</v>
      </c>
      <c r="FR62" s="791">
        <v>31618.564496010633</v>
      </c>
      <c r="FS62" s="357">
        <v>31691.184191093715</v>
      </c>
      <c r="FT62" s="357">
        <v>31710.492671335709</v>
      </c>
      <c r="FU62" s="357">
        <v>31700.52557598002</v>
      </c>
      <c r="FV62" s="540">
        <v>31694.602779847366</v>
      </c>
      <c r="FW62" s="357">
        <v>31939.639449576232</v>
      </c>
      <c r="FX62" s="357">
        <v>32000.762086784685</v>
      </c>
      <c r="FY62" s="357">
        <v>31957.110673981482</v>
      </c>
      <c r="FZ62" s="540">
        <v>31995.665008856115</v>
      </c>
      <c r="GA62" s="540">
        <v>32067.374514977113</v>
      </c>
      <c r="GB62" s="338">
        <v>127.73506540088056</v>
      </c>
      <c r="GC62" s="1114">
        <v>0.39992644751841533</v>
      </c>
    </row>
    <row r="63" spans="1:185" ht="12.75" customHeight="1" x14ac:dyDescent="0.2">
      <c r="A63" s="170"/>
      <c r="B63" s="122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72">
        <v>85.609767329895632</v>
      </c>
      <c r="FQ63" s="972">
        <v>85.550402448021117</v>
      </c>
      <c r="FR63" s="964">
        <v>85.528252651650234</v>
      </c>
      <c r="FS63" s="1023">
        <v>85.528313051583964</v>
      </c>
      <c r="FT63" s="1023">
        <v>85.548401878304432</v>
      </c>
      <c r="FU63" s="1023">
        <v>85.633810547151995</v>
      </c>
      <c r="FV63" s="972">
        <v>85.654663455099509</v>
      </c>
      <c r="FW63" s="1023">
        <v>85.750360792082333</v>
      </c>
      <c r="FX63" s="1023">
        <v>85.78611881600186</v>
      </c>
      <c r="FY63" s="1023">
        <v>85.755668993923919</v>
      </c>
      <c r="FZ63" s="972">
        <v>85.806111875805115</v>
      </c>
      <c r="GA63" s="972">
        <v>85.814431009496488</v>
      </c>
      <c r="GB63" s="1184">
        <v>6.4070217414155195E-2</v>
      </c>
      <c r="GC63" s="987"/>
    </row>
    <row r="64" spans="1:185" ht="3" customHeight="1" x14ac:dyDescent="0.2">
      <c r="A64" s="170"/>
      <c r="B64" s="122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562"/>
      <c r="FX64" s="562"/>
      <c r="FY64" s="562"/>
      <c r="FZ64" s="535"/>
      <c r="GA64" s="535"/>
      <c r="GB64" s="338"/>
      <c r="GC64" s="1114"/>
    </row>
    <row r="65" spans="1:185" x14ac:dyDescent="0.2">
      <c r="A65" s="170"/>
      <c r="B65" s="122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540">
        <v>5421.4758638475378</v>
      </c>
      <c r="FQ65" s="540">
        <v>5401.2196520691114</v>
      </c>
      <c r="FR65" s="791">
        <v>5411.5854041376251</v>
      </c>
      <c r="FS65" s="357">
        <v>5454.679247945206</v>
      </c>
      <c r="FT65" s="357">
        <v>5467.3344859262543</v>
      </c>
      <c r="FU65" s="357">
        <v>5449.2331669408313</v>
      </c>
      <c r="FV65" s="540">
        <v>5425.2275608315022</v>
      </c>
      <c r="FW65" s="357">
        <v>5534.1228270035153</v>
      </c>
      <c r="FX65" s="357">
        <v>5509.2381812892299</v>
      </c>
      <c r="FY65" s="357">
        <v>5494.7906363854381</v>
      </c>
      <c r="FZ65" s="540">
        <v>5504.5080537294598</v>
      </c>
      <c r="GA65" s="540">
        <v>5512.3664515997243</v>
      </c>
      <c r="GB65" s="338">
        <v>-21.756375403791026</v>
      </c>
      <c r="GC65" s="1114">
        <v>-0.39313141547259706</v>
      </c>
    </row>
    <row r="66" spans="1:185" x14ac:dyDescent="0.2">
      <c r="A66" s="170"/>
      <c r="B66" s="122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72">
        <v>75.416705557653799</v>
      </c>
      <c r="FQ66" s="972">
        <v>75.495332442792346</v>
      </c>
      <c r="FR66" s="964">
        <v>75.525911939002725</v>
      </c>
      <c r="FS66" s="1023">
        <v>75.667839063082354</v>
      </c>
      <c r="FT66" s="1023">
        <v>75.725635846661348</v>
      </c>
      <c r="FU66" s="1023">
        <v>76.049501927909361</v>
      </c>
      <c r="FV66" s="972">
        <v>76.048328939246701</v>
      </c>
      <c r="FW66" s="1023">
        <v>76.441749699960027</v>
      </c>
      <c r="FX66" s="1023">
        <v>76.287901700451684</v>
      </c>
      <c r="FY66" s="1023">
        <v>76.240000059391491</v>
      </c>
      <c r="FZ66" s="972">
        <v>76.458820098261043</v>
      </c>
      <c r="GA66" s="972">
        <v>76.437823530139667</v>
      </c>
      <c r="GB66" s="1206">
        <v>-3.9261698203603146E-3</v>
      </c>
      <c r="GC66" s="1114"/>
    </row>
    <row r="67" spans="1:185" ht="3" customHeight="1" x14ac:dyDescent="0.2">
      <c r="A67" s="170"/>
      <c r="B67" s="122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562"/>
      <c r="FX67" s="562"/>
      <c r="FY67" s="562"/>
      <c r="FZ67" s="535"/>
      <c r="GA67" s="535"/>
      <c r="GB67" s="338"/>
      <c r="GC67" s="1113"/>
    </row>
    <row r="68" spans="1:185" x14ac:dyDescent="0.2">
      <c r="A68" s="170"/>
      <c r="B68" s="122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540">
        <v>9562.0408295745292</v>
      </c>
      <c r="FQ68" s="540">
        <v>9439.4990525759877</v>
      </c>
      <c r="FR68" s="791">
        <v>9395.3163679054305</v>
      </c>
      <c r="FS68" s="357">
        <v>9413.7771752931858</v>
      </c>
      <c r="FT68" s="357">
        <v>9418.2997094797756</v>
      </c>
      <c r="FU68" s="357">
        <v>9423.6941822275912</v>
      </c>
      <c r="FV68" s="540">
        <v>9458.2392491211758</v>
      </c>
      <c r="FW68" s="357">
        <v>9586.4256958340047</v>
      </c>
      <c r="FX68" s="357">
        <v>9689.4811353004734</v>
      </c>
      <c r="FY68" s="357">
        <v>9662.4085611707396</v>
      </c>
      <c r="FZ68" s="540">
        <v>9674.4411199229253</v>
      </c>
      <c r="GA68" s="540">
        <v>9726.9538402101007</v>
      </c>
      <c r="GB68" s="338">
        <v>140.52814437609595</v>
      </c>
      <c r="GC68" s="1113">
        <v>1.4659076159862752</v>
      </c>
    </row>
    <row r="69" spans="1:185" x14ac:dyDescent="0.2">
      <c r="A69" s="170"/>
      <c r="B69" s="122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72">
        <v>81.06065759040078</v>
      </c>
      <c r="FQ69" s="972">
        <v>80.884537583956686</v>
      </c>
      <c r="FR69" s="964">
        <v>80.805700254416266</v>
      </c>
      <c r="FS69" s="1023">
        <v>80.824543484929663</v>
      </c>
      <c r="FT69" s="1023">
        <v>80.842260036960568</v>
      </c>
      <c r="FU69" s="1023">
        <v>80.864561611608039</v>
      </c>
      <c r="FV69" s="972">
        <v>80.952060091113907</v>
      </c>
      <c r="FW69" s="1023">
        <v>81.164942245907824</v>
      </c>
      <c r="FX69" s="1023">
        <v>81.35583353905227</v>
      </c>
      <c r="FY69" s="1023">
        <v>81.312381316550173</v>
      </c>
      <c r="FZ69" s="972">
        <v>81.325485135678008</v>
      </c>
      <c r="GA69" s="972">
        <v>81.431993088666346</v>
      </c>
      <c r="GB69" s="1184">
        <v>0.26705084275852187</v>
      </c>
      <c r="GC69" s="1114"/>
    </row>
    <row r="70" spans="1:185" ht="3.75" customHeight="1" x14ac:dyDescent="0.2">
      <c r="A70" s="170"/>
      <c r="B70" s="122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749"/>
      <c r="FX70" s="749"/>
      <c r="FY70" s="749"/>
      <c r="FZ70" s="541"/>
      <c r="GA70" s="541"/>
      <c r="GB70" s="338"/>
      <c r="GC70" s="1114"/>
    </row>
    <row r="71" spans="1:185" x14ac:dyDescent="0.2">
      <c r="A71" s="170"/>
      <c r="B71" s="122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540">
        <v>15927.480338379</v>
      </c>
      <c r="FQ71" s="540">
        <v>15959.529880912536</v>
      </c>
      <c r="FR71" s="791">
        <v>15947.655925647225</v>
      </c>
      <c r="FS71" s="357">
        <v>15962.710350172003</v>
      </c>
      <c r="FT71" s="357">
        <v>15965.334575275509</v>
      </c>
      <c r="FU71" s="357">
        <v>15968.875555172004</v>
      </c>
      <c r="FV71" s="540">
        <v>15950.579894247812</v>
      </c>
      <c r="FW71" s="357">
        <v>15957.407287625359</v>
      </c>
      <c r="FX71" s="357">
        <v>15936.411527763843</v>
      </c>
      <c r="FY71" s="357">
        <v>15937.582424167636</v>
      </c>
      <c r="FZ71" s="540">
        <v>15935.820878069968</v>
      </c>
      <c r="GA71" s="540">
        <v>15952.493064663264</v>
      </c>
      <c r="GB71" s="338">
        <v>-4.9142229620956641</v>
      </c>
      <c r="GC71" s="987">
        <v>-3.0795873499491002E-2</v>
      </c>
    </row>
    <row r="72" spans="1:185" x14ac:dyDescent="0.2">
      <c r="A72" s="170"/>
      <c r="B72" s="122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72">
        <v>91.509084156133341</v>
      </c>
      <c r="FQ72" s="972">
        <v>91.379234284997622</v>
      </c>
      <c r="FR72" s="964">
        <v>91.366384279480641</v>
      </c>
      <c r="FS72" s="1023">
        <v>91.373831040075402</v>
      </c>
      <c r="FT72" s="1023">
        <v>91.373554996810341</v>
      </c>
      <c r="FU72" s="1023">
        <v>91.371968023625868</v>
      </c>
      <c r="FV72" s="972">
        <v>91.360868263103669</v>
      </c>
      <c r="FW72" s="1023">
        <v>91.36221683130978</v>
      </c>
      <c r="FX72" s="1023">
        <v>91.383590450856246</v>
      </c>
      <c r="FY72" s="1023">
        <v>91.381742387255201</v>
      </c>
      <c r="FZ72" s="972">
        <v>91.401293852537293</v>
      </c>
      <c r="GA72" s="972">
        <v>91.400813870182191</v>
      </c>
      <c r="GB72" s="348">
        <v>3.8597038872410394E-2</v>
      </c>
      <c r="GC72" s="1186"/>
    </row>
    <row r="73" spans="1:185" ht="3" customHeight="1" x14ac:dyDescent="0.2">
      <c r="A73" s="170"/>
      <c r="B73" s="122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562"/>
      <c r="FX73" s="562"/>
      <c r="FY73" s="562"/>
      <c r="FZ73" s="535"/>
      <c r="GA73" s="535"/>
      <c r="GB73" s="338"/>
      <c r="GC73" s="1114"/>
    </row>
    <row r="74" spans="1:185" x14ac:dyDescent="0.2">
      <c r="A74" s="170"/>
      <c r="B74" s="122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540">
        <v>861.03570916437116</v>
      </c>
      <c r="FQ74" s="540">
        <v>862.59446480868598</v>
      </c>
      <c r="FR74" s="791">
        <v>864.00679832034803</v>
      </c>
      <c r="FS74" s="357">
        <v>860.01741768332158</v>
      </c>
      <c r="FT74" s="357">
        <v>859.52390065416682</v>
      </c>
      <c r="FU74" s="357">
        <v>858.72267163958986</v>
      </c>
      <c r="FV74" s="540">
        <v>860.55607564687841</v>
      </c>
      <c r="FW74" s="357">
        <v>861.68363911335075</v>
      </c>
      <c r="FX74" s="357">
        <v>865.63124243113509</v>
      </c>
      <c r="FY74" s="357">
        <v>862.32905225766569</v>
      </c>
      <c r="FZ74" s="540">
        <v>880.89495713375891</v>
      </c>
      <c r="GA74" s="540">
        <v>875.56115850402125</v>
      </c>
      <c r="GB74" s="1201">
        <v>13.8775193906705</v>
      </c>
      <c r="GC74" s="1113">
        <v>1.610512113813614</v>
      </c>
    </row>
    <row r="75" spans="1:185" ht="12.75" customHeight="1" x14ac:dyDescent="0.2">
      <c r="A75" s="170"/>
      <c r="B75" s="122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72">
        <v>79.55202775740176</v>
      </c>
      <c r="FQ75" s="972">
        <v>79.52962525765021</v>
      </c>
      <c r="FR75" s="964">
        <v>79.700973914170547</v>
      </c>
      <c r="FS75" s="1023">
        <v>79.584568351634061</v>
      </c>
      <c r="FT75" s="1023">
        <v>79.470860135290181</v>
      </c>
      <c r="FU75" s="1023">
        <v>79.593699584358589</v>
      </c>
      <c r="FV75" s="972">
        <v>79.49923206790379</v>
      </c>
      <c r="FW75" s="1023">
        <v>79.789084971082275</v>
      </c>
      <c r="FX75" s="1023">
        <v>79.779014395723564</v>
      </c>
      <c r="FY75" s="1023">
        <v>79.482846208626128</v>
      </c>
      <c r="FZ75" s="972">
        <v>80.071980299106514</v>
      </c>
      <c r="GA75" s="972">
        <v>80.057712707891866</v>
      </c>
      <c r="GB75" s="1184">
        <v>0.26862773680959151</v>
      </c>
      <c r="GC75" s="1114"/>
    </row>
    <row r="76" spans="1:185" s="370" customFormat="1" ht="4.5" customHeight="1" x14ac:dyDescent="0.2">
      <c r="A76" s="170"/>
      <c r="B76" s="122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2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540">
        <v>3849.7390625234343</v>
      </c>
      <c r="FQ77" s="540">
        <v>3552.4514920039883</v>
      </c>
      <c r="FR77" s="791">
        <v>3493.3607652300116</v>
      </c>
      <c r="FS77" s="357">
        <v>3510.3561846408506</v>
      </c>
      <c r="FT77" s="357">
        <v>3471.0568061567119</v>
      </c>
      <c r="FU77" s="357">
        <v>3573.0433444462446</v>
      </c>
      <c r="FV77" s="540">
        <v>3493.5207339803724</v>
      </c>
      <c r="FW77" s="357">
        <v>3665.7644420708398</v>
      </c>
      <c r="FX77" s="357">
        <v>3691.2601507560112</v>
      </c>
      <c r="FY77" s="357">
        <v>3732.3344421547527</v>
      </c>
      <c r="FZ77" s="540">
        <v>3744.4837345351607</v>
      </c>
      <c r="GA77" s="540">
        <v>3872.8988117341632</v>
      </c>
      <c r="GB77" s="276">
        <v>207.13436966332347</v>
      </c>
      <c r="GC77" s="1113">
        <v>5.6505095440969049</v>
      </c>
    </row>
    <row r="78" spans="1:185" x14ac:dyDescent="0.2">
      <c r="A78" s="170"/>
      <c r="B78" s="122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540">
        <v>2422.2574956384842</v>
      </c>
      <c r="FQ78" s="540">
        <v>2152.4845978763847</v>
      </c>
      <c r="FR78" s="791">
        <v>2103.1070600635567</v>
      </c>
      <c r="FS78" s="357">
        <v>2129.0888674481043</v>
      </c>
      <c r="FT78" s="357">
        <v>2082.9695948603498</v>
      </c>
      <c r="FU78" s="357">
        <v>2075.5878638169092</v>
      </c>
      <c r="FV78" s="540">
        <v>2084.5376853880462</v>
      </c>
      <c r="FW78" s="357">
        <v>2222.1232455396503</v>
      </c>
      <c r="FX78" s="357">
        <v>2281.1491107641396</v>
      </c>
      <c r="FY78" s="357">
        <v>2319.7026211973762</v>
      </c>
      <c r="FZ78" s="540">
        <v>2334.7049038798837</v>
      </c>
      <c r="GA78" s="540">
        <v>2465.0330793469388</v>
      </c>
      <c r="GB78" s="276">
        <v>242.90983380728858</v>
      </c>
      <c r="GC78" s="1113">
        <v>10.931429401806069</v>
      </c>
    </row>
    <row r="79" spans="1:185" x14ac:dyDescent="0.2">
      <c r="A79" s="170"/>
      <c r="B79" s="122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540">
        <v>451.84064505830906</v>
      </c>
      <c r="FQ79" s="540">
        <v>449.96724719241968</v>
      </c>
      <c r="FR79" s="791">
        <v>449.9712204868805</v>
      </c>
      <c r="FS79" s="357">
        <v>445.33990567784264</v>
      </c>
      <c r="FT79" s="357">
        <v>445.34012633965023</v>
      </c>
      <c r="FU79" s="357">
        <v>445.34025489358606</v>
      </c>
      <c r="FV79" s="540">
        <v>445.34041207434404</v>
      </c>
      <c r="FW79" s="357">
        <v>445.36923834839655</v>
      </c>
      <c r="FX79" s="357">
        <v>444.87206378717201</v>
      </c>
      <c r="FY79" s="357">
        <v>444.87224656851316</v>
      </c>
      <c r="FZ79" s="540">
        <v>444.87231306851311</v>
      </c>
      <c r="GA79" s="540">
        <v>444.90862236005825</v>
      </c>
      <c r="GB79" s="356">
        <v>-0.46061598833830431</v>
      </c>
      <c r="GC79" s="1114">
        <v>-0.10342339539355001</v>
      </c>
    </row>
    <row r="80" spans="1:185" x14ac:dyDescent="0.2">
      <c r="A80" s="170"/>
      <c r="B80" s="122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540">
        <v>525.96363061664147</v>
      </c>
      <c r="FQ80" s="540">
        <v>500.78719523518362</v>
      </c>
      <c r="FR80" s="791">
        <v>491.02077822957443</v>
      </c>
      <c r="FS80" s="357">
        <v>486.33056427490374</v>
      </c>
      <c r="FT80" s="357">
        <v>493.11550891671135</v>
      </c>
      <c r="FU80" s="357">
        <v>602.44561330574936</v>
      </c>
      <c r="FV80" s="540">
        <v>513.94027971798243</v>
      </c>
      <c r="FW80" s="357">
        <v>548.52428847279305</v>
      </c>
      <c r="FX80" s="357">
        <v>516.68245364469976</v>
      </c>
      <c r="FY80" s="357">
        <v>519.124230108863</v>
      </c>
      <c r="FZ80" s="540">
        <v>516.22698042676393</v>
      </c>
      <c r="GA80" s="540">
        <v>514.22150719716615</v>
      </c>
      <c r="GB80" s="276">
        <v>-34.302781275626899</v>
      </c>
      <c r="GC80" s="1113">
        <v>-6.2536485615127546</v>
      </c>
    </row>
    <row r="81" spans="1:185" x14ac:dyDescent="0.2">
      <c r="A81" s="170"/>
      <c r="B81" s="122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540">
        <v>449.67729121000002</v>
      </c>
      <c r="FQ81" s="540">
        <v>449.21245169999997</v>
      </c>
      <c r="FR81" s="791">
        <v>449.26170645000002</v>
      </c>
      <c r="FS81" s="357">
        <v>449.59684724000005</v>
      </c>
      <c r="FT81" s="357">
        <v>449.63157604000008</v>
      </c>
      <c r="FU81" s="357">
        <v>449.66961243000003</v>
      </c>
      <c r="FV81" s="540">
        <v>449.70235680000008</v>
      </c>
      <c r="FW81" s="357">
        <v>449.7476697099998</v>
      </c>
      <c r="FX81" s="357">
        <v>448.55652256000008</v>
      </c>
      <c r="FY81" s="357">
        <v>448.63534427999986</v>
      </c>
      <c r="FZ81" s="540">
        <v>448.67953716</v>
      </c>
      <c r="GA81" s="540">
        <v>448.73560283</v>
      </c>
      <c r="GB81" s="276">
        <v>-1.0120668799997929</v>
      </c>
      <c r="GC81" s="1114">
        <v>-0.22502993304053809</v>
      </c>
    </row>
    <row r="82" spans="1:185" x14ac:dyDescent="0.2">
      <c r="A82" s="170"/>
      <c r="B82" s="122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540">
        <v>1597.3803325438817</v>
      </c>
      <c r="FQ82" s="540">
        <v>1298.2473753737213</v>
      </c>
      <c r="FR82" s="791">
        <v>1245.4743136738321</v>
      </c>
      <c r="FS82" s="357">
        <v>1263.7054499479848</v>
      </c>
      <c r="FT82" s="357">
        <v>1228.9264018863203</v>
      </c>
      <c r="FU82" s="357">
        <v>1330.3711304064057</v>
      </c>
      <c r="FV82" s="540">
        <v>1254.1431941571257</v>
      </c>
      <c r="FW82" s="357">
        <v>1429.9106795007831</v>
      </c>
      <c r="FX82" s="357">
        <v>1461.1031973229999</v>
      </c>
      <c r="FY82" s="357">
        <v>1499.9564388220583</v>
      </c>
      <c r="FZ82" s="540">
        <v>1512.6158110915167</v>
      </c>
      <c r="GA82" s="540">
        <v>1638.7133740375348</v>
      </c>
      <c r="GB82" s="276">
        <v>208.80269453675169</v>
      </c>
      <c r="GC82" s="1113">
        <v>14.602499130200904</v>
      </c>
    </row>
    <row r="83" spans="1:185" x14ac:dyDescent="0.2">
      <c r="A83" s="170"/>
      <c r="B83" s="122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540">
        <v>1466.2521104172401</v>
      </c>
      <c r="FQ83" s="540">
        <v>1193.4755626785377</v>
      </c>
      <c r="FR83" s="791">
        <v>1149.7157998142577</v>
      </c>
      <c r="FS83" s="357">
        <v>1172.770001133081</v>
      </c>
      <c r="FT83" s="357">
        <v>1129.9411783796088</v>
      </c>
      <c r="FU83" s="357">
        <v>1122.3822964606563</v>
      </c>
      <c r="FV83" s="540">
        <v>1132.4372862291432</v>
      </c>
      <c r="FW83" s="357">
        <v>1274.1277535679901</v>
      </c>
      <c r="FX83" s="357">
        <v>1337.0638075883003</v>
      </c>
      <c r="FY83" s="357">
        <v>1374.1775715131953</v>
      </c>
      <c r="FZ83" s="540">
        <v>1387.4921804147527</v>
      </c>
      <c r="GA83" s="540">
        <v>1514.1229599303686</v>
      </c>
      <c r="GB83" s="276">
        <v>239.99520636237844</v>
      </c>
      <c r="GC83" s="1113">
        <v>18.836039454466825</v>
      </c>
    </row>
    <row r="84" spans="1:185" x14ac:dyDescent="0.2">
      <c r="A84" s="170"/>
      <c r="B84" s="122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540">
        <v>131.12822212664139</v>
      </c>
      <c r="FQ84" s="540">
        <v>104.7718126951837</v>
      </c>
      <c r="FR84" s="791">
        <v>95.758513859574336</v>
      </c>
      <c r="FS84" s="357">
        <v>90.935448814903808</v>
      </c>
      <c r="FT84" s="357">
        <v>98.985223506711392</v>
      </c>
      <c r="FU84" s="357">
        <v>207.98883394574926</v>
      </c>
      <c r="FV84" s="540">
        <v>121.70590792798248</v>
      </c>
      <c r="FW84" s="357">
        <v>155.78292593279301</v>
      </c>
      <c r="FX84" s="357">
        <v>124.03938973469971</v>
      </c>
      <c r="FY84" s="357">
        <v>125.77886730886296</v>
      </c>
      <c r="FZ84" s="540">
        <v>125.12363067676382</v>
      </c>
      <c r="GA84" s="540">
        <v>124.59041410716618</v>
      </c>
      <c r="GB84" s="276">
        <v>-31.192511825626823</v>
      </c>
      <c r="GC84" s="1113">
        <v>-20.02306198760429</v>
      </c>
    </row>
    <row r="85" spans="1:185" ht="12.75" hidden="1" customHeight="1" outlineLevel="1" x14ac:dyDescent="0.2">
      <c r="A85" s="170"/>
      <c r="B85" s="122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53"/>
      <c r="FX85" s="953"/>
      <c r="FY85" s="953"/>
      <c r="FZ85" s="973"/>
      <c r="GA85" s="973"/>
      <c r="GB85" s="276">
        <v>0</v>
      </c>
      <c r="GC85" s="1114" t="e">
        <v>#DIV/0!</v>
      </c>
    </row>
    <row r="86" spans="1:185" ht="13.5" collapsed="1" x14ac:dyDescent="0.2">
      <c r="A86" s="170"/>
      <c r="B86" s="122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540">
        <v>30377.83594170307</v>
      </c>
      <c r="FQ86" s="540">
        <v>30434.043986289067</v>
      </c>
      <c r="FR86" s="791">
        <v>30434.593313930469</v>
      </c>
      <c r="FS86" s="357">
        <v>30455.946611254087</v>
      </c>
      <c r="FT86" s="357">
        <v>30496.85639028178</v>
      </c>
      <c r="FU86" s="357">
        <v>30524.650410007722</v>
      </c>
      <c r="FV86" s="540">
        <v>30589.543532455253</v>
      </c>
      <c r="FW86" s="357">
        <v>30676.633683127253</v>
      </c>
      <c r="FX86" s="357">
        <v>30654.886993660792</v>
      </c>
      <c r="FY86" s="357">
        <v>30636.992901117064</v>
      </c>
      <c r="FZ86" s="540">
        <v>30618.591005915878</v>
      </c>
      <c r="GA86" s="540">
        <v>30580.490860375088</v>
      </c>
      <c r="GB86" s="276">
        <v>-96.142822752164648</v>
      </c>
      <c r="GC86" s="1114">
        <v>-0.31340734366510714</v>
      </c>
    </row>
    <row r="87" spans="1:185" ht="12.75" hidden="1" customHeight="1" x14ac:dyDescent="0.2">
      <c r="A87" s="170"/>
      <c r="B87" s="122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047"/>
      <c r="FX87" s="1047"/>
      <c r="FY87" s="1047"/>
      <c r="FZ87" s="1055"/>
      <c r="GA87" s="1055"/>
      <c r="GB87" s="338">
        <v>0</v>
      </c>
      <c r="GC87" s="1114" t="e">
        <v>#DIV/0!</v>
      </c>
    </row>
    <row r="88" spans="1:185" ht="13.5" thickBot="1" x14ac:dyDescent="0.25">
      <c r="A88" s="170"/>
      <c r="B88" s="122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33">
        <v>99.177541381707982</v>
      </c>
      <c r="FQ88" s="1133">
        <v>99.178929444296401</v>
      </c>
      <c r="FR88" s="1165">
        <v>99.178823358871711</v>
      </c>
      <c r="FS88" s="954">
        <v>99.179320162261874</v>
      </c>
      <c r="FT88" s="954">
        <v>99.180187430271701</v>
      </c>
      <c r="FU88" s="954">
        <v>99.180398742712825</v>
      </c>
      <c r="FV88" s="1133">
        <v>99.182089273807108</v>
      </c>
      <c r="FW88" s="954">
        <v>99.183632058853291</v>
      </c>
      <c r="FX88" s="954">
        <v>99.184268811216242</v>
      </c>
      <c r="FY88" s="954">
        <v>99.184233276522519</v>
      </c>
      <c r="FZ88" s="1133">
        <v>99.184061764349252</v>
      </c>
      <c r="GA88" s="1133">
        <v>99.183851825338436</v>
      </c>
      <c r="GB88" s="1203">
        <v>2.1976648514510089E-4</v>
      </c>
      <c r="GC88" s="1202">
        <v>2.2157535531134462E-4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550"/>
      <c r="GA89" s="550"/>
      <c r="GB89" s="891"/>
      <c r="GC89" s="1109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51">
        <v>6.96</v>
      </c>
      <c r="GB90" s="916"/>
      <c r="GC90" s="987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51">
        <v>6.86</v>
      </c>
      <c r="GB91" s="916"/>
      <c r="GC91" s="987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551">
        <v>6.9450362444827576</v>
      </c>
      <c r="FQ92" s="551">
        <v>6.9443419316626436</v>
      </c>
      <c r="FR92" s="705">
        <v>6.9428315319786122</v>
      </c>
      <c r="FS92" s="592">
        <v>6.9411663248511939</v>
      </c>
      <c r="FT92" s="592">
        <v>6.9434508508880128</v>
      </c>
      <c r="FU92" s="592">
        <v>6.9451813185874496</v>
      </c>
      <c r="FV92" s="551">
        <v>6.9423131509910387</v>
      </c>
      <c r="FW92" s="592">
        <v>6.9466308039427034</v>
      </c>
      <c r="FX92" s="592">
        <v>6.9494205041579304</v>
      </c>
      <c r="FY92" s="592">
        <v>6.9353679340178473</v>
      </c>
      <c r="FZ92" s="551">
        <v>6.9401712691044768</v>
      </c>
      <c r="GA92" s="551">
        <v>6.943214598875989</v>
      </c>
      <c r="GB92" s="985">
        <v>-3.4162050667143617E-3</v>
      </c>
      <c r="GC92" s="987">
        <v>-4.9177870008226494E-2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1134"/>
      <c r="GA93" s="1134"/>
      <c r="GB93" s="919"/>
      <c r="GC93" s="987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551">
        <v>2.39594</v>
      </c>
      <c r="FQ94" s="551">
        <v>2.3967800000000001</v>
      </c>
      <c r="FR94" s="705">
        <v>2.3971399999999998</v>
      </c>
      <c r="FS94" s="592">
        <v>2.3972600000000002</v>
      </c>
      <c r="FT94" s="592">
        <v>2.3973800000000001</v>
      </c>
      <c r="FU94" s="592">
        <v>2.3975</v>
      </c>
      <c r="FV94" s="551">
        <v>2.3976199999999999</v>
      </c>
      <c r="FW94" s="592">
        <v>2.39798</v>
      </c>
      <c r="FX94" s="592">
        <v>2.3980999999999999</v>
      </c>
      <c r="FY94" s="592">
        <v>2.3983400000000001</v>
      </c>
      <c r="FZ94" s="551">
        <v>2.39846</v>
      </c>
      <c r="GA94" s="551">
        <v>2.3988200000000002</v>
      </c>
      <c r="GB94" s="948"/>
      <c r="GC94" s="987"/>
    </row>
    <row r="95" spans="1:18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1135"/>
      <c r="GA95" s="1135"/>
      <c r="GB95" s="1102"/>
      <c r="GC95" s="1115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76"/>
      <c r="GA96" s="676"/>
      <c r="GB96" s="891"/>
      <c r="GC96" s="1109"/>
    </row>
    <row r="97" spans="1:185" ht="12.75" customHeight="1" thickBot="1" x14ac:dyDescent="0.25">
      <c r="A97" s="170"/>
      <c r="B97" s="122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41">
        <v>507.34131880327084</v>
      </c>
      <c r="FQ97" s="1141">
        <v>504.97257691783363</v>
      </c>
      <c r="FR97" s="1168">
        <v>504.97257691783363</v>
      </c>
      <c r="FS97" s="1119">
        <v>504.97257691783363</v>
      </c>
      <c r="FT97" s="1119">
        <v>506.87478728711989</v>
      </c>
      <c r="FU97" s="1119">
        <v>506.87478728711989</v>
      </c>
      <c r="FV97" s="1136">
        <v>507.11572678193045</v>
      </c>
      <c r="FW97" s="1119">
        <v>507.11572678193045</v>
      </c>
      <c r="FX97" s="1119">
        <v>507.11572678193045</v>
      </c>
      <c r="FY97" s="1119">
        <v>506.64737849475841</v>
      </c>
      <c r="FZ97" s="1136">
        <v>506.64737849475841</v>
      </c>
      <c r="GA97" s="1136">
        <v>506.64737849475841</v>
      </c>
      <c r="GB97" s="1102"/>
      <c r="GC97" s="1114"/>
    </row>
    <row r="98" spans="1:185" x14ac:dyDescent="0.2">
      <c r="A98" s="170"/>
      <c r="B98" s="122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314"/>
      <c r="FQ98" s="314"/>
      <c r="FR98" s="863"/>
      <c r="FS98" s="312"/>
      <c r="FT98" s="312"/>
      <c r="FU98" s="312"/>
      <c r="FV98" s="314"/>
      <c r="FW98" s="312"/>
      <c r="FX98" s="312"/>
      <c r="FY98" s="312"/>
      <c r="FZ98" s="314"/>
      <c r="GA98" s="314"/>
      <c r="GB98" s="1044"/>
      <c r="GC98" s="314"/>
    </row>
    <row r="99" spans="1:185" ht="12.75" hidden="1" customHeight="1" x14ac:dyDescent="0.2">
      <c r="A99" s="170"/>
      <c r="B99" s="122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827"/>
      <c r="GA99" s="827"/>
      <c r="GB99" s="453"/>
      <c r="GC99" s="827"/>
    </row>
    <row r="100" spans="1:185" x14ac:dyDescent="0.2">
      <c r="A100" s="170"/>
      <c r="B100" s="122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27"/>
      <c r="FQ100" s="827"/>
      <c r="FR100" s="313"/>
      <c r="FS100" s="313"/>
      <c r="FT100" s="313"/>
      <c r="FU100" s="313"/>
      <c r="FV100" s="827"/>
      <c r="FW100" s="413">
        <v>0.74679086209357148</v>
      </c>
      <c r="FX100" s="313"/>
      <c r="FY100" s="313"/>
      <c r="FZ100" s="827"/>
      <c r="GA100" s="827"/>
      <c r="GB100" s="453"/>
      <c r="GC100" s="827"/>
    </row>
    <row r="101" spans="1:185" x14ac:dyDescent="0.2">
      <c r="A101" s="170"/>
      <c r="B101" s="122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27"/>
      <c r="FQ101" s="827"/>
      <c r="FR101" s="313"/>
      <c r="FS101" s="313"/>
      <c r="FT101" s="313"/>
      <c r="FU101" s="313"/>
      <c r="FV101" s="827"/>
      <c r="FW101" s="413">
        <v>2.5218417158771933</v>
      </c>
      <c r="FX101" s="313"/>
      <c r="FY101" s="313"/>
      <c r="FZ101" s="827"/>
      <c r="GA101" s="827"/>
      <c r="GB101" s="453"/>
      <c r="GC101" s="827"/>
    </row>
    <row r="102" spans="1:185" x14ac:dyDescent="0.2">
      <c r="A102" s="170"/>
      <c r="B102" s="122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27"/>
      <c r="FQ102" s="827"/>
      <c r="FR102" s="313"/>
      <c r="FS102" s="313"/>
      <c r="FT102" s="313"/>
      <c r="FU102" s="313"/>
      <c r="FV102" s="827"/>
      <c r="FW102" s="413">
        <v>2.8869842437798665</v>
      </c>
      <c r="FX102" s="313"/>
      <c r="FY102" s="313"/>
      <c r="FZ102" s="827"/>
      <c r="GA102" s="827"/>
      <c r="GB102" s="453"/>
      <c r="GC102" s="827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827"/>
      <c r="GA103" s="827"/>
      <c r="GB103" s="453"/>
      <c r="GC103" s="827"/>
    </row>
    <row r="104" spans="1:18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827"/>
      <c r="GA104" s="827"/>
      <c r="GB104" s="453"/>
      <c r="GC104" s="827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827"/>
      <c r="GA105" s="827"/>
      <c r="GB105" s="453"/>
      <c r="GC105" s="827"/>
    </row>
    <row r="106" spans="1:18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827"/>
      <c r="FQ106" s="827"/>
      <c r="FR106" s="1187"/>
      <c r="FS106" s="1188"/>
      <c r="FT106" s="1188"/>
      <c r="FU106" s="1188"/>
      <c r="FV106" s="1116"/>
      <c r="FW106" s="1188"/>
      <c r="FX106" s="1188"/>
      <c r="FY106" s="1188"/>
      <c r="FZ106" s="1116"/>
      <c r="GA106" s="1116"/>
      <c r="GB106" s="1103"/>
      <c r="GC106" s="1116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4"/>
      <c r="GA107" s="314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0">
        <v>6</v>
      </c>
      <c r="GA108" s="560">
        <v>6</v>
      </c>
      <c r="GB108" s="285"/>
      <c r="GC108" s="1117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1137">
        <v>6.5</v>
      </c>
      <c r="GA109" s="1137">
        <v>6.5</v>
      </c>
      <c r="GB109" s="1100"/>
      <c r="GC109" s="1118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34"/>
      <c r="GC111" s="1234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W3:FZ3"/>
    <mergeCell ref="FH3:FH4"/>
    <mergeCell ref="FG3:FG4"/>
    <mergeCell ref="FF3:FF4"/>
    <mergeCell ref="FR3:FV3"/>
    <mergeCell ref="ES3:ES4"/>
    <mergeCell ref="ER3:ER4"/>
    <mergeCell ref="FE3:FE4"/>
    <mergeCell ref="FM3:FM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7" sqref="G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26" t="str">
        <f>+entero!D3</f>
        <v>V   A   R   I   A   B   L   E   S     b/</v>
      </c>
      <c r="E4" s="1228" t="str">
        <f>+entero!E3</f>
        <v>2008                          A  fines de Dic*</v>
      </c>
      <c r="F4" s="1228" t="str">
        <f>+entero!F3</f>
        <v>2009                          A  fines de Ene*</v>
      </c>
      <c r="G4" s="1228" t="str">
        <f>+entero!G3</f>
        <v>2009                          A  fines de Feb*</v>
      </c>
      <c r="H4" s="1228" t="str">
        <f>+entero!H3</f>
        <v>2009                          A  fines de Mar*</v>
      </c>
      <c r="I4" s="1228" t="str">
        <f>+entero!I3</f>
        <v>2009                          A  fines de adr*</v>
      </c>
      <c r="J4" s="1228" t="str">
        <f>+entero!J3</f>
        <v>2009                          A  fines de May*</v>
      </c>
      <c r="K4" s="1228" t="str">
        <f>+entero!K3</f>
        <v>2009                          A  fines de Jun*</v>
      </c>
      <c r="L4" s="1228" t="str">
        <f>+entero!L3</f>
        <v>2009                          A  fines de Jul*</v>
      </c>
      <c r="M4" s="1228" t="str">
        <f>+entero!M3</f>
        <v>2009                          A  fines de Ago*</v>
      </c>
      <c r="N4" s="1228" t="str">
        <f>+entero!N3</f>
        <v>2009                          A  fines de Sep*</v>
      </c>
      <c r="O4" s="1228" t="str">
        <f>+entero!O3</f>
        <v>2009                          A  fines de Oct*</v>
      </c>
      <c r="P4" s="1228" t="str">
        <f>+entero!P3</f>
        <v>2009                          A  fines de Nov*</v>
      </c>
      <c r="Q4" s="1228" t="str">
        <f>+entero!Q3</f>
        <v>2009                          A  fines de Dic*</v>
      </c>
      <c r="R4" s="1228" t="str">
        <f>+entero!R3</f>
        <v>2010                          A  fines de Ene*</v>
      </c>
      <c r="S4" s="1228" t="str">
        <f>+entero!S3</f>
        <v>2010                          A  fines de Feb*</v>
      </c>
      <c r="T4" s="1228" t="str">
        <f>+entero!T3</f>
        <v>2010                          A  fines de Mar*</v>
      </c>
      <c r="U4" s="1228" t="str">
        <f>+entero!U3</f>
        <v>2010                          A  fines de adr*</v>
      </c>
      <c r="V4" s="1228" t="str">
        <f>+entero!V3</f>
        <v>2010                          A  fines de May*</v>
      </c>
      <c r="W4" s="1228" t="str">
        <f>+entero!W3</f>
        <v>2010                          A  fines de Jun*</v>
      </c>
      <c r="X4" s="1228" t="str">
        <f>+entero!X3</f>
        <v>2010                          A  fines de Jul*</v>
      </c>
      <c r="Y4" s="1228" t="str">
        <f>+entero!Y3</f>
        <v>2010                          A  fines de Ago*</v>
      </c>
      <c r="Z4" s="1228" t="str">
        <f>+entero!Z3</f>
        <v>2010                          A  fines de Sep*</v>
      </c>
      <c r="AA4" s="1228" t="str">
        <f>+entero!AA3</f>
        <v>2010                          A  fines de Oct*</v>
      </c>
      <c r="AB4" s="1228" t="str">
        <f>+entero!AB3</f>
        <v>2010                          A  fines de Nov*</v>
      </c>
      <c r="AC4" s="1228" t="str">
        <f>+entero!AC3</f>
        <v>2010                          A  fines de Dic*</v>
      </c>
      <c r="AD4" s="1228" t="str">
        <f>+entero!AD3</f>
        <v>2011                          A  fines de Ene*</v>
      </c>
      <c r="AE4" s="1228" t="str">
        <f>+entero!AE3</f>
        <v>2011                          A  fines de Feb*</v>
      </c>
      <c r="AF4" s="1228" t="str">
        <f>+entero!AF3</f>
        <v>2011                          A  fines de Mar*</v>
      </c>
      <c r="AG4" s="1228" t="str">
        <f>+entero!AG3</f>
        <v>2011                          A  fines de adr*</v>
      </c>
      <c r="AH4" s="1228" t="str">
        <f>+entero!AH3</f>
        <v>2011                          A  fines de May*</v>
      </c>
      <c r="AI4" s="1228" t="str">
        <f>+entero!AI3</f>
        <v>2011                          A  fines de Jun*</v>
      </c>
      <c r="AJ4" s="1228" t="str">
        <f>+entero!AJ3</f>
        <v>2011                          A  fines de Jul*</v>
      </c>
      <c r="AK4" s="1228" t="str">
        <f>+entero!AK3</f>
        <v>2011                          A  fines de Ago*</v>
      </c>
      <c r="AL4" s="1228" t="str">
        <f>+entero!AL3</f>
        <v>2011                          A  fines de Sep*</v>
      </c>
      <c r="AM4" s="1228" t="str">
        <f>+entero!AM3</f>
        <v>2011                          A  fines de Oct*</v>
      </c>
      <c r="AN4" s="1228" t="str">
        <f>+entero!AN3</f>
        <v>2011                          A  fines de Nov*</v>
      </c>
      <c r="AO4" s="1228" t="str">
        <f>+entero!AO3</f>
        <v>2011                          A  fines de Dic*</v>
      </c>
      <c r="AP4" s="1228" t="str">
        <f>+entero!AP3</f>
        <v>2012                          A  fines de Ene*</v>
      </c>
      <c r="AQ4" s="1228" t="str">
        <f>+entero!AQ3</f>
        <v>2012                          A  fines de Feb*</v>
      </c>
      <c r="AR4" s="1228" t="str">
        <f>+entero!AR3</f>
        <v>2012                          A  fines de Mar*</v>
      </c>
      <c r="AS4" s="1228" t="str">
        <f>+entero!AS3</f>
        <v>2012                          A  fines de adr*</v>
      </c>
      <c r="AT4" s="1228" t="str">
        <f>+entero!AT3</f>
        <v>2012                          A  fines de May*</v>
      </c>
      <c r="AU4" s="1228" t="str">
        <f>+entero!AU3</f>
        <v>2012                          A  fines de Jun*</v>
      </c>
      <c r="AV4" s="1228" t="str">
        <f>+entero!AV3</f>
        <v>2012                          A  fines de Jul*</v>
      </c>
      <c r="AW4" s="1228" t="str">
        <f>+entero!AW3</f>
        <v>2012                          A  fines de Ago*</v>
      </c>
      <c r="AX4" s="1228" t="str">
        <f>+entero!AX3</f>
        <v>2012                          A  fines de Sep*</v>
      </c>
      <c r="AY4" s="1228" t="str">
        <f>+entero!AY3</f>
        <v>2012                          A  fines de Oct*</v>
      </c>
      <c r="AZ4" s="1228" t="str">
        <f>+entero!AZ3</f>
        <v>2012                          A  fines de Nov*</v>
      </c>
      <c r="BA4" s="1228" t="str">
        <f>+entero!BA3</f>
        <v>2012                          A  fines de Dic*</v>
      </c>
      <c r="BB4" s="1228" t="str">
        <f>+entero!BB3</f>
        <v>2013                          A  fines de Ene*</v>
      </c>
      <c r="BC4" s="1228" t="str">
        <f>+entero!BC3</f>
        <v>2013                          A  fines de Feb*</v>
      </c>
      <c r="BD4" s="1228" t="str">
        <f>+entero!BD3</f>
        <v>2013                          A  fines de Mar*</v>
      </c>
      <c r="BE4" s="1228" t="str">
        <f>+entero!BE3</f>
        <v>2013                          A  fines de adr*</v>
      </c>
      <c r="BF4" s="1228" t="str">
        <f>+entero!BF3</f>
        <v>2013                          A  fines de May*</v>
      </c>
      <c r="BG4" s="1228" t="str">
        <f>+entero!BG3</f>
        <v>2013                          A  fines de Jun*</v>
      </c>
      <c r="BH4" s="1228" t="str">
        <f>+entero!BH3</f>
        <v>2013                          A  fines de Jul*</v>
      </c>
      <c r="BI4" s="1228" t="str">
        <f>+entero!BI3</f>
        <v>2013                          A  fines de Ago*</v>
      </c>
      <c r="BJ4" s="1228" t="str">
        <f>+entero!BJ3</f>
        <v>2013                          A  fines de Sep*</v>
      </c>
      <c r="BK4" s="1228" t="str">
        <f>+entero!BK3</f>
        <v>2013                          A  fines de Oct*</v>
      </c>
      <c r="BL4" s="1228" t="str">
        <f>+entero!BL3</f>
        <v>2013                          A  fines de Nov*</v>
      </c>
      <c r="BM4" s="1228" t="str">
        <f>+entero!BM3</f>
        <v>2013                          A  fines de Dic*</v>
      </c>
      <c r="BN4" s="1228" t="str">
        <f>+entero!BN3</f>
        <v>2014                          A  fines de Ene*</v>
      </c>
      <c r="BO4" s="1228" t="str">
        <f>+entero!BO3</f>
        <v>2014                          A  fines de Feb*</v>
      </c>
      <c r="BP4" s="1228" t="str">
        <f>+entero!BP3</f>
        <v>2014                          A  fines de Mar*</v>
      </c>
      <c r="BQ4" s="1228" t="str">
        <f>+entero!BQ3</f>
        <v>2014                          A  fines de adr*</v>
      </c>
      <c r="BR4" s="1228" t="str">
        <f>+entero!BR3</f>
        <v>2014                          A  fines de May*</v>
      </c>
      <c r="BS4" s="1228" t="str">
        <f>+entero!BS3</f>
        <v>2014                          A  fines de Jun*</v>
      </c>
      <c r="BT4" s="1228" t="str">
        <f>+entero!BT3</f>
        <v>2014                          A  fines de Jul*</v>
      </c>
      <c r="BU4" s="1228" t="str">
        <f>+entero!BU3</f>
        <v>2014                          A  fines de Ago*</v>
      </c>
      <c r="BV4" s="1228" t="str">
        <f>+entero!BV3</f>
        <v>2014                          A  fines de Sep*</v>
      </c>
      <c r="BW4" s="1228" t="str">
        <f>+entero!BW3</f>
        <v>2014                          A  fines de Oct*</v>
      </c>
      <c r="BX4" s="1228" t="str">
        <f>+entero!BX3</f>
        <v>2014                          A  fines de Nov*</v>
      </c>
      <c r="BY4" s="1228" t="str">
        <f>+entero!BY3</f>
        <v>2014                          A  fines de Dic*</v>
      </c>
      <c r="BZ4" s="1228" t="str">
        <f>+entero!BZ3</f>
        <v>2015                         A  fines de Ene*</v>
      </c>
      <c r="CA4" s="1228" t="str">
        <f>+entero!CA3</f>
        <v>2015                         A  fines de Feb*</v>
      </c>
      <c r="CB4" s="1228" t="str">
        <f>+entero!CB3</f>
        <v>2015                         A  fines de Mar*</v>
      </c>
      <c r="CC4" s="1228" t="str">
        <f>+entero!CC3</f>
        <v xml:space="preserve">2015                         A  fines de adr* </v>
      </c>
      <c r="CD4" s="1228" t="str">
        <f>+entero!CD3</f>
        <v xml:space="preserve">2015                         A  fines de May* </v>
      </c>
      <c r="CE4" s="1228" t="str">
        <f>+entero!CE3</f>
        <v xml:space="preserve">2015                         A  fines de Jun* </v>
      </c>
      <c r="CF4" s="1228" t="str">
        <f>+entero!CF3</f>
        <v xml:space="preserve">2015                         A  fines de Jul* </v>
      </c>
      <c r="CG4" s="1228" t="str">
        <f>+entero!CG3</f>
        <v xml:space="preserve">2015                         A  fines de Ago* </v>
      </c>
      <c r="CH4" s="1228" t="str">
        <f>+entero!CH3</f>
        <v xml:space="preserve">2015                         A  fines de Sep* </v>
      </c>
      <c r="CI4" s="1228" t="str">
        <f>+entero!CI3</f>
        <v xml:space="preserve">2015                         A  fines de Oct* </v>
      </c>
      <c r="CJ4" s="1228" t="str">
        <f>+entero!CJ3</f>
        <v xml:space="preserve">2015                         A  fines de Nov* </v>
      </c>
      <c r="CK4" s="1228" t="str">
        <f>+entero!CK3</f>
        <v xml:space="preserve">2015                         A  fines de Dic* </v>
      </c>
      <c r="CL4" s="1228" t="str">
        <f>+entero!CL3</f>
        <v xml:space="preserve">2016                         A  fines de Ene* </v>
      </c>
      <c r="CM4" s="1228" t="str">
        <f>+entero!CM3</f>
        <v xml:space="preserve">2016                         A  fines de Feb* </v>
      </c>
      <c r="CN4" s="1228" t="str">
        <f>+entero!CN3</f>
        <v xml:space="preserve">2016                         A  fines de Mar* </v>
      </c>
      <c r="CO4" s="1228" t="str">
        <f>+entero!CO3</f>
        <v xml:space="preserve">2016                         A  fines de adr* </v>
      </c>
      <c r="CP4" s="1228" t="str">
        <f>+entero!CP3</f>
        <v xml:space="preserve">2016                         A  fines de May* </v>
      </c>
      <c r="CQ4" s="1228" t="str">
        <f>+entero!CQ3</f>
        <v xml:space="preserve">2016                         A  fines de Jun* </v>
      </c>
      <c r="CR4" s="1228" t="str">
        <f>+entero!CR3</f>
        <v xml:space="preserve">2016                         A  fines de Jul* </v>
      </c>
      <c r="CS4" s="1228" t="str">
        <f>+entero!CS3</f>
        <v xml:space="preserve">2016                         A  fines de Ago* </v>
      </c>
      <c r="CT4" s="1228" t="str">
        <f>+entero!CT3</f>
        <v xml:space="preserve">2016                         A  fines de Sep* </v>
      </c>
      <c r="CU4" s="1228" t="str">
        <f>+entero!CU3</f>
        <v xml:space="preserve">2016                         A  fines de Oct* </v>
      </c>
      <c r="CV4" s="1228" t="str">
        <f>+entero!CV3</f>
        <v xml:space="preserve">2016                         A  fines de Nov* </v>
      </c>
      <c r="CW4" s="1228" t="str">
        <f>+entero!CW3</f>
        <v>2016                         A  fines de Dic* 15</v>
      </c>
      <c r="CX4" s="1228" t="str">
        <f>+entero!CX3</f>
        <v xml:space="preserve">2017                         A  fines de Ene* </v>
      </c>
      <c r="CY4" s="1228" t="str">
        <f>+entero!CY3</f>
        <v xml:space="preserve">2017                         A  fines de Feb* </v>
      </c>
      <c r="CZ4" s="1228" t="str">
        <f>+entero!CZ3</f>
        <v xml:space="preserve">2017                         A  fines de Mar* </v>
      </c>
      <c r="DA4" s="1228" t="str">
        <f>+entero!DA3</f>
        <v xml:space="preserve">2017                         A  fines de Abr* </v>
      </c>
      <c r="DB4" s="1228" t="str">
        <f>+entero!DB3</f>
        <v xml:space="preserve">2017                         A  fines de May* </v>
      </c>
      <c r="DC4" s="1228" t="str">
        <f>+entero!DC3</f>
        <v xml:space="preserve">2017                         A  fines de Jun* </v>
      </c>
      <c r="DD4" s="1228" t="str">
        <f>+entero!DD3</f>
        <v xml:space="preserve">2017                         A  fines de Jul* </v>
      </c>
      <c r="DE4" s="1228" t="str">
        <f>+entero!DE3</f>
        <v xml:space="preserve">2017                         A  fines de Ago* </v>
      </c>
      <c r="DF4" s="1228" t="str">
        <f>+entero!DF3</f>
        <v xml:space="preserve">2017                         A  fines de Sep* </v>
      </c>
      <c r="DG4" s="1228" t="str">
        <f>+entero!DG3</f>
        <v xml:space="preserve">2017                         A  fines de Oct* </v>
      </c>
      <c r="DH4" s="1217" t="s">
        <v>215</v>
      </c>
      <c r="DI4" s="1217" t="str">
        <f>+entero!DI3</f>
        <v>2017
A fines de Dic</v>
      </c>
      <c r="DJ4" s="1217" t="str">
        <f>+entero!DJ3</f>
        <v>2018
A fines de Ene</v>
      </c>
      <c r="DK4" s="1217" t="str">
        <f>+entero!DK3</f>
        <v>2018
A fines de Feb</v>
      </c>
      <c r="DL4" s="1217" t="str">
        <f>+entero!DL3</f>
        <v>2018
A fines de Mar</v>
      </c>
      <c r="DM4" s="1217" t="str">
        <f>+entero!DM3</f>
        <v>2018
A fines de Abr</v>
      </c>
      <c r="DN4" s="1217" t="str">
        <f>+entero!DN3</f>
        <v>2018
A fines de May</v>
      </c>
      <c r="DO4" s="1217" t="str">
        <f>+entero!DO3</f>
        <v>2018
A fines de Jun</v>
      </c>
      <c r="DP4" s="1217" t="str">
        <f>+entero!DP3</f>
        <v>2018
A fines de Jul</v>
      </c>
      <c r="DQ4" s="1217" t="str">
        <f>+entero!DQ3</f>
        <v>2018
A fines de Ago</v>
      </c>
      <c r="DR4" s="1217" t="str">
        <f>+entero!DR3</f>
        <v>2018
A fines de Sep</v>
      </c>
      <c r="DS4" s="1217" t="str">
        <f>+entero!DS3</f>
        <v>2018
A fines de Oct</v>
      </c>
      <c r="DT4" s="1217" t="str">
        <f>+entero!DT3</f>
        <v>2018
A fines de Nov</v>
      </c>
      <c r="DU4" s="1217" t="str">
        <f>+entero!DU3</f>
        <v>2018
A fines de Dic</v>
      </c>
      <c r="DV4" s="1217" t="str">
        <f>+entero!DV3</f>
        <v>2019
A fines de Ene</v>
      </c>
      <c r="DW4" s="1217" t="str">
        <f>+entero!DW3</f>
        <v>2019
A fines de Feb</v>
      </c>
      <c r="DX4" s="1217" t="str">
        <f>+entero!DX3</f>
        <v>2019
A fines de Mar</v>
      </c>
      <c r="DY4" s="1217" t="str">
        <f>+entero!DY3</f>
        <v>2019
A fines de Abr</v>
      </c>
      <c r="DZ4" s="1217" t="str">
        <f>+entero!DZ3</f>
        <v>2019
A fines de May</v>
      </c>
      <c r="EA4" s="1217" t="str">
        <f>+entero!EA3</f>
        <v>2019
A fines de Jun</v>
      </c>
      <c r="EB4" s="1217" t="str">
        <f>+entero!EB3</f>
        <v>2019
A fines de  Jul</v>
      </c>
      <c r="EC4" s="1217" t="str">
        <f>+entero!EC3</f>
        <v>2019
A fines de  Ago</v>
      </c>
      <c r="ED4" s="1217" t="str">
        <f>+entero!ED3</f>
        <v>2019
A fines de Sep</v>
      </c>
      <c r="EE4" s="1217" t="str">
        <f>+entero!EE3</f>
        <v>2019
A fines de Oct</v>
      </c>
      <c r="EF4" s="1217" t="str">
        <f>+entero!EF3</f>
        <v>2019
A fines de Nov</v>
      </c>
      <c r="EG4" s="1217" t="str">
        <f>+entero!EG3</f>
        <v>2019
A fines de Dic</v>
      </c>
      <c r="EH4" s="1217" t="str">
        <f>+entero!EH3</f>
        <v>2020
A fines de Ene</v>
      </c>
      <c r="EI4" s="1217" t="str">
        <f>+entero!EI3</f>
        <v>2020
A fines de Feb</v>
      </c>
      <c r="EJ4" s="1217" t="str">
        <f>+entero!EJ3</f>
        <v>2020
A fines de Mar</v>
      </c>
      <c r="EK4" s="1217" t="str">
        <f>+entero!EK3</f>
        <v>2020
A fines de Abr</v>
      </c>
      <c r="EL4" s="1217" t="str">
        <f>+entero!EL3</f>
        <v>2020
A fines de May</v>
      </c>
      <c r="EM4" s="1217" t="str">
        <f>+entero!EM3</f>
        <v>2020
A fines de Jun</v>
      </c>
      <c r="EN4" s="1217" t="str">
        <f>+entero!EN3</f>
        <v>2020
 A fines de Jul</v>
      </c>
      <c r="EO4" s="1217" t="str">
        <f>+entero!EO3</f>
        <v>2020
 A fines de Ago</v>
      </c>
      <c r="EP4" s="1217" t="str">
        <f>+entero!EP3</f>
        <v>2020
 A fines de Sep</v>
      </c>
      <c r="EQ4" s="1217" t="str">
        <f>+entero!EQ3</f>
        <v>2020
 A fines de Oct</v>
      </c>
      <c r="ER4" s="1217" t="str">
        <f>+entero!ER3</f>
        <v>2020
 A fines de Nov</v>
      </c>
      <c r="ES4" s="1217" t="str">
        <f>+entero!ES3</f>
        <v>2020
 A fines de Dic</v>
      </c>
      <c r="ET4" s="1217" t="str">
        <f>+entero!ET3</f>
        <v>2021
 A fines de Ene</v>
      </c>
      <c r="EU4" s="1217" t="str">
        <f>+entero!EU3</f>
        <v>2021
 A fines de Feb</v>
      </c>
      <c r="EV4" s="1217" t="str">
        <f>+entero!EV3</f>
        <v>2021
 A fines de Mar</v>
      </c>
      <c r="EW4" s="1217" t="str">
        <f>+entero!EW3</f>
        <v>2021
 A fines de Abr</v>
      </c>
      <c r="EX4" s="1217" t="str">
        <f>+entero!EX3</f>
        <v>2021
 A fines de May</v>
      </c>
      <c r="EY4" s="1217" t="str">
        <f>+entero!EY3</f>
        <v>2021
 A fines de Jun</v>
      </c>
      <c r="EZ4" s="1217" t="str">
        <f>+entero!EZ3</f>
        <v>2021
 A fines de Jul</v>
      </c>
      <c r="FA4" s="1217" t="str">
        <f>+entero!FA3</f>
        <v>2021
 A fines de Ago</v>
      </c>
      <c r="FB4" s="1217" t="str">
        <f>+entero!FB3</f>
        <v>2021
 A fines de Sep</v>
      </c>
      <c r="FC4" s="1217" t="str">
        <f>+entero!FC3</f>
        <v>2021
 A fines de Oct</v>
      </c>
      <c r="FD4" s="1217" t="str">
        <f>+entero!FD3</f>
        <v>2021
 A fines de Nov</v>
      </c>
      <c r="FE4" s="1217" t="str">
        <f>+entero!FE3</f>
        <v>2021
 A fines de Dic</v>
      </c>
      <c r="FF4" s="1217" t="str">
        <f>+entero!FF3</f>
        <v>2022
 A fines de Ene</v>
      </c>
      <c r="FG4" s="1217" t="str">
        <f>+entero!FG3</f>
        <v>2022
 A fines de Feb</v>
      </c>
      <c r="FH4" s="1217" t="str">
        <f>+entero!FH3</f>
        <v>2022
 A fines de Mar</v>
      </c>
      <c r="FI4" s="1217" t="str">
        <f>+entero!FI3</f>
        <v>2022
 A fines de Abr</v>
      </c>
      <c r="FJ4" s="1217" t="str">
        <f>+entero!FJ3</f>
        <v>2022
 A fines de May</v>
      </c>
      <c r="FK4" s="1217" t="str">
        <f>+entero!FK3</f>
        <v>2022
 A fines de Jun</v>
      </c>
      <c r="FL4" s="1217" t="str">
        <f>+entero!FL3</f>
        <v>2022
 A fines de Jul</v>
      </c>
      <c r="FM4" s="1217" t="str">
        <f>+entero!FM3</f>
        <v>2022
 A fines de Ago</v>
      </c>
      <c r="FN4" s="1217" t="str">
        <f>+entero!FN3</f>
        <v>2022
 A fines de Sep</v>
      </c>
      <c r="FO4" s="1145" t="str">
        <f>+entero!FO3</f>
        <v>Semana 1</v>
      </c>
      <c r="FP4" s="1191" t="str">
        <f>+entero!FP3</f>
        <v>Semana 2</v>
      </c>
      <c r="FQ4" s="1194" t="str">
        <f>+entero!FQ3</f>
        <v>Semana 3</v>
      </c>
      <c r="FR4" s="1214" t="str">
        <f>+entero!FR3</f>
        <v>Semana 4</v>
      </c>
      <c r="FS4" s="1215"/>
      <c r="FT4" s="1215"/>
      <c r="FU4" s="1215"/>
      <c r="FV4" s="1216"/>
      <c r="FW4" s="1214" t="str">
        <f>+entero!FW3</f>
        <v>Semana 1</v>
      </c>
      <c r="FX4" s="1215"/>
      <c r="FY4" s="1215"/>
      <c r="FZ4" s="1216"/>
      <c r="GA4" s="1198" t="str">
        <f>+entero!GA3</f>
        <v>Semana 2</v>
      </c>
      <c r="GB4" s="1238" t="s">
        <v>296</v>
      </c>
      <c r="GC4" s="1239"/>
      <c r="GD4" s="77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5"/>
      <c r="DI5" s="1235">
        <f>+entero!DI4</f>
        <v>0</v>
      </c>
      <c r="DJ5" s="1235">
        <f>+entero!DJ4</f>
        <v>0</v>
      </c>
      <c r="DK5" s="1235">
        <f>+entero!DK4</f>
        <v>0</v>
      </c>
      <c r="DL5" s="1235">
        <f>+entero!DL4</f>
        <v>0</v>
      </c>
      <c r="DM5" s="1235">
        <f>+entero!DM4</f>
        <v>0</v>
      </c>
      <c r="DN5" s="1235">
        <f>+entero!DN4</f>
        <v>0</v>
      </c>
      <c r="DO5" s="1235">
        <f>+entero!DO4</f>
        <v>0</v>
      </c>
      <c r="DP5" s="1235">
        <f>+entero!DP4</f>
        <v>0</v>
      </c>
      <c r="DQ5" s="1235">
        <f>+entero!DQ4</f>
        <v>0</v>
      </c>
      <c r="DR5" s="1235">
        <f>+entero!DR4</f>
        <v>0</v>
      </c>
      <c r="DS5" s="1235">
        <f>+entero!DS4</f>
        <v>0</v>
      </c>
      <c r="DT5" s="1235">
        <f>+entero!DT4</f>
        <v>0</v>
      </c>
      <c r="DU5" s="1235">
        <f>+entero!DU4</f>
        <v>0</v>
      </c>
      <c r="DV5" s="1235">
        <f>+entero!DV4</f>
        <v>0</v>
      </c>
      <c r="DW5" s="1235">
        <f>+entero!DW4</f>
        <v>0</v>
      </c>
      <c r="DX5" s="1235">
        <f>+entero!DX4</f>
        <v>0</v>
      </c>
      <c r="DY5" s="1235">
        <f>+entero!DY4</f>
        <v>0</v>
      </c>
      <c r="DZ5" s="1235">
        <f>+entero!DZ4</f>
        <v>0</v>
      </c>
      <c r="EA5" s="1235">
        <f>+entero!EA4</f>
        <v>0</v>
      </c>
      <c r="EB5" s="1235">
        <f>+entero!EB4</f>
        <v>0</v>
      </c>
      <c r="EC5" s="1235">
        <f>+entero!EC4</f>
        <v>0</v>
      </c>
      <c r="ED5" s="1235">
        <f>+entero!ED4</f>
        <v>0</v>
      </c>
      <c r="EE5" s="1235">
        <f>+entero!EE4</f>
        <v>0</v>
      </c>
      <c r="EF5" s="1235">
        <f>+entero!EF4</f>
        <v>0</v>
      </c>
      <c r="EG5" s="1235">
        <f>+entero!EG4</f>
        <v>0</v>
      </c>
      <c r="EH5" s="1235">
        <f>+entero!EH4</f>
        <v>0</v>
      </c>
      <c r="EI5" s="1235">
        <f>+entero!EI4</f>
        <v>0</v>
      </c>
      <c r="EJ5" s="1235">
        <f>+entero!EJ4</f>
        <v>0</v>
      </c>
      <c r="EK5" s="1235">
        <f>+entero!EK4</f>
        <v>0</v>
      </c>
      <c r="EL5" s="1235">
        <f>+entero!EL4</f>
        <v>0</v>
      </c>
      <c r="EM5" s="1235">
        <f>+entero!EM4</f>
        <v>0</v>
      </c>
      <c r="EN5" s="1235">
        <f>+entero!EN4</f>
        <v>0</v>
      </c>
      <c r="EO5" s="1235">
        <f>+entero!EO4</f>
        <v>0</v>
      </c>
      <c r="EP5" s="1235">
        <f>+entero!EP4</f>
        <v>0</v>
      </c>
      <c r="EQ5" s="1235">
        <f>+entero!EQ4</f>
        <v>0</v>
      </c>
      <c r="ER5" s="1235">
        <f>+entero!ER4</f>
        <v>0</v>
      </c>
      <c r="ES5" s="1235">
        <f>+entero!ES4</f>
        <v>0</v>
      </c>
      <c r="ET5" s="1235">
        <f>+entero!ET4</f>
        <v>0</v>
      </c>
      <c r="EU5" s="1235">
        <f>+entero!EU4</f>
        <v>0</v>
      </c>
      <c r="EV5" s="1235">
        <f>+entero!EV4</f>
        <v>0</v>
      </c>
      <c r="EW5" s="1235">
        <f>+entero!EW4</f>
        <v>0</v>
      </c>
      <c r="EX5" s="1235">
        <f>+entero!EX4</f>
        <v>0</v>
      </c>
      <c r="EY5" s="1235">
        <f>+entero!EY4</f>
        <v>0</v>
      </c>
      <c r="EZ5" s="1235">
        <f>+entero!EZ4</f>
        <v>0</v>
      </c>
      <c r="FA5" s="1235">
        <f>+entero!FA4</f>
        <v>0</v>
      </c>
      <c r="FB5" s="1235">
        <f>+entero!FB4</f>
        <v>0</v>
      </c>
      <c r="FC5" s="1235">
        <f>+entero!FC4</f>
        <v>0</v>
      </c>
      <c r="FD5" s="1235">
        <f>+entero!FD4</f>
        <v>0</v>
      </c>
      <c r="FE5" s="1235">
        <f>+entero!FE4</f>
        <v>0</v>
      </c>
      <c r="FF5" s="1235">
        <f>+entero!FF4</f>
        <v>0</v>
      </c>
      <c r="FG5" s="1235">
        <f>+entero!FG4</f>
        <v>0</v>
      </c>
      <c r="FH5" s="1235">
        <f>+entero!FH4</f>
        <v>0</v>
      </c>
      <c r="FI5" s="1235">
        <f>+entero!FI4</f>
        <v>0</v>
      </c>
      <c r="FJ5" s="1235">
        <f>+entero!FJ4</f>
        <v>0</v>
      </c>
      <c r="FK5" s="1235">
        <f>+entero!FK4</f>
        <v>0</v>
      </c>
      <c r="FL5" s="1235">
        <f>+entero!FL4</f>
        <v>0</v>
      </c>
      <c r="FM5" s="1235">
        <f>+entero!FM4</f>
        <v>0</v>
      </c>
      <c r="FN5" s="1235">
        <f>+entero!FN4</f>
        <v>0</v>
      </c>
      <c r="FO5" s="1086">
        <f>+entero!FO4</f>
        <v>44841</v>
      </c>
      <c r="FP5" s="1086">
        <f>+entero!FP4</f>
        <v>44848</v>
      </c>
      <c r="FQ5" s="1086">
        <f>+entero!FQ4</f>
        <v>44855</v>
      </c>
      <c r="FR5" s="1074">
        <f>+entero!FR4</f>
        <v>44858</v>
      </c>
      <c r="FS5" s="1126">
        <f>+entero!FS4</f>
        <v>44859</v>
      </c>
      <c r="FT5" s="1126">
        <f>+entero!FT4</f>
        <v>44860</v>
      </c>
      <c r="FU5" s="1073">
        <f>+entero!FU4</f>
        <v>44861</v>
      </c>
      <c r="FV5" s="1147">
        <f>+entero!FV4</f>
        <v>44862</v>
      </c>
      <c r="FW5" s="1074">
        <f>+entero!FW4</f>
        <v>44865</v>
      </c>
      <c r="FX5" s="1073">
        <f>+entero!FX4</f>
        <v>44866</v>
      </c>
      <c r="FY5" s="1073">
        <f>+entero!FY4</f>
        <v>44868</v>
      </c>
      <c r="FZ5" s="1147">
        <f>+entero!FZ4</f>
        <v>44869</v>
      </c>
      <c r="GA5" s="1073">
        <f>+entero!GA4</f>
        <v>44872</v>
      </c>
      <c r="GB5" s="1075" t="s">
        <v>225</v>
      </c>
      <c r="GC5" s="1076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1025"/>
      <c r="FQ6" s="1025"/>
      <c r="FR6" s="913"/>
      <c r="FS6" s="697"/>
      <c r="FT6" s="697"/>
      <c r="FU6" s="697"/>
      <c r="FV6" s="1025"/>
      <c r="FW6" s="913"/>
      <c r="FX6" s="697"/>
      <c r="FY6" s="697"/>
      <c r="FZ6" s="1025"/>
      <c r="GA6" s="697"/>
      <c r="GB6" s="913"/>
      <c r="GC6" s="1025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1026">
        <f>+entero!FP7</f>
        <v>3948.7908838200001</v>
      </c>
      <c r="FQ7" s="1026">
        <f>+entero!FQ7</f>
        <v>3724.4026772600005</v>
      </c>
      <c r="FR7" s="743">
        <f>+entero!FR7</f>
        <v>3742.5635719699999</v>
      </c>
      <c r="FS7" s="458">
        <f>+entero!FS7</f>
        <v>3750.75561754</v>
      </c>
      <c r="FT7" s="458">
        <f>+entero!FT7</f>
        <v>3832.56816798</v>
      </c>
      <c r="FU7" s="458">
        <f>+entero!FU7</f>
        <v>3848.5942990999993</v>
      </c>
      <c r="FV7" s="1026">
        <f>+entero!FV7</f>
        <v>3771.61977849</v>
      </c>
      <c r="FW7" s="743">
        <f>+entero!FW7</f>
        <v>3687.1601182000004</v>
      </c>
      <c r="FX7" s="458">
        <f>+entero!FX7</f>
        <v>3642.9607183000003</v>
      </c>
      <c r="FY7" s="458">
        <f>+entero!FY7</f>
        <v>3697.4907871500004</v>
      </c>
      <c r="FZ7" s="1026">
        <f>+entero!FZ7</f>
        <v>3654.5853371500002</v>
      </c>
      <c r="GA7" s="458">
        <f>+entero!GA7</f>
        <v>3753.8117098300004</v>
      </c>
      <c r="GB7" s="743">
        <f>+entero!GB7</f>
        <v>66.651591629999984</v>
      </c>
      <c r="GC7" s="912">
        <f>+entero!GC7</f>
        <v>1.8076674050851362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1026">
        <f>+entero!FP8</f>
        <v>1098.33972584</v>
      </c>
      <c r="FQ8" s="1026">
        <f>+entero!FQ8</f>
        <v>925.77977355999997</v>
      </c>
      <c r="FR8" s="743">
        <f>+entero!FR8</f>
        <v>909.85134357999993</v>
      </c>
      <c r="FS8" s="458">
        <f>+entero!FS8</f>
        <v>919.88459092999994</v>
      </c>
      <c r="FT8" s="458">
        <f>+entero!FT8</f>
        <v>998.10443020000002</v>
      </c>
      <c r="FU8" s="458">
        <f>+entero!FU8</f>
        <v>991.87861672000008</v>
      </c>
      <c r="FV8" s="1026">
        <f>+entero!FV8</f>
        <v>924.57057911000004</v>
      </c>
      <c r="FW8" s="743">
        <f>+entero!FW8</f>
        <v>863.07004986000004</v>
      </c>
      <c r="FX8" s="458">
        <f>+entero!FX8</f>
        <v>832.45437406999997</v>
      </c>
      <c r="FY8" s="458">
        <f>+entero!FY8</f>
        <v>864.24470215999997</v>
      </c>
      <c r="FZ8" s="1026">
        <f>+entero!FZ8</f>
        <v>851.50462752999999</v>
      </c>
      <c r="GA8" s="458">
        <f>+entero!GA8</f>
        <v>882.05070158000001</v>
      </c>
      <c r="GB8" s="743">
        <f>+entero!GB8</f>
        <v>18.980651719999969</v>
      </c>
      <c r="GC8" s="912">
        <f>+entero!GC8</f>
        <v>2.1992017592406143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1026">
        <f>+entero!FP9</f>
        <v>510.62020124999998</v>
      </c>
      <c r="FQ9" s="1026">
        <f>+entero!FQ9</f>
        <v>510.82823228000001</v>
      </c>
      <c r="FR9" s="743">
        <f>+entero!FR9</f>
        <v>509.16798453000001</v>
      </c>
      <c r="FS9" s="458">
        <f>+entero!FS9</f>
        <v>510.95225078999999</v>
      </c>
      <c r="FT9" s="458">
        <f>+entero!FT9</f>
        <v>511.25629616999998</v>
      </c>
      <c r="FU9" s="458">
        <f>+entero!FU9</f>
        <v>516.31705140999998</v>
      </c>
      <c r="FV9" s="1026">
        <f>+entero!FV9</f>
        <v>516.23303886999997</v>
      </c>
      <c r="FW9" s="743">
        <f>+entero!FW9</f>
        <v>515.22109448000003</v>
      </c>
      <c r="FX9" s="458">
        <f>+entero!FX9</f>
        <v>514.36734945000001</v>
      </c>
      <c r="FY9" s="458">
        <f>+entero!FY9</f>
        <v>515.33733205999999</v>
      </c>
      <c r="FZ9" s="1026">
        <f>+entero!FZ9</f>
        <v>510.32709129</v>
      </c>
      <c r="GA9" s="458">
        <f>+entero!GA9</f>
        <v>512.38730229999999</v>
      </c>
      <c r="GB9" s="743">
        <f>+entero!GB9</f>
        <v>-2.8337921800000458</v>
      </c>
      <c r="GC9" s="912">
        <f>+entero!GC9</f>
        <v>-0.55001478207333931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1026">
        <f>+entero!FP10</f>
        <v>2306.55483349</v>
      </c>
      <c r="FQ10" s="1026">
        <f>+entero!FQ10</f>
        <v>2254.5049912100003</v>
      </c>
      <c r="FR10" s="743">
        <f>+entero!FR10</f>
        <v>2290.3627587599999</v>
      </c>
      <c r="FS10" s="458">
        <f>+entero!FS10</f>
        <v>2286.6210135599999</v>
      </c>
      <c r="FT10" s="458">
        <f>+entero!FT10</f>
        <v>2289.88986531</v>
      </c>
      <c r="FU10" s="458">
        <f>+entero!FU10</f>
        <v>2306.7512551099999</v>
      </c>
      <c r="FV10" s="1026">
        <f>+entero!FV10</f>
        <v>2297.17425959</v>
      </c>
      <c r="FW10" s="743">
        <f>+entero!FW10</f>
        <v>2275.3155939000003</v>
      </c>
      <c r="FX10" s="458">
        <f>+entero!FX10</f>
        <v>2262.6412143100001</v>
      </c>
      <c r="FY10" s="458">
        <f>+entero!FY10</f>
        <v>2284.3478030900001</v>
      </c>
      <c r="FZ10" s="1026">
        <f>+entero!FZ10</f>
        <v>2259.51895659</v>
      </c>
      <c r="GA10" s="458">
        <f>+entero!GA10</f>
        <v>2326.0048745400004</v>
      </c>
      <c r="GB10" s="743">
        <f>+entero!GB10</f>
        <v>50.689280640000106</v>
      </c>
      <c r="GC10" s="912">
        <f>+entero!GC10</f>
        <v>2.2277912029388522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1026">
        <f>+entero!FP11</f>
        <v>33.276123240000004</v>
      </c>
      <c r="FQ11" s="1026">
        <f>+entero!FQ11</f>
        <v>33.28968021</v>
      </c>
      <c r="FR11" s="743">
        <f>+entero!FR11</f>
        <v>33.181485099999996</v>
      </c>
      <c r="FS11" s="458">
        <f>+entero!FS11</f>
        <v>33.297762260000006</v>
      </c>
      <c r="FT11" s="458">
        <f>+entero!FT11</f>
        <v>33.317576299999999</v>
      </c>
      <c r="FU11" s="458">
        <f>+entero!FU11</f>
        <v>33.647375859999997</v>
      </c>
      <c r="FV11" s="1026">
        <f>+entero!FV11</f>
        <v>33.641900919999998</v>
      </c>
      <c r="FW11" s="743">
        <f>+entero!FW11</f>
        <v>33.553379960000001</v>
      </c>
      <c r="FX11" s="458">
        <f>+entero!FX11</f>
        <v>33.497780469999995</v>
      </c>
      <c r="FY11" s="458">
        <f>+entero!FY11</f>
        <v>33.560949839999999</v>
      </c>
      <c r="FZ11" s="1026">
        <f>+entero!FZ11</f>
        <v>33.23466174</v>
      </c>
      <c r="GA11" s="458">
        <f>+entero!GA11</f>
        <v>33.368831409999999</v>
      </c>
      <c r="GB11" s="967">
        <f>+entero!GB11</f>
        <v>-0.18454855000000236</v>
      </c>
      <c r="GC11" s="912">
        <f>+entero!GC11</f>
        <v>-0.55001478307105955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1026">
        <f>+entero!FP12</f>
        <v>3948.7906911800001</v>
      </c>
      <c r="FQ12" s="1026">
        <f>+entero!FQ12</f>
        <v>3724.4024846200005</v>
      </c>
      <c r="FR12" s="743">
        <f>+entero!FR12</f>
        <v>3742.5633793299999</v>
      </c>
      <c r="FS12" s="458">
        <f>+entero!FS12</f>
        <v>3750.7554249</v>
      </c>
      <c r="FT12" s="458">
        <f>+entero!FT12</f>
        <v>3832.56797534</v>
      </c>
      <c r="FU12" s="458">
        <f>+entero!FU12</f>
        <v>3848.5941064599992</v>
      </c>
      <c r="FV12" s="1026">
        <f>+entero!FV12</f>
        <v>3771.61958585</v>
      </c>
      <c r="FW12" s="743">
        <f>+entero!FW12</f>
        <v>3687.1599235000003</v>
      </c>
      <c r="FX12" s="458">
        <f>+entero!FX12</f>
        <v>3642.9605236000002</v>
      </c>
      <c r="FY12" s="458">
        <f>+entero!FY12</f>
        <v>3697.4898194300004</v>
      </c>
      <c r="FZ12" s="1026">
        <f>+entero!FZ12</f>
        <v>3654.5839604600001</v>
      </c>
      <c r="GA12" s="458">
        <f>+entero!GA12</f>
        <v>3753.8103331400007</v>
      </c>
      <c r="GB12" s="743">
        <f>+entero!GB12</f>
        <v>66.650409640000362</v>
      </c>
      <c r="GC12" s="912">
        <f>+entero!GC12</f>
        <v>1.8076354436162647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1026">
        <f>+entero!FP13</f>
        <v>1371.0247874285715</v>
      </c>
      <c r="FQ13" s="1026">
        <f>+entero!FQ13</f>
        <v>1424.7236322653062</v>
      </c>
      <c r="FR13" s="743">
        <f>+entero!FR13</f>
        <v>1393.8648301180756</v>
      </c>
      <c r="FS13" s="458">
        <f>+entero!FS13</f>
        <v>1421.8635394431485</v>
      </c>
      <c r="FT13" s="458">
        <f>+entero!FT13</f>
        <v>1412.48275690379</v>
      </c>
      <c r="FU13" s="458">
        <f>+entero!FU13</f>
        <v>1405.396874469388</v>
      </c>
      <c r="FV13" s="1026">
        <f>+entero!FV13</f>
        <v>1390.1184167623908</v>
      </c>
      <c r="FW13" s="743">
        <f>+entero!FW13</f>
        <v>1397.9786491647228</v>
      </c>
      <c r="FX13" s="458">
        <f>+entero!FX13</f>
        <v>1389.8371006559767</v>
      </c>
      <c r="FY13" s="458">
        <f>+entero!FY13</f>
        <v>1395.451506604956</v>
      </c>
      <c r="FZ13" s="1026">
        <f>+entero!FZ13</f>
        <v>1387.2837140874635</v>
      </c>
      <c r="GA13" s="458">
        <f>+entero!GA13</f>
        <v>1400.8416047682215</v>
      </c>
      <c r="GB13" s="743">
        <f>+entero!GB13</f>
        <v>2.8629556034986763</v>
      </c>
      <c r="GC13" s="912">
        <f>+entero!GC13</f>
        <v>0.20479251276185523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1026">
        <f>+entero!FP14</f>
        <v>449.67729121000002</v>
      </c>
      <c r="FQ14" s="1026">
        <f>+entero!FQ14</f>
        <v>449.21245169999997</v>
      </c>
      <c r="FR14" s="743">
        <f>+entero!FR14</f>
        <v>449.26170645000002</v>
      </c>
      <c r="FS14" s="458">
        <f>+entero!FS14</f>
        <v>449.59684724000005</v>
      </c>
      <c r="FT14" s="458">
        <f>+entero!FT14</f>
        <v>449.63157604000008</v>
      </c>
      <c r="FU14" s="458">
        <f>+entero!FU14</f>
        <v>449.66961243000003</v>
      </c>
      <c r="FV14" s="1026">
        <f>+entero!FV14</f>
        <v>449.70235680000008</v>
      </c>
      <c r="FW14" s="743">
        <f>+entero!FW14</f>
        <v>449.7476697099998</v>
      </c>
      <c r="FX14" s="458">
        <f>+entero!FX14</f>
        <v>448.55652256000008</v>
      </c>
      <c r="FY14" s="458">
        <f>+entero!FY14</f>
        <v>448.63534427999986</v>
      </c>
      <c r="FZ14" s="1026">
        <f>+entero!FZ14</f>
        <v>448.67953716</v>
      </c>
      <c r="GA14" s="458">
        <f>+entero!GA14</f>
        <v>448.73560283</v>
      </c>
      <c r="GB14" s="1153">
        <f>+entero!GB14</f>
        <v>-1.0120668799997929</v>
      </c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743">
        <f>+entero!FW15</f>
        <v>0</v>
      </c>
      <c r="FX15" s="458">
        <f>+entero!FX15</f>
        <v>0</v>
      </c>
      <c r="FY15" s="458">
        <f>+entero!FY15</f>
        <v>0</v>
      </c>
      <c r="FZ15" s="1026">
        <f>+entero!FZ15</f>
        <v>0</v>
      </c>
      <c r="GA15" s="458">
        <f>+entero!GA15</f>
        <v>0</v>
      </c>
      <c r="GB15" s="914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1026">
        <f>+entero!FP16</f>
        <v>33.175915579999995</v>
      </c>
      <c r="FQ16" s="1026">
        <f>+entero!FQ16</f>
        <v>39.054843930000004</v>
      </c>
      <c r="FR16" s="743">
        <f>+entero!FR16</f>
        <v>39.061679550000001</v>
      </c>
      <c r="FS16" s="458">
        <f>+entero!FS16</f>
        <v>39.068173219999998</v>
      </c>
      <c r="FT16" s="458">
        <f>+entero!FT16</f>
        <v>39.072378810000004</v>
      </c>
      <c r="FU16" s="458">
        <f>+entero!FU16</f>
        <v>39.077286380000004</v>
      </c>
      <c r="FV16" s="1026">
        <f>+entero!FV16</f>
        <v>39.081151110000008</v>
      </c>
      <c r="FW16" s="743">
        <f>+entero!FW16</f>
        <v>39.087102560000005</v>
      </c>
      <c r="FX16" s="458">
        <f>+entero!FX16</f>
        <v>39.094260659999996</v>
      </c>
      <c r="FY16" s="458">
        <f>+entero!FY16</f>
        <v>39.102581999999998</v>
      </c>
      <c r="FZ16" s="1026">
        <f>+entero!FZ16</f>
        <v>39.106608909999999</v>
      </c>
      <c r="GA16" s="458">
        <f>+entero!GA16</f>
        <v>39.114465429999996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>
        <f>+entero!FW17</f>
        <v>0</v>
      </c>
      <c r="FX17" s="458">
        <f>+entero!FX17</f>
        <v>0</v>
      </c>
      <c r="FY17" s="458">
        <f>+entero!FY17</f>
        <v>0</v>
      </c>
      <c r="FZ17" s="1026">
        <f>+entero!FZ17</f>
        <v>0</v>
      </c>
      <c r="GA17" s="458">
        <f>+entero!GA17</f>
        <v>0</v>
      </c>
      <c r="GB17" s="743"/>
      <c r="GC17" s="912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1026">
        <f>+entero!FP18</f>
        <v>5352.9913941885716</v>
      </c>
      <c r="FQ18" s="1026">
        <f>+entero!FQ18</f>
        <v>5188.1809608153071</v>
      </c>
      <c r="FR18" s="743">
        <f>+entero!FR18</f>
        <v>5175.489888998075</v>
      </c>
      <c r="FS18" s="458">
        <f>+entero!FS18</f>
        <v>5211.6871375631481</v>
      </c>
      <c r="FT18" s="458">
        <f>+entero!FT18</f>
        <v>5284.1231110537901</v>
      </c>
      <c r="FU18" s="458">
        <f>+entero!FU18</f>
        <v>5293.0682673093879</v>
      </c>
      <c r="FV18" s="1026">
        <f>+entero!FV18</f>
        <v>5200.8191537223911</v>
      </c>
      <c r="FW18" s="743">
        <f>+entero!FW18</f>
        <v>5124.2256752247231</v>
      </c>
      <c r="FX18" s="458">
        <f>+entero!FX18</f>
        <v>5071.8918849159772</v>
      </c>
      <c r="FY18" s="458">
        <f>+entero!FY18</f>
        <v>5132.043908034957</v>
      </c>
      <c r="FZ18" s="1026">
        <f>+entero!FZ18</f>
        <v>5080.9742834574645</v>
      </c>
      <c r="GA18" s="458">
        <f>+entero!GA18</f>
        <v>5193.7664033382216</v>
      </c>
      <c r="GB18" s="743">
        <f>+entero!GB18</f>
        <v>69.540728113498517</v>
      </c>
      <c r="GC18" s="912">
        <f>+entero!GC18</f>
        <v>1.3570972966651944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1027">
        <f>+entero!FP19</f>
        <v>0.1</v>
      </c>
      <c r="FQ19" s="1027">
        <f>+entero!FQ19</f>
        <v>0.7</v>
      </c>
      <c r="FR19" s="967">
        <f>+entero!FR19</f>
        <v>2.5</v>
      </c>
      <c r="FS19" s="981">
        <f>+entero!FS19</f>
        <v>0</v>
      </c>
      <c r="FT19" s="981">
        <f>+entero!FT19</f>
        <v>0.1</v>
      </c>
      <c r="FU19" s="981">
        <f>+entero!FU19</f>
        <v>0.6</v>
      </c>
      <c r="FV19" s="1027">
        <f>+entero!FV19</f>
        <v>0</v>
      </c>
      <c r="FW19" s="967">
        <f>+entero!FW19</f>
        <v>0.2</v>
      </c>
      <c r="FX19" s="981">
        <f>+entero!FX19</f>
        <v>0</v>
      </c>
      <c r="FY19" s="981">
        <f>+entero!FY19</f>
        <v>0</v>
      </c>
      <c r="FZ19" s="1027">
        <f>+entero!FZ19</f>
        <v>0</v>
      </c>
      <c r="GA19" s="981">
        <f>+entero!GA19</f>
        <v>0.3</v>
      </c>
      <c r="GB19" s="967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1026">
        <f>+entero!FP20</f>
        <v>0.4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743">
        <f>+entero!FW20</f>
        <v>0</v>
      </c>
      <c r="FX20" s="458">
        <f>+entero!FX20</f>
        <v>0</v>
      </c>
      <c r="FY20" s="458">
        <f>+entero!FY20</f>
        <v>0</v>
      </c>
      <c r="FZ20" s="1026">
        <f>+entero!FZ20</f>
        <v>0</v>
      </c>
      <c r="GA20" s="458">
        <f>+entero!GA20</f>
        <v>0</v>
      </c>
      <c r="GB20" s="967"/>
      <c r="GC20" s="912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1026">
        <f>+entero!FP21</f>
        <v>36.5</v>
      </c>
      <c r="FQ21" s="1026">
        <f>+entero!FQ21</f>
        <v>5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>
        <f>+entero!FW21</f>
        <v>12</v>
      </c>
      <c r="FX21" s="458">
        <f>+entero!FX21</f>
        <v>1</v>
      </c>
      <c r="FY21" s="458">
        <f>+entero!FY21</f>
        <v>0</v>
      </c>
      <c r="FZ21" s="1026">
        <f>+entero!FZ21</f>
        <v>1.5</v>
      </c>
      <c r="GA21" s="458">
        <f>+entero!GA21</f>
        <v>0</v>
      </c>
      <c r="GB21" s="743"/>
      <c r="GC21" s="912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1026">
        <f>+entero!FP22</f>
        <v>0.3</v>
      </c>
      <c r="FQ22" s="1026">
        <f>+entero!FQ22</f>
        <v>0.9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>
        <f>+entero!FW22</f>
        <v>0</v>
      </c>
      <c r="FX22" s="458">
        <f>+entero!FX22</f>
        <v>0</v>
      </c>
      <c r="FY22" s="458">
        <f>+entero!FY22</f>
        <v>0</v>
      </c>
      <c r="FZ22" s="1026">
        <f>+entero!FZ22</f>
        <v>0</v>
      </c>
      <c r="GA22" s="458">
        <f>+entero!GA22</f>
        <v>0</v>
      </c>
      <c r="GB22" s="743"/>
      <c r="GC22" s="912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743">
        <f>+entero!FW23</f>
        <v>0</v>
      </c>
      <c r="FX23" s="458">
        <f>+entero!FX23</f>
        <v>0</v>
      </c>
      <c r="FY23" s="458">
        <f>+entero!FY23</f>
        <v>0</v>
      </c>
      <c r="FZ23" s="1026">
        <f>+entero!FZ23</f>
        <v>0</v>
      </c>
      <c r="GA23" s="458">
        <f>+entero!GA23</f>
        <v>0</v>
      </c>
      <c r="GB23" s="967"/>
      <c r="GC23" s="912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743">
        <f>+entero!FW24</f>
        <v>0</v>
      </c>
      <c r="FX24" s="458">
        <f>+entero!FX24</f>
        <v>0</v>
      </c>
      <c r="FY24" s="458">
        <f>+entero!FY24</f>
        <v>0</v>
      </c>
      <c r="FZ24" s="1026">
        <f>+entero!FZ24</f>
        <v>0</v>
      </c>
      <c r="GA24" s="458">
        <f>+entero!GA24</f>
        <v>0</v>
      </c>
      <c r="GB24" s="907"/>
      <c r="GC24" s="912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1026">
        <f>+entero!FP25</f>
        <v>90.110911000000002</v>
      </c>
      <c r="FQ25" s="1026">
        <f>+entero!FQ25</f>
        <v>79.444943999999992</v>
      </c>
      <c r="FR25" s="743">
        <f>+entero!FR25</f>
        <v>18</v>
      </c>
      <c r="FS25" s="458">
        <f>+entero!FS25</f>
        <v>25.8</v>
      </c>
      <c r="FT25" s="458">
        <f>+entero!FT25</f>
        <v>12</v>
      </c>
      <c r="FU25" s="458">
        <f>+entero!FU25</f>
        <v>7.5</v>
      </c>
      <c r="FV25" s="1026">
        <f>+entero!FV25</f>
        <v>31.5</v>
      </c>
      <c r="FW25" s="743">
        <f>+entero!FW25</f>
        <v>7.5</v>
      </c>
      <c r="FX25" s="458">
        <f>+entero!FX25</f>
        <v>4</v>
      </c>
      <c r="FY25" s="458">
        <f>+entero!FY25</f>
        <v>11</v>
      </c>
      <c r="FZ25" s="1026">
        <f>+entero!FZ25</f>
        <v>37.299999999999997</v>
      </c>
      <c r="GA25" s="458">
        <f>+entero!GA25</f>
        <v>31</v>
      </c>
      <c r="GB25" s="743">
        <f>+entero!GB25</f>
        <v>-28.799999999999997</v>
      </c>
      <c r="GC25" s="912">
        <f>+entero!GC25</f>
        <v>-48.16053511705686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1026">
        <f>+entero!FP26</f>
        <v>20.714129</v>
      </c>
      <c r="FQ26" s="1026">
        <f>+entero!FQ26</f>
        <v>76.810831000000007</v>
      </c>
      <c r="FR26" s="743">
        <f>+entero!FR26</f>
        <v>20</v>
      </c>
      <c r="FS26" s="458">
        <f>+entero!FS26</f>
        <v>15.35913463</v>
      </c>
      <c r="FT26" s="458">
        <f>+entero!FT26</f>
        <v>15</v>
      </c>
      <c r="FU26" s="458">
        <f>+entero!FU26</f>
        <v>10.40180833</v>
      </c>
      <c r="FV26" s="1026">
        <f>+entero!FV26</f>
        <v>15</v>
      </c>
      <c r="FW26" s="743">
        <f>+entero!FW26</f>
        <v>25</v>
      </c>
      <c r="FX26" s="458">
        <f>+entero!FX26</f>
        <v>4</v>
      </c>
      <c r="FY26" s="458">
        <f>+entero!FY26</f>
        <v>3.7055559999999994E-2</v>
      </c>
      <c r="FZ26" s="1026">
        <f>+entero!FZ26</f>
        <v>8</v>
      </c>
      <c r="GA26" s="458">
        <f>+entero!GA26</f>
        <v>4</v>
      </c>
      <c r="GB26" s="743">
        <f>+entero!GB26</f>
        <v>-33.037055559999999</v>
      </c>
      <c r="GC26" s="912">
        <f>+entero!GC26</f>
        <v>-89.200005401293296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7"/>
      <c r="FQ27" s="1077"/>
      <c r="FR27" s="1070"/>
      <c r="FS27" s="915"/>
      <c r="FT27" s="915"/>
      <c r="FU27" s="915"/>
      <c r="FV27" s="1077"/>
      <c r="FW27" s="1070"/>
      <c r="FX27" s="915"/>
      <c r="FY27" s="915"/>
      <c r="FZ27" s="1077"/>
      <c r="GA27" s="915"/>
      <c r="GB27" s="1070"/>
      <c r="GC27" s="1077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0">
    <mergeCell ref="FW4:FZ4"/>
    <mergeCell ref="FM4:FM5"/>
    <mergeCell ref="FL4:FL5"/>
    <mergeCell ref="FI4:FI5"/>
    <mergeCell ref="FH4:FH5"/>
    <mergeCell ref="FG4:FG5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240"/>
      <c r="FJ4" s="1240"/>
      <c r="FK4" s="1240"/>
      <c r="FL4" s="1240"/>
      <c r="FM4" s="1240"/>
      <c r="FN4" s="1240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170"/>
      <c r="FX5" s="1085"/>
      <c r="FY5" s="1085"/>
      <c r="FZ5" s="1148"/>
      <c r="GA5" s="719"/>
      <c r="GB5" s="818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2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1029">
        <f>+entero!FP28</f>
        <v>96772.131725419356</v>
      </c>
      <c r="FQ6" s="1029">
        <f>+entero!FQ28</f>
        <v>94599.114224798919</v>
      </c>
      <c r="FR6" s="819">
        <f>+entero!FR28</f>
        <v>94228.747026170837</v>
      </c>
      <c r="FS6" s="1080">
        <f>+entero!FS28</f>
        <v>94336.875732349494</v>
      </c>
      <c r="FT6" s="1080">
        <f>+entero!FT28</f>
        <v>93890.588920114344</v>
      </c>
      <c r="FU6" s="1080">
        <f>+entero!FU28</f>
        <v>94397.156149931994</v>
      </c>
      <c r="FV6" s="1029">
        <f>+entero!FV28</f>
        <v>93761.452714591433</v>
      </c>
      <c r="FW6" s="819">
        <f>+entero!FW28</f>
        <v>94870.242038860189</v>
      </c>
      <c r="FX6" s="1080">
        <f>+entero!FX28</f>
        <v>95110.141245884661</v>
      </c>
      <c r="FY6" s="1080">
        <f>+entero!FY28</f>
        <v>95409.234338977549</v>
      </c>
      <c r="FZ6" s="1029">
        <f>+entero!FZ28</f>
        <v>95591.617613022987</v>
      </c>
      <c r="GA6" s="742">
        <f>+entero!GA28</f>
        <v>96659.828531595937</v>
      </c>
      <c r="GB6" s="819">
        <f>+entero!GB28</f>
        <v>1789.586492735747</v>
      </c>
      <c r="GC6" s="894">
        <f>+entero!GC28</f>
        <v>1.8863517729855765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2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1029">
        <f>+entero!FP29</f>
        <v>52781.845092199997</v>
      </c>
      <c r="FQ7" s="1029">
        <f>+entero!FQ29</f>
        <v>52771.451585700001</v>
      </c>
      <c r="FR7" s="819">
        <f>+entero!FR29</f>
        <v>52830.605432999997</v>
      </c>
      <c r="FS7" s="1080">
        <f>+entero!FS29</f>
        <v>52845.6825943</v>
      </c>
      <c r="FT7" s="1080">
        <f>+entero!FT29</f>
        <v>52798.753842400001</v>
      </c>
      <c r="FU7" s="1080">
        <f>+entero!FU29</f>
        <v>52718.490458499997</v>
      </c>
      <c r="FV7" s="1029">
        <f>+entero!FV29</f>
        <v>52668.483351399998</v>
      </c>
      <c r="FW7" s="819">
        <f>+entero!FW29</f>
        <v>52714.701325499998</v>
      </c>
      <c r="FX7" s="1080">
        <f>+entero!FX29</f>
        <v>52785.219838600002</v>
      </c>
      <c r="FY7" s="1080">
        <f>+entero!FY29</f>
        <v>52869.276717699999</v>
      </c>
      <c r="FZ7" s="1029">
        <f>+entero!FZ29</f>
        <v>52886.5563769</v>
      </c>
      <c r="GA7" s="742">
        <f>+entero!GA29</f>
        <v>52994.042882499998</v>
      </c>
      <c r="GB7" s="819">
        <f>+entero!GB29</f>
        <v>279.34155699999974</v>
      </c>
      <c r="GC7" s="894">
        <f>+entero!GC29</f>
        <v>0.52991205484621073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2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1029">
        <f>+entero!FP30</f>
        <v>25693.140950967332</v>
      </c>
      <c r="FQ8" s="1029">
        <f>+entero!FQ30</f>
        <v>27222.050540910972</v>
      </c>
      <c r="FR8" s="819">
        <f>+entero!FR30</f>
        <v>27156.620650536966</v>
      </c>
      <c r="FS8" s="1080">
        <f>+entero!FS30</f>
        <v>27115.500379187793</v>
      </c>
      <c r="FT8" s="1080">
        <f>+entero!FT30</f>
        <v>26507.33753132301</v>
      </c>
      <c r="FU8" s="1080">
        <f>+entero!FU30</f>
        <v>26317.134887905017</v>
      </c>
      <c r="FV8" s="1029">
        <f>+entero!FV30</f>
        <v>26795.172992172647</v>
      </c>
      <c r="FW8" s="819">
        <f>+entero!FW30</f>
        <v>27420.784249918652</v>
      </c>
      <c r="FX8" s="1080">
        <f>+entero!FX30</f>
        <v>27794.510646361625</v>
      </c>
      <c r="FY8" s="1080">
        <f>+entero!FY30</f>
        <v>27504.496556183931</v>
      </c>
      <c r="FZ8" s="1029">
        <f>+entero!FZ30</f>
        <v>27816.110407796976</v>
      </c>
      <c r="GA8" s="742">
        <f>+entero!GA30</f>
        <v>27242.903996861336</v>
      </c>
      <c r="GB8" s="819">
        <f>+entero!GB30</f>
        <v>-177.88025305731571</v>
      </c>
      <c r="GC8" s="894">
        <f>+entero!GC30</f>
        <v>-0.64870592845222297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2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1029">
        <f>+entero!FP31</f>
        <v>61735.289625281417</v>
      </c>
      <c r="FQ9" s="1029">
        <f>+entero!FQ31</f>
        <v>61173.703541296389</v>
      </c>
      <c r="FR9" s="819">
        <f>+entero!FR31</f>
        <v>60959.374791929731</v>
      </c>
      <c r="FS9" s="1080">
        <f>+entero!FS31</f>
        <v>60979.02861430982</v>
      </c>
      <c r="FT9" s="1080">
        <f>+entero!FT31</f>
        <v>60282.975752940154</v>
      </c>
      <c r="FU9" s="1080">
        <f>+entero!FU31</f>
        <v>61072.678281259447</v>
      </c>
      <c r="FV9" s="1029">
        <f>+entero!FV31</f>
        <v>60726.530260521169</v>
      </c>
      <c r="FW9" s="819">
        <f>+entero!FW31</f>
        <v>62155.069881369855</v>
      </c>
      <c r="FX9" s="1080">
        <f>+entero!FX31</f>
        <v>62951.45747273539</v>
      </c>
      <c r="FY9" s="1080">
        <f>+entero!FY31</f>
        <v>63141.410736117869</v>
      </c>
      <c r="FZ9" s="1029">
        <f>+entero!FZ31</f>
        <v>63316.939778777421</v>
      </c>
      <c r="GA9" s="742">
        <f>+entero!GA31</f>
        <v>64217.385283516232</v>
      </c>
      <c r="GB9" s="819">
        <f>+entero!GB31</f>
        <v>2062.3154021463779</v>
      </c>
      <c r="GC9" s="894">
        <f>+entero!GC31</f>
        <v>3.3180163839933661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2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1029">
        <f>+entero!FP32</f>
        <v>98213.942867739417</v>
      </c>
      <c r="FQ10" s="1029">
        <f>+entero!FQ32</f>
        <v>98212.314394263944</v>
      </c>
      <c r="FR10" s="819">
        <f>+entero!FR32</f>
        <v>98192.00348610447</v>
      </c>
      <c r="FS10" s="1080">
        <f>+entero!FS32</f>
        <v>98192.068563177963</v>
      </c>
      <c r="FT10" s="1080">
        <f>+entero!FT32</f>
        <v>98192.102919001481</v>
      </c>
      <c r="FU10" s="1080">
        <f>+entero!FU32</f>
        <v>98192.143396934975</v>
      </c>
      <c r="FV10" s="1029">
        <f>+entero!FV32</f>
        <v>98188.398819258495</v>
      </c>
      <c r="FW10" s="819">
        <f>+entero!FW32</f>
        <v>98274.818899493155</v>
      </c>
      <c r="FX10" s="1080">
        <f>+entero!FX32</f>
        <v>98562.379758528885</v>
      </c>
      <c r="FY10" s="1080">
        <f>+entero!FY32</f>
        <v>98562.381068360351</v>
      </c>
      <c r="FZ10" s="1029">
        <f>+entero!FZ32</f>
        <v>98560.470723276085</v>
      </c>
      <c r="GA10" s="742">
        <f>+entero!GA32</f>
        <v>98560.472688023292</v>
      </c>
      <c r="GB10" s="819">
        <f>+entero!GB32</f>
        <v>285.65378853013681</v>
      </c>
      <c r="GC10" s="1024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2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1029">
        <f>+entero!FP33</f>
        <v>-36478.653242458007</v>
      </c>
      <c r="FQ11" s="1029">
        <f>+entero!FQ33</f>
        <v>-37038.610852967562</v>
      </c>
      <c r="FR11" s="819">
        <f>+entero!FR33</f>
        <v>-37232.628694174753</v>
      </c>
      <c r="FS11" s="1080">
        <f>+entero!FS33</f>
        <v>-37213.039948868129</v>
      </c>
      <c r="FT11" s="1080">
        <f>+entero!FT33</f>
        <v>-37909.127166061327</v>
      </c>
      <c r="FU11" s="1080">
        <f>+entero!FU33</f>
        <v>-37119.465115675521</v>
      </c>
      <c r="FV11" s="1029">
        <f>+entero!FV33</f>
        <v>-37461.868558737318</v>
      </c>
      <c r="FW11" s="819">
        <f>+entero!FW33</f>
        <v>-36119.749018123301</v>
      </c>
      <c r="FX11" s="1080">
        <f>+entero!FX33</f>
        <v>-35610.922285793495</v>
      </c>
      <c r="FY11" s="1080">
        <f>+entero!FY33</f>
        <v>-35420.970332242476</v>
      </c>
      <c r="FZ11" s="1029">
        <f>+entero!FZ33</f>
        <v>-35243.530944498678</v>
      </c>
      <c r="GA11" s="742">
        <f>+entero!GA33</f>
        <v>-34343.08740450706</v>
      </c>
      <c r="GB11" s="819">
        <f>+entero!GB33</f>
        <v>1776.6616136162411</v>
      </c>
      <c r="GC11" s="1024">
        <f>+entero!GC33</f>
        <v>4.9188094101229511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2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1029">
        <f>+entero!FP34</f>
        <v>25622.143433252</v>
      </c>
      <c r="FQ12" s="1029">
        <f>+entero!FQ34</f>
        <v>25519.127074615797</v>
      </c>
      <c r="FR12" s="819">
        <f>+entero!FR34</f>
        <v>25362.304971266396</v>
      </c>
      <c r="FS12" s="1080">
        <f>+entero!FS34</f>
        <v>25409.676236216797</v>
      </c>
      <c r="FT12" s="1080">
        <f>+entero!FT34</f>
        <v>25268.174813306796</v>
      </c>
      <c r="FU12" s="1080">
        <f>+entero!FU34</f>
        <v>25061.338131684595</v>
      </c>
      <c r="FV12" s="1029">
        <f>+entero!FV34</f>
        <v>25162.301381994403</v>
      </c>
      <c r="FW12" s="819">
        <f>+entero!FW34</f>
        <v>25260.970546449797</v>
      </c>
      <c r="FX12" s="1080">
        <f>+entero!FX34</f>
        <v>24878.467457801395</v>
      </c>
      <c r="FY12" s="1080">
        <f>+entero!FY34</f>
        <v>24842.2798466444</v>
      </c>
      <c r="FZ12" s="1029">
        <f>+entero!FZ34</f>
        <v>24814.821319499395</v>
      </c>
      <c r="GA12" s="742">
        <f>+entero!GA34</f>
        <v>24952.200577198997</v>
      </c>
      <c r="GB12" s="819">
        <f>+entero!GB34</f>
        <v>-308.76996925079948</v>
      </c>
      <c r="GC12" s="894">
        <f>+entero!GC34</f>
        <v>-1.2223202932089809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2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1081"/>
      <c r="FY13" s="1081"/>
      <c r="FZ13" s="1030"/>
      <c r="GA13" s="744"/>
      <c r="GB13" s="820"/>
      <c r="GC13" s="895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2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1029">
        <f>+entero!FP36</f>
        <v>82856.392844014103</v>
      </c>
      <c r="FQ14" s="1029">
        <f>+entero!FQ36</f>
        <v>82349.309544434102</v>
      </c>
      <c r="FR14" s="819">
        <f>+entero!FR36</f>
        <v>82619.160765114095</v>
      </c>
      <c r="FS14" s="1080">
        <f>+entero!FS36</f>
        <v>82771.636894474112</v>
      </c>
      <c r="FT14" s="1080">
        <f>+entero!FT36</f>
        <v>82810.209975444101</v>
      </c>
      <c r="FU14" s="1080">
        <f>+entero!FU36</f>
        <v>82643.699135024086</v>
      </c>
      <c r="FV14" s="1029">
        <f>+entero!FV36</f>
        <v>82533.068805684088</v>
      </c>
      <c r="FW14" s="819">
        <f>+entero!FW36</f>
        <v>83417.086573814115</v>
      </c>
      <c r="FX14" s="1080">
        <f>+entero!FX36</f>
        <v>83394.08737182412</v>
      </c>
      <c r="FY14" s="1080">
        <f>+entero!FY36</f>
        <v>83561.9292188041</v>
      </c>
      <c r="FZ14" s="1029">
        <f>+entero!FZ36</f>
        <v>83677.080234784095</v>
      </c>
      <c r="GA14" s="742">
        <f>+entero!GA36</f>
        <v>83898.663832834092</v>
      </c>
      <c r="GB14" s="819">
        <f>+entero!GB36</f>
        <v>481.57725901997765</v>
      </c>
      <c r="GC14" s="894">
        <f>+entero!GC36</f>
        <v>0.57731248932296331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2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1029">
        <f>+entero!FP37</f>
        <v>148451.99293489536</v>
      </c>
      <c r="FQ15" s="1029">
        <f>+entero!FQ37</f>
        <v>147104.27304510539</v>
      </c>
      <c r="FR15" s="819">
        <f>+entero!FR37</f>
        <v>147071.03104894533</v>
      </c>
      <c r="FS15" s="1080">
        <f>+entero!FS37</f>
        <v>147350.1483169854</v>
      </c>
      <c r="FT15" s="1080">
        <f>+entero!FT37</f>
        <v>147419.74598247538</v>
      </c>
      <c r="FU15" s="1080">
        <f>+entero!FU37</f>
        <v>147290.24122510536</v>
      </c>
      <c r="FV15" s="1029">
        <f>+entero!FV37</f>
        <v>147416.59005465536</v>
      </c>
      <c r="FW15" s="819">
        <f>+entero!FW37</f>
        <v>149179.9668472354</v>
      </c>
      <c r="FX15" s="1080">
        <f>+entero!FX37</f>
        <v>149863.92795998536</v>
      </c>
      <c r="FY15" s="1080">
        <f>+entero!FY37</f>
        <v>149846.05194843537</v>
      </c>
      <c r="FZ15" s="1029">
        <f>+entero!FZ37</f>
        <v>150043.74631745537</v>
      </c>
      <c r="GA15" s="742">
        <f>+entero!GA37</f>
        <v>150625.56717667539</v>
      </c>
      <c r="GB15" s="819">
        <f>+entero!GB37</f>
        <v>1445.6003294399998</v>
      </c>
      <c r="GC15" s="894">
        <f>+entero!GC37</f>
        <v>0.96903113735126134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2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1029">
        <f>+entero!FP38</f>
        <v>263621.21302104287</v>
      </c>
      <c r="FQ16" s="1029">
        <f>+entero!FQ38</f>
        <v>262504.04605675297</v>
      </c>
      <c r="FR16" s="819">
        <f>+entero!FR38</f>
        <v>262399.03733536293</v>
      </c>
      <c r="FS16" s="1080">
        <f>+entero!FS38</f>
        <v>262754.06080447295</v>
      </c>
      <c r="FT16" s="1080">
        <f>+entero!FT38</f>
        <v>262838.27512735297</v>
      </c>
      <c r="FU16" s="1080">
        <f>+entero!FU38</f>
        <v>262727.56506103289</v>
      </c>
      <c r="FV16" s="1029">
        <f>+entero!FV38</f>
        <v>262740.98280813295</v>
      </c>
      <c r="FW16" s="819">
        <f>+entero!FW38</f>
        <v>264558.93060466292</v>
      </c>
      <c r="FX16" s="1080">
        <f>+entero!FX38</f>
        <v>265125.94136352296</v>
      </c>
      <c r="FY16" s="1080">
        <f>+entero!FY38</f>
        <v>265093.44467671291</v>
      </c>
      <c r="FZ16" s="1029">
        <f>+entero!FZ38</f>
        <v>265406.41694695293</v>
      </c>
      <c r="GA16" s="742">
        <f>+entero!GA38</f>
        <v>266066.01914760296</v>
      </c>
      <c r="GB16" s="819">
        <f>+entero!GB38</f>
        <v>1507.0885429400369</v>
      </c>
      <c r="GC16" s="894">
        <f>+entero!GC38</f>
        <v>0.56966080846165701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2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1082"/>
      <c r="FY17" s="1082"/>
      <c r="FZ17" s="1031"/>
      <c r="GA17" s="726"/>
      <c r="GB17" s="821"/>
      <c r="GC17" s="835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2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032">
        <f>+entero!FP40</f>
        <v>88.965422610343751</v>
      </c>
      <c r="FQ18" s="1032">
        <f>+entero!FQ40</f>
        <v>88.974334624200836</v>
      </c>
      <c r="FR18" s="1171">
        <f>+entero!FR40</f>
        <v>89.002996287821475</v>
      </c>
      <c r="FS18" s="1083">
        <f>+entero!FS40</f>
        <v>89.00000545189387</v>
      </c>
      <c r="FT18" s="1083">
        <f>+entero!FT40</f>
        <v>89.005797370517399</v>
      </c>
      <c r="FU18" s="1083">
        <f>+entero!FU40</f>
        <v>89.166611734461867</v>
      </c>
      <c r="FV18" s="1032">
        <f>+entero!FV40</f>
        <v>89.199349819031042</v>
      </c>
      <c r="FW18" s="1171">
        <f>+entero!FW40</f>
        <v>89.278367336029802</v>
      </c>
      <c r="FX18" s="1083">
        <f>+entero!FX40</f>
        <v>89.253912048304088</v>
      </c>
      <c r="FY18" s="1083">
        <f>+entero!FY40</f>
        <v>89.28201259586892</v>
      </c>
      <c r="FZ18" s="1032">
        <f>+entero!FZ40</f>
        <v>89.376580396461918</v>
      </c>
      <c r="GA18" s="745">
        <f>+entero!GA40</f>
        <v>89.380047931212246</v>
      </c>
      <c r="GB18" s="1143">
        <f>+entero!GB40</f>
        <v>0.10168059518244377</v>
      </c>
      <c r="GC18" s="836">
        <f>+entero!GC40</f>
        <v>0.11389163827305883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2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032">
        <f>+entero!FP41</f>
        <v>85.472591057129321</v>
      </c>
      <c r="FQ19" s="1032">
        <f>+entero!FQ41</f>
        <v>85.413224527091529</v>
      </c>
      <c r="FR19" s="1171">
        <f>+entero!FR41</f>
        <v>85.410643280876357</v>
      </c>
      <c r="FS19" s="1083">
        <f>+entero!FS41</f>
        <v>85.416981138391719</v>
      </c>
      <c r="FT19" s="1083">
        <f>+entero!FT41</f>
        <v>85.427970290555635</v>
      </c>
      <c r="FU19" s="1083">
        <f>+entero!FU41</f>
        <v>85.522793731062777</v>
      </c>
      <c r="FV19" s="1032">
        <f>+entero!FV41</f>
        <v>85.569411030531484</v>
      </c>
      <c r="FW19" s="1171">
        <f>+entero!FW41</f>
        <v>85.701732925355557</v>
      </c>
      <c r="FX19" s="1083">
        <f>+entero!FX41</f>
        <v>85.750840784864877</v>
      </c>
      <c r="FY19" s="1083">
        <f>+entero!FY41</f>
        <v>85.756661003622398</v>
      </c>
      <c r="FZ19" s="1032">
        <f>+entero!FZ41</f>
        <v>85.815456631651855</v>
      </c>
      <c r="GA19" s="745">
        <f>+entero!GA41</f>
        <v>85.859071398536074</v>
      </c>
      <c r="GB19" s="1143">
        <f>+entero!GB41</f>
        <v>0.1573384731805163</v>
      </c>
      <c r="GC19" s="836">
        <f>+entero!GC41</f>
        <v>0.18358843842464059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2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20">
        <f>+entero!FP42</f>
        <v>87.841866999358842</v>
      </c>
      <c r="FQ20" s="1120">
        <f>+entero!FQ42</f>
        <v>87.768835147340752</v>
      </c>
      <c r="FR20" s="1172">
        <f>+entero!FR42</f>
        <v>87.764774773563829</v>
      </c>
      <c r="FS20" s="1084">
        <f>+entero!FS42</f>
        <v>87.768573498421503</v>
      </c>
      <c r="FT20" s="1084">
        <f>+entero!FT42</f>
        <v>87.771800836141921</v>
      </c>
      <c r="FU20" s="1084">
        <f>+entero!FU42</f>
        <v>87.828715308466599</v>
      </c>
      <c r="FV20" s="1120">
        <f>+entero!FV42</f>
        <v>87.844930155424763</v>
      </c>
      <c r="FW20" s="1172">
        <f>+entero!FW42</f>
        <v>87.911789680688912</v>
      </c>
      <c r="FX20" s="1084">
        <f>+entero!FX42</f>
        <v>87.939730408787071</v>
      </c>
      <c r="FY20" s="1084">
        <f>+entero!FY42</f>
        <v>87.936598436407436</v>
      </c>
      <c r="FZ20" s="1120">
        <f>+entero!FZ42</f>
        <v>87.985467254657451</v>
      </c>
      <c r="GA20" s="1208">
        <f>+entero!GA42</f>
        <v>88.007450311908983</v>
      </c>
      <c r="GB20" s="1152">
        <f>+entero!GB42</f>
        <v>9.5660631220070513E-2</v>
      </c>
      <c r="GC20" s="837">
        <f>+entero!GC42</f>
        <v>0.10881433715264671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1">
    <mergeCell ref="FW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K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GF13" sqref="G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296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07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139"/>
      <c r="FX5" s="1090"/>
      <c r="FY5" s="1090"/>
      <c r="FZ5" s="1091"/>
      <c r="GA5" s="5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6248.7755102040819</v>
      </c>
      <c r="FP6" s="1034">
        <f>+entero!FP44</f>
        <v>6267.2395043731776</v>
      </c>
      <c r="FQ6" s="1034">
        <f>+entero!FQ44</f>
        <v>6285.7711370262386</v>
      </c>
      <c r="FR6" s="945">
        <f>+entero!FR44</f>
        <v>6285.7711370262386</v>
      </c>
      <c r="FS6" s="1087">
        <f>+entero!FS44</f>
        <v>6285.7711370262386</v>
      </c>
      <c r="FT6" s="1087">
        <f>+entero!FT44</f>
        <v>6285.7711370262386</v>
      </c>
      <c r="FU6" s="1087">
        <f>+entero!FU44</f>
        <v>6285.7711370262386</v>
      </c>
      <c r="FV6" s="1034">
        <f>+entero!FV44</f>
        <v>6303.2549562682207</v>
      </c>
      <c r="FW6" s="945">
        <f>+entero!FW44</f>
        <v>6304.4565597667633</v>
      </c>
      <c r="FX6" s="1087">
        <f>+entero!FX44</f>
        <v>6304.4565597667633</v>
      </c>
      <c r="FY6" s="1087">
        <f>+entero!FY44</f>
        <v>6304.4565597667633</v>
      </c>
      <c r="FZ6" s="1034">
        <f>+entero!FZ44</f>
        <v>6311.2613702623903</v>
      </c>
      <c r="GA6" s="747">
        <f>+entero!GA44</f>
        <v>6311.2613702623903</v>
      </c>
      <c r="GB6" s="1157">
        <f>+entero!GB44</f>
        <v>0</v>
      </c>
      <c r="GC6" s="896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1026">
        <f>+entero!FP45</f>
        <v>6215.3877551020414</v>
      </c>
      <c r="FQ7" s="1026">
        <f>+entero!FQ45</f>
        <v>6229.9650145772603</v>
      </c>
      <c r="FR7" s="743">
        <f>+entero!FR45</f>
        <v>6229.9650145772603</v>
      </c>
      <c r="FS7" s="458">
        <f>+entero!FS45</f>
        <v>6229.9650145772603</v>
      </c>
      <c r="FT7" s="458">
        <f>+entero!FT45</f>
        <v>6229.9650145772603</v>
      </c>
      <c r="FU7" s="458">
        <f>+entero!FU45</f>
        <v>6229.9650145772603</v>
      </c>
      <c r="FV7" s="1026">
        <f>+entero!FV45</f>
        <v>6244.5422740524782</v>
      </c>
      <c r="FW7" s="743">
        <f>+entero!FW45</f>
        <v>6244.5422740524782</v>
      </c>
      <c r="FX7" s="458">
        <f>+entero!FX45</f>
        <v>6244.5422740524782</v>
      </c>
      <c r="FY7" s="458">
        <f>+entero!FY45</f>
        <v>6244.5422740524782</v>
      </c>
      <c r="FZ7" s="1026">
        <f>+entero!FZ45</f>
        <v>6251.8309037900881</v>
      </c>
      <c r="GA7" s="741">
        <f>+entero!GA45</f>
        <v>6251.8309037900881</v>
      </c>
      <c r="GB7" s="945"/>
      <c r="GC7" s="893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1026">
        <f>+entero!FP46</f>
        <v>42637.560000000005</v>
      </c>
      <c r="FQ8" s="1026">
        <f>+entero!FQ46</f>
        <v>42737.560000000005</v>
      </c>
      <c r="FR8" s="743">
        <f>+entero!FR46</f>
        <v>42737.560000000005</v>
      </c>
      <c r="FS8" s="458">
        <f>+entero!FS46</f>
        <v>42737.560000000005</v>
      </c>
      <c r="FT8" s="458">
        <f>+entero!FT46</f>
        <v>42737.560000000005</v>
      </c>
      <c r="FU8" s="458">
        <f>+entero!FU46</f>
        <v>42737.560000000005</v>
      </c>
      <c r="FV8" s="1026">
        <f>+entero!FV46</f>
        <v>42837.560000000005</v>
      </c>
      <c r="FW8" s="743">
        <f>+entero!FW46</f>
        <v>42837.560000000005</v>
      </c>
      <c r="FX8" s="458">
        <f>+entero!FX46</f>
        <v>42837.560000000005</v>
      </c>
      <c r="FY8" s="458">
        <f>+entero!FY46</f>
        <v>42837.560000000005</v>
      </c>
      <c r="FZ8" s="1026">
        <f>+entero!FZ46</f>
        <v>42887.560000000005</v>
      </c>
      <c r="GA8" s="741">
        <f>+entero!GA46</f>
        <v>42887.560000000005</v>
      </c>
      <c r="GB8" s="945"/>
      <c r="GC8" s="893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>
        <f>+entero!FW47</f>
        <v>0</v>
      </c>
      <c r="FX9" s="458">
        <f>+entero!FX47</f>
        <v>0</v>
      </c>
      <c r="FY9" s="458">
        <f>+entero!FY47</f>
        <v>0</v>
      </c>
      <c r="FZ9" s="1026">
        <f>+entero!FZ47</f>
        <v>0</v>
      </c>
      <c r="GA9" s="741">
        <f>+entero!GA47</f>
        <v>0</v>
      </c>
      <c r="GB9" s="743"/>
      <c r="GC9" s="918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55.253644314868033</v>
      </c>
      <c r="FP10" s="1026">
        <f>+entero!FP48</f>
        <v>51.851749271136249</v>
      </c>
      <c r="FQ10" s="1026">
        <f>+entero!FQ48</f>
        <v>55.806122448978819</v>
      </c>
      <c r="FR10" s="743">
        <f>+entero!FR48</f>
        <v>55.806122448978819</v>
      </c>
      <c r="FS10" s="458">
        <f>+entero!FS48</f>
        <v>55.806122448978819</v>
      </c>
      <c r="FT10" s="458">
        <f>+entero!FT48</f>
        <v>55.806122448978819</v>
      </c>
      <c r="FU10" s="458">
        <f>+entero!FU48</f>
        <v>55.806122448978819</v>
      </c>
      <c r="FV10" s="1026">
        <f>+entero!FV48</f>
        <v>58.71268221574266</v>
      </c>
      <c r="FW10" s="743">
        <f>+entero!FW48</f>
        <v>59.914285714284944</v>
      </c>
      <c r="FX10" s="458">
        <f>+entero!FX48</f>
        <v>59.914285714284944</v>
      </c>
      <c r="FY10" s="458">
        <f>+entero!FY48</f>
        <v>59.914285714284944</v>
      </c>
      <c r="FZ10" s="1026">
        <f>+entero!FZ48</f>
        <v>59.430466472302435</v>
      </c>
      <c r="GA10" s="741">
        <f>+entero!GA48</f>
        <v>59.430466472302435</v>
      </c>
      <c r="GB10" s="967">
        <f>+entero!GB48</f>
        <v>0</v>
      </c>
      <c r="GC10" s="893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379.03999999999473</v>
      </c>
      <c r="FP11" s="1026">
        <f>+entero!FP49</f>
        <v>355.70299999999469</v>
      </c>
      <c r="FQ11" s="1026">
        <f>+entero!FQ49</f>
        <v>382.8299999999947</v>
      </c>
      <c r="FR11" s="743">
        <f>+entero!FR49</f>
        <v>382.8299999999947</v>
      </c>
      <c r="FS11" s="458">
        <f>+entero!FS49</f>
        <v>382.8299999999947</v>
      </c>
      <c r="FT11" s="458">
        <f>+entero!FT49</f>
        <v>382.8299999999947</v>
      </c>
      <c r="FU11" s="458">
        <f>+entero!FU49</f>
        <v>382.8299999999947</v>
      </c>
      <c r="FV11" s="1026">
        <f>+entero!FV49</f>
        <v>402.76899999999466</v>
      </c>
      <c r="FW11" s="743">
        <f>+entero!FW49</f>
        <v>411.01199999999471</v>
      </c>
      <c r="FX11" s="458">
        <f>+entero!FX49</f>
        <v>411.01199999999471</v>
      </c>
      <c r="FY11" s="458">
        <f>+entero!FY49</f>
        <v>411.01199999999471</v>
      </c>
      <c r="FZ11" s="1026">
        <f>+entero!FZ49</f>
        <v>407.6929999999947</v>
      </c>
      <c r="GA11" s="741">
        <f>+entero!GA49</f>
        <v>407.6929999999947</v>
      </c>
      <c r="GB11" s="743">
        <f>+entero!GB49</f>
        <v>0</v>
      </c>
      <c r="GC11" s="893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222.10400000000001</v>
      </c>
      <c r="FP12" s="1026">
        <f>+entero!FP50</f>
        <v>208.767</v>
      </c>
      <c r="FQ12" s="1026">
        <f>+entero!FQ50</f>
        <v>209.29400000000001</v>
      </c>
      <c r="FR12" s="743">
        <f>+entero!FR50</f>
        <v>209.29400000000001</v>
      </c>
      <c r="FS12" s="458">
        <f>+entero!FS50</f>
        <v>209.29400000000001</v>
      </c>
      <c r="FT12" s="458">
        <f>+entero!FT50</f>
        <v>209.29400000000001</v>
      </c>
      <c r="FU12" s="458">
        <f>+entero!FU50</f>
        <v>209.29400000000001</v>
      </c>
      <c r="FV12" s="1026">
        <f>+entero!FV50</f>
        <v>221.733</v>
      </c>
      <c r="FW12" s="743">
        <f>+entero!FW50</f>
        <v>229.976</v>
      </c>
      <c r="FX12" s="458">
        <f>+entero!FX50</f>
        <v>229.976</v>
      </c>
      <c r="FY12" s="458">
        <f>+entero!FY50</f>
        <v>229.976</v>
      </c>
      <c r="FZ12" s="1026">
        <f>+entero!FZ50</f>
        <v>226.65700000000001</v>
      </c>
      <c r="GA12" s="741">
        <f>+entero!GA50</f>
        <v>226.65700000000001</v>
      </c>
      <c r="GB12" s="743">
        <f>+entero!GB50</f>
        <v>0</v>
      </c>
      <c r="GC12" s="912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>
        <f>+entero!FW51</f>
        <v>0</v>
      </c>
      <c r="FX13" s="458">
        <f>+entero!FX51</f>
        <v>0</v>
      </c>
      <c r="FY13" s="458">
        <f>+entero!FY51</f>
        <v>0</v>
      </c>
      <c r="FZ13" s="1026">
        <f>+entero!FZ51</f>
        <v>0</v>
      </c>
      <c r="GA13" s="741">
        <f>+entero!GA51</f>
        <v>0</v>
      </c>
      <c r="GB13" s="743"/>
      <c r="GC13" s="912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059">
        <f>+entero!FP52</f>
        <v>9.9999999999999982</v>
      </c>
      <c r="FQ14" s="1059">
        <f>+entero!FQ52</f>
        <v>23.160080999999998</v>
      </c>
      <c r="FR14" s="1173">
        <f>+entero!FR52</f>
        <v>15.160080999999998</v>
      </c>
      <c r="FS14" s="1088">
        <f>+entero!FS52</f>
        <v>15.160080999999998</v>
      </c>
      <c r="FT14" s="1088">
        <f>+entero!FT52</f>
        <v>15.160080999999998</v>
      </c>
      <c r="FU14" s="1088">
        <f>+entero!FU52</f>
        <v>15</v>
      </c>
      <c r="FV14" s="1059">
        <f>+entero!FV52</f>
        <v>40.138483965014572</v>
      </c>
      <c r="FW14" s="1173">
        <f>+entero!FW52</f>
        <v>66.164121075801745</v>
      </c>
      <c r="FX14" s="1088">
        <f>+entero!FX52</f>
        <v>15</v>
      </c>
      <c r="FY14" s="1088">
        <f>+entero!FY52</f>
        <v>17</v>
      </c>
      <c r="FZ14" s="1059">
        <f>+entero!FZ52</f>
        <v>17</v>
      </c>
      <c r="GA14" s="1058">
        <f>+entero!GA52</f>
        <v>17</v>
      </c>
      <c r="GB14" s="743"/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059">
        <f>+entero!FP53</f>
        <v>9.9999999999999982</v>
      </c>
      <c r="FQ15" s="1059">
        <f>+entero!FQ53</f>
        <v>23.160080999999998</v>
      </c>
      <c r="FR15" s="1173">
        <f>+entero!FR53</f>
        <v>15.160080999999998</v>
      </c>
      <c r="FS15" s="1088">
        <f>+entero!FS53</f>
        <v>15.160080999999998</v>
      </c>
      <c r="FT15" s="1088">
        <f>+entero!FT53</f>
        <v>15.160080999999998</v>
      </c>
      <c r="FU15" s="1088">
        <f>+entero!FU53</f>
        <v>15</v>
      </c>
      <c r="FV15" s="1059">
        <f>+entero!FV53</f>
        <v>40.138483965014572</v>
      </c>
      <c r="FW15" s="1173">
        <f>+entero!FW53</f>
        <v>66.164121075801745</v>
      </c>
      <c r="FX15" s="1088">
        <f>+entero!FX53</f>
        <v>15</v>
      </c>
      <c r="FY15" s="1088">
        <f>+entero!FY53</f>
        <v>17</v>
      </c>
      <c r="FZ15" s="1059">
        <f>+entero!FZ53</f>
        <v>17</v>
      </c>
      <c r="GA15" s="1058">
        <f>+entero!GA53</f>
        <v>17</v>
      </c>
      <c r="GB15" s="743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121</v>
      </c>
      <c r="FW16" s="1173">
        <f>+entero!FW54</f>
        <v>181.361717</v>
      </c>
      <c r="FX16" s="1088">
        <f>+entero!FX54</f>
        <v>0</v>
      </c>
      <c r="FY16" s="1088">
        <f>+entero!FY54</f>
        <v>0</v>
      </c>
      <c r="FZ16" s="1059">
        <f>+entero!FZ54</f>
        <v>0</v>
      </c>
      <c r="GA16" s="1058">
        <f>+entero!GA54</f>
        <v>0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059">
        <f>+entero!FP55</f>
        <v>9.9999999999999982</v>
      </c>
      <c r="FQ17" s="1059">
        <f>+entero!FQ55</f>
        <v>23.160080999999998</v>
      </c>
      <c r="FR17" s="1173">
        <f>+entero!FR55</f>
        <v>15.160080999999998</v>
      </c>
      <c r="FS17" s="1088">
        <f>+entero!FS55</f>
        <v>15.160080999999998</v>
      </c>
      <c r="FT17" s="1088">
        <f>+entero!FT55</f>
        <v>15.160080999999998</v>
      </c>
      <c r="FU17" s="1088">
        <f>+entero!FU55</f>
        <v>15</v>
      </c>
      <c r="FV17" s="1059">
        <f>+entero!FV55</f>
        <v>22.499999999999996</v>
      </c>
      <c r="FW17" s="1173">
        <f>+entero!FW55</f>
        <v>39.726553000000003</v>
      </c>
      <c r="FX17" s="1088">
        <f>+entero!FX55</f>
        <v>15</v>
      </c>
      <c r="FY17" s="1088">
        <f>+entero!FY55</f>
        <v>17</v>
      </c>
      <c r="FZ17" s="1059">
        <f>+entero!FZ55</f>
        <v>17</v>
      </c>
      <c r="GA17" s="1058">
        <f>+entero!GA55</f>
        <v>17</v>
      </c>
      <c r="GB17" s="743"/>
      <c r="GC17" s="912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1173">
        <f>+entero!FW56</f>
        <v>0</v>
      </c>
      <c r="FX18" s="1088">
        <f>+entero!FX56</f>
        <v>0</v>
      </c>
      <c r="FY18" s="1088">
        <f>+entero!FY56</f>
        <v>0</v>
      </c>
      <c r="FZ18" s="1059">
        <f>+entero!FZ56</f>
        <v>0</v>
      </c>
      <c r="GA18" s="1058">
        <f>+entero!GA56</f>
        <v>0</v>
      </c>
      <c r="GB18" s="743"/>
      <c r="GC18" s="912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1173">
        <f>+entero!FW57</f>
        <v>0</v>
      </c>
      <c r="FX19" s="1088">
        <f>+entero!FX57</f>
        <v>0</v>
      </c>
      <c r="FY19" s="1088">
        <f>+entero!FY57</f>
        <v>0</v>
      </c>
      <c r="FZ19" s="1059">
        <f>+entero!FZ57</f>
        <v>0</v>
      </c>
      <c r="GA19" s="1058">
        <f>+entero!GA57</f>
        <v>0</v>
      </c>
      <c r="GB19" s="743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74">
        <f>+entero!FW58</f>
        <v>0</v>
      </c>
      <c r="FX20" s="1089">
        <f>+entero!FX58</f>
        <v>0</v>
      </c>
      <c r="FY20" s="1089">
        <f>+entero!FY58</f>
        <v>0</v>
      </c>
      <c r="FZ20" s="1121">
        <f>+entero!FZ58</f>
        <v>0</v>
      </c>
      <c r="GA20" s="1209">
        <f>+entero!GA58</f>
        <v>0</v>
      </c>
      <c r="GB20" s="1122"/>
      <c r="GC20" s="1123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0">
    <mergeCell ref="FW3:FZ3"/>
    <mergeCell ref="FJ3:FJ4"/>
    <mergeCell ref="FG3:FG4"/>
    <mergeCell ref="FM3:FM4"/>
    <mergeCell ref="FL3:FL4"/>
    <mergeCell ref="FI3:FI4"/>
    <mergeCell ref="GB3:GC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EH3:EH4"/>
    <mergeCell ref="ED3:ED4"/>
    <mergeCell ref="EB3:EB4"/>
    <mergeCell ref="BG3:BG4"/>
    <mergeCell ref="DA3:DA4"/>
    <mergeCell ref="EC3:EC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K186"/>
  <sheetViews>
    <sheetView showGridLines="0" zoomScaleNormal="100" workbookViewId="0">
      <pane xSplit="40" ySplit="4" topLeftCell="FL5" activePane="bottomRight" state="frozen"/>
      <selection pane="topRight" activeCell="AO1" sqref="AO1"/>
      <selection pane="bottomLeft" activeCell="A5" sqref="A5"/>
      <selection pane="bottomRight" activeCell="GA42" sqref="GA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9" t="s">
        <v>226</v>
      </c>
      <c r="DJ3" s="1219" t="str">
        <f>+entero!DJ3</f>
        <v>2018
A fines de Ene</v>
      </c>
      <c r="DK3" s="1219" t="str">
        <f>+entero!DK3</f>
        <v>2018
A fines de Feb</v>
      </c>
      <c r="DL3" s="1219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294</v>
      </c>
      <c r="GC3" s="1247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8"/>
      <c r="DI4" s="1248"/>
      <c r="DJ4" s="1248"/>
      <c r="DK4" s="1248"/>
      <c r="DL4" s="1248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126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091"/>
      <c r="FQ5" s="1091"/>
      <c r="FR5" s="1139"/>
      <c r="FS5" s="1090"/>
      <c r="FT5" s="1090"/>
      <c r="FU5" s="1090"/>
      <c r="FV5" s="1091"/>
      <c r="FW5" s="1139"/>
      <c r="FX5" s="1090"/>
      <c r="FY5" s="1090"/>
      <c r="FZ5" s="1091"/>
      <c r="GA5" s="1090"/>
      <c r="GB5" s="734"/>
      <c r="GC5" s="824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1035">
        <f>+entero!FP60</f>
        <v>31847.18151432621</v>
      </c>
      <c r="FQ6" s="1035">
        <f>+entero!FQ60</f>
        <v>31737.258296030293</v>
      </c>
      <c r="FR6" s="463">
        <f>+entero!FR60</f>
        <v>31693.740528846618</v>
      </c>
      <c r="FS6" s="839">
        <f>+entero!FS60</f>
        <v>31766.895938215413</v>
      </c>
      <c r="FT6" s="839">
        <f>+entero!FT60</f>
        <v>31786.204418457404</v>
      </c>
      <c r="FU6" s="839">
        <f>+entero!FU60</f>
        <v>31776.237323101719</v>
      </c>
      <c r="FV6" s="1035">
        <f>+entero!FV60</f>
        <v>31770.314526969065</v>
      </c>
      <c r="FW6" s="463">
        <f>+entero!FW60</f>
        <v>32015.351196697931</v>
      </c>
      <c r="FX6" s="839">
        <f>+entero!FX60</f>
        <v>32076.473833906384</v>
      </c>
      <c r="FY6" s="839">
        <f>+entero!FY60</f>
        <v>32032.822421103181</v>
      </c>
      <c r="FZ6" s="1035">
        <f>+entero!FZ60</f>
        <v>32071.37675597781</v>
      </c>
      <c r="GA6" s="839">
        <f>+entero!GA60</f>
        <v>32143.086262098812</v>
      </c>
      <c r="GB6" s="463">
        <f>+entero!GB60</f>
        <v>127.73506540088056</v>
      </c>
      <c r="GC6" s="899">
        <f>+entero!GC60</f>
        <v>0.39898067841297075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1036">
        <f>+entero!FP61</f>
        <v>85.435499107665365</v>
      </c>
      <c r="FQ7" s="1036">
        <f>+entero!FQ61</f>
        <v>85.364781317942558</v>
      </c>
      <c r="FR7" s="897">
        <f>+entero!FR61</f>
        <v>85.426514178847427</v>
      </c>
      <c r="FS7" s="842">
        <f>+entero!FS61</f>
        <v>85.447454256078501</v>
      </c>
      <c r="FT7" s="842">
        <f>+entero!FT61</f>
        <v>85.454569117389468</v>
      </c>
      <c r="FU7" s="842">
        <f>+entero!FU61</f>
        <v>85.525012693420905</v>
      </c>
      <c r="FV7" s="1036">
        <f>+entero!FV61</f>
        <v>85.545956369212021</v>
      </c>
      <c r="FW7" s="897">
        <f>+entero!FW61</f>
        <v>85.631890789274507</v>
      </c>
      <c r="FX7" s="842">
        <f>+entero!FX61</f>
        <v>85.663049753102115</v>
      </c>
      <c r="FY7" s="842">
        <f>+entero!FY61</f>
        <v>85.649877846969616</v>
      </c>
      <c r="FZ7" s="1036">
        <f>+entero!FZ61</f>
        <v>85.691063650605003</v>
      </c>
      <c r="GA7" s="842">
        <f>+entero!GA61</f>
        <v>85.713198907039995</v>
      </c>
      <c r="GB7" s="486">
        <f>+entero!GB61</f>
        <v>8.1308117765487964E-2</v>
      </c>
      <c r="GC7" s="899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1035">
        <f>+entero!FP62</f>
        <v>31772.032740965446</v>
      </c>
      <c r="FQ8" s="1035">
        <f>+entero!FQ62</f>
        <v>31662.843050366322</v>
      </c>
      <c r="FR8" s="463">
        <f>+entero!FR62</f>
        <v>31618.564496010633</v>
      </c>
      <c r="FS8" s="839">
        <f>+entero!FS62</f>
        <v>31691.184191093715</v>
      </c>
      <c r="FT8" s="839">
        <f>+entero!FT62</f>
        <v>31710.492671335709</v>
      </c>
      <c r="FU8" s="839">
        <f>+entero!FU62</f>
        <v>31700.52557598002</v>
      </c>
      <c r="FV8" s="1035">
        <f>+entero!FV62</f>
        <v>31694.602779847366</v>
      </c>
      <c r="FW8" s="463">
        <f>+entero!FW62</f>
        <v>31939.639449576232</v>
      </c>
      <c r="FX8" s="839">
        <f>+entero!FX62</f>
        <v>32000.762086784685</v>
      </c>
      <c r="FY8" s="839">
        <f>+entero!FY62</f>
        <v>31957.110673981482</v>
      </c>
      <c r="FZ8" s="1035">
        <f>+entero!FZ62</f>
        <v>31995.665008856115</v>
      </c>
      <c r="GA8" s="839">
        <f>+entero!GA62</f>
        <v>32067.374514977113</v>
      </c>
      <c r="GB8" s="463">
        <f>+entero!GB62</f>
        <v>127.73506540088056</v>
      </c>
      <c r="GC8" s="899">
        <f>+entero!GC62</f>
        <v>0.39992644751841533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1036">
        <f>+entero!FP63</f>
        <v>85.609767329895632</v>
      </c>
      <c r="FQ9" s="1036">
        <f>+entero!FQ63</f>
        <v>85.550402448021117</v>
      </c>
      <c r="FR9" s="897">
        <f>+entero!FR63</f>
        <v>85.528252651650234</v>
      </c>
      <c r="FS9" s="842">
        <f>+entero!FS63</f>
        <v>85.528313051583964</v>
      </c>
      <c r="FT9" s="842">
        <f>+entero!FT63</f>
        <v>85.548401878304432</v>
      </c>
      <c r="FU9" s="842">
        <f>+entero!FU63</f>
        <v>85.633810547151995</v>
      </c>
      <c r="FV9" s="1036">
        <f>+entero!FV63</f>
        <v>85.654663455099509</v>
      </c>
      <c r="FW9" s="897">
        <f>+entero!FW63</f>
        <v>85.750360792082333</v>
      </c>
      <c r="FX9" s="842">
        <f>+entero!FX63</f>
        <v>85.78611881600186</v>
      </c>
      <c r="FY9" s="842">
        <f>+entero!FY63</f>
        <v>85.755668993923919</v>
      </c>
      <c r="FZ9" s="1036">
        <f>+entero!FZ63</f>
        <v>85.806111875805115</v>
      </c>
      <c r="GA9" s="842">
        <f>+entero!GA63</f>
        <v>85.814431009496488</v>
      </c>
      <c r="GB9" s="486">
        <f>+entero!GB63</f>
        <v>6.4070217414155195E-2</v>
      </c>
      <c r="GC9" s="1035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40"/>
      <c r="FY10" s="840"/>
      <c r="FZ10" s="1037"/>
      <c r="GA10" s="840"/>
      <c r="GB10" s="259"/>
      <c r="GC10" s="899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1038">
        <f>+entero!FP65</f>
        <v>5421.4758638475378</v>
      </c>
      <c r="FQ11" s="1038">
        <f>+entero!FQ65</f>
        <v>5401.2196520691114</v>
      </c>
      <c r="FR11" s="898">
        <f>+entero!FR65</f>
        <v>5411.5854041376251</v>
      </c>
      <c r="FS11" s="841">
        <f>+entero!FS65</f>
        <v>5454.679247945206</v>
      </c>
      <c r="FT11" s="841">
        <f>+entero!FT65</f>
        <v>5467.3344859262543</v>
      </c>
      <c r="FU11" s="841">
        <f>+entero!FU65</f>
        <v>5449.2331669408313</v>
      </c>
      <c r="FV11" s="1038">
        <f>+entero!FV65</f>
        <v>5425.2275608315022</v>
      </c>
      <c r="FW11" s="898">
        <f>+entero!FW65</f>
        <v>5534.1228270035153</v>
      </c>
      <c r="FX11" s="841">
        <f>+entero!FX65</f>
        <v>5509.2381812892299</v>
      </c>
      <c r="FY11" s="841">
        <f>+entero!FY65</f>
        <v>5494.7906363854381</v>
      </c>
      <c r="FZ11" s="1038">
        <f>+entero!FZ65</f>
        <v>5504.5080537294598</v>
      </c>
      <c r="GA11" s="841">
        <f>+entero!GA65</f>
        <v>5512.3664515997243</v>
      </c>
      <c r="GB11" s="898">
        <f>+entero!GB65</f>
        <v>-21.756375403791026</v>
      </c>
      <c r="GC11" s="899">
        <f>+entero!GC65</f>
        <v>-0.39313141547259706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1036">
        <f>+entero!FP66</f>
        <v>75.416705557653799</v>
      </c>
      <c r="FQ12" s="1036">
        <f>+entero!FQ66</f>
        <v>75.495332442792346</v>
      </c>
      <c r="FR12" s="897">
        <f>+entero!FR66</f>
        <v>75.525911939002725</v>
      </c>
      <c r="FS12" s="842">
        <f>+entero!FS66</f>
        <v>75.667839063082354</v>
      </c>
      <c r="FT12" s="842">
        <f>+entero!FT66</f>
        <v>75.725635846661348</v>
      </c>
      <c r="FU12" s="842">
        <f>+entero!FU66</f>
        <v>76.049501927909361</v>
      </c>
      <c r="FV12" s="1036">
        <f>+entero!FV66</f>
        <v>76.048328939246701</v>
      </c>
      <c r="FW12" s="897">
        <f>+entero!FW66</f>
        <v>76.441749699960027</v>
      </c>
      <c r="FX12" s="842">
        <f>+entero!FX66</f>
        <v>76.287901700451684</v>
      </c>
      <c r="FY12" s="842">
        <f>+entero!FY66</f>
        <v>76.240000059391491</v>
      </c>
      <c r="FZ12" s="1036">
        <f>+entero!FZ66</f>
        <v>76.458820098261043</v>
      </c>
      <c r="GA12" s="842">
        <f>+entero!GA66</f>
        <v>76.437823530139667</v>
      </c>
      <c r="GB12" s="486">
        <f>+entero!GB66</f>
        <v>-3.9261698203603146E-3</v>
      </c>
      <c r="GC12" s="899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98">
        <f>+entero!FW67</f>
        <v>0</v>
      </c>
      <c r="FX13" s="841">
        <f>+entero!FX67</f>
        <v>0</v>
      </c>
      <c r="FY13" s="841">
        <f>+entero!FY67</f>
        <v>0</v>
      </c>
      <c r="FZ13" s="1038">
        <f>+entero!FZ67</f>
        <v>0</v>
      </c>
      <c r="GA13" s="841">
        <f>+entero!GA67</f>
        <v>0</v>
      </c>
      <c r="GB13" s="486">
        <f>+entero!GB67</f>
        <v>0</v>
      </c>
      <c r="GC13" s="899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1038">
        <f>+entero!FP68</f>
        <v>9562.0408295745292</v>
      </c>
      <c r="FQ14" s="1038">
        <f>+entero!FQ68</f>
        <v>9439.4990525759877</v>
      </c>
      <c r="FR14" s="898">
        <f>+entero!FR68</f>
        <v>9395.3163679054305</v>
      </c>
      <c r="FS14" s="841">
        <f>+entero!FS68</f>
        <v>9413.7771752931858</v>
      </c>
      <c r="FT14" s="841">
        <f>+entero!FT68</f>
        <v>9418.2997094797756</v>
      </c>
      <c r="FU14" s="841">
        <f>+entero!FU68</f>
        <v>9423.6941822275912</v>
      </c>
      <c r="FV14" s="1038">
        <f>+entero!FV68</f>
        <v>9458.2392491211758</v>
      </c>
      <c r="FW14" s="898">
        <f>+entero!FW68</f>
        <v>9586.4256958340047</v>
      </c>
      <c r="FX14" s="841">
        <f>+entero!FX68</f>
        <v>9689.4811353004734</v>
      </c>
      <c r="FY14" s="841">
        <f>+entero!FY68</f>
        <v>9662.4085611707396</v>
      </c>
      <c r="FZ14" s="1038">
        <f>+entero!FZ68</f>
        <v>9674.4411199229253</v>
      </c>
      <c r="GA14" s="841">
        <f>+entero!GA68</f>
        <v>9726.9538402101007</v>
      </c>
      <c r="GB14" s="898">
        <f>+entero!GB68</f>
        <v>140.52814437609595</v>
      </c>
      <c r="GC14" s="899">
        <f>+entero!GC68</f>
        <v>1.4659076159862752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1036">
        <f>+entero!FP69</f>
        <v>81.06065759040078</v>
      </c>
      <c r="FQ15" s="1036">
        <f>+entero!FQ69</f>
        <v>80.884537583956686</v>
      </c>
      <c r="FR15" s="897">
        <f>+entero!FR69</f>
        <v>80.805700254416266</v>
      </c>
      <c r="FS15" s="842">
        <f>+entero!FS69</f>
        <v>80.824543484929663</v>
      </c>
      <c r="FT15" s="842">
        <f>+entero!FT69</f>
        <v>80.842260036960568</v>
      </c>
      <c r="FU15" s="842">
        <f>+entero!FU69</f>
        <v>80.864561611608039</v>
      </c>
      <c r="FV15" s="1036">
        <f>+entero!FV69</f>
        <v>80.952060091113907</v>
      </c>
      <c r="FW15" s="897">
        <f>+entero!FW69</f>
        <v>81.164942245907824</v>
      </c>
      <c r="FX15" s="842">
        <f>+entero!FX69</f>
        <v>81.35583353905227</v>
      </c>
      <c r="FY15" s="842">
        <f>+entero!FY69</f>
        <v>81.312381316550173</v>
      </c>
      <c r="FZ15" s="1036">
        <f>+entero!FZ69</f>
        <v>81.325485135678008</v>
      </c>
      <c r="GA15" s="842">
        <f>+entero!GA69</f>
        <v>81.431993088666346</v>
      </c>
      <c r="GB15" s="897">
        <f>+entero!GB69</f>
        <v>0.26705084275852187</v>
      </c>
      <c r="GC15" s="899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98">
        <f>+entero!FW70</f>
        <v>0</v>
      </c>
      <c r="FX16" s="841">
        <f>+entero!FX70</f>
        <v>0</v>
      </c>
      <c r="FY16" s="841">
        <f>+entero!FY70</f>
        <v>0</v>
      </c>
      <c r="FZ16" s="1038">
        <f>+entero!FZ70</f>
        <v>0</v>
      </c>
      <c r="GA16" s="841">
        <f>+entero!GA70</f>
        <v>0</v>
      </c>
      <c r="GB16" s="486">
        <f>+entero!GB70</f>
        <v>0</v>
      </c>
      <c r="GC16" s="899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1038">
        <f>+entero!FP71</f>
        <v>15927.480338379</v>
      </c>
      <c r="FQ17" s="1038">
        <f>+entero!FQ71</f>
        <v>15959.529880912536</v>
      </c>
      <c r="FR17" s="898">
        <f>+entero!FR71</f>
        <v>15947.655925647225</v>
      </c>
      <c r="FS17" s="841">
        <f>+entero!FS71</f>
        <v>15962.710350172003</v>
      </c>
      <c r="FT17" s="841">
        <f>+entero!FT71</f>
        <v>15965.334575275509</v>
      </c>
      <c r="FU17" s="841">
        <f>+entero!FU71</f>
        <v>15968.875555172004</v>
      </c>
      <c r="FV17" s="1038">
        <f>+entero!FV71</f>
        <v>15950.579894247812</v>
      </c>
      <c r="FW17" s="898">
        <f>+entero!FW71</f>
        <v>15957.407287625359</v>
      </c>
      <c r="FX17" s="841">
        <f>+entero!FX71</f>
        <v>15936.411527763843</v>
      </c>
      <c r="FY17" s="841">
        <f>+entero!FY71</f>
        <v>15937.582424167636</v>
      </c>
      <c r="FZ17" s="1038">
        <f>+entero!FZ71</f>
        <v>15935.820878069968</v>
      </c>
      <c r="GA17" s="841">
        <f>+entero!GA71</f>
        <v>15952.493064663264</v>
      </c>
      <c r="GB17" s="897">
        <f>+entero!GB71</f>
        <v>-4.9142229620956641</v>
      </c>
      <c r="GC17" s="899">
        <f>+entero!GC71</f>
        <v>-3.0795873499491002E-2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1036">
        <f>+entero!FP72</f>
        <v>91.509084156133341</v>
      </c>
      <c r="FQ18" s="1036">
        <f>+entero!FQ72</f>
        <v>91.379234284997622</v>
      </c>
      <c r="FR18" s="897">
        <f>+entero!FR72</f>
        <v>91.366384279480641</v>
      </c>
      <c r="FS18" s="842">
        <f>+entero!FS72</f>
        <v>91.373831040075402</v>
      </c>
      <c r="FT18" s="842">
        <f>+entero!FT72</f>
        <v>91.373554996810341</v>
      </c>
      <c r="FU18" s="842">
        <f>+entero!FU72</f>
        <v>91.371968023625868</v>
      </c>
      <c r="FV18" s="1036">
        <f>+entero!FV72</f>
        <v>91.360868263103669</v>
      </c>
      <c r="FW18" s="897">
        <f>+entero!FW72</f>
        <v>91.36221683130978</v>
      </c>
      <c r="FX18" s="842">
        <f>+entero!FX72</f>
        <v>91.383590450856246</v>
      </c>
      <c r="FY18" s="842">
        <f>+entero!FY72</f>
        <v>91.381742387255201</v>
      </c>
      <c r="FZ18" s="1036">
        <f>+entero!FZ72</f>
        <v>91.401293852537293</v>
      </c>
      <c r="GA18" s="842">
        <f>+entero!GA72</f>
        <v>91.400813870182191</v>
      </c>
      <c r="GB18" s="486">
        <f>+entero!GB72</f>
        <v>3.8597038872410394E-2</v>
      </c>
      <c r="GC18" s="899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98">
        <f>+entero!FW73</f>
        <v>0</v>
      </c>
      <c r="FX19" s="841">
        <f>+entero!FX73</f>
        <v>0</v>
      </c>
      <c r="FY19" s="841">
        <f>+entero!FY73</f>
        <v>0</v>
      </c>
      <c r="FZ19" s="1038">
        <f>+entero!FZ73</f>
        <v>0</v>
      </c>
      <c r="GA19" s="841">
        <f>+entero!GA73</f>
        <v>0</v>
      </c>
      <c r="GB19" s="486">
        <f>+entero!GB73</f>
        <v>0</v>
      </c>
      <c r="GC19" s="899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1038">
        <f>+entero!FP74</f>
        <v>861.03570916437116</v>
      </c>
      <c r="FQ20" s="1038">
        <f>+entero!FQ74</f>
        <v>862.59446480868598</v>
      </c>
      <c r="FR20" s="898">
        <f>+entero!FR74</f>
        <v>864.00679832034803</v>
      </c>
      <c r="FS20" s="841">
        <f>+entero!FS74</f>
        <v>860.01741768332158</v>
      </c>
      <c r="FT20" s="841">
        <f>+entero!FT74</f>
        <v>859.52390065416682</v>
      </c>
      <c r="FU20" s="841">
        <f>+entero!FU74</f>
        <v>858.72267163958986</v>
      </c>
      <c r="FV20" s="1038">
        <f>+entero!FV74</f>
        <v>860.55607564687841</v>
      </c>
      <c r="FW20" s="898">
        <f>+entero!FW74</f>
        <v>861.68363911335075</v>
      </c>
      <c r="FX20" s="841">
        <f>+entero!FX74</f>
        <v>865.63124243113509</v>
      </c>
      <c r="FY20" s="841">
        <f>+entero!FY74</f>
        <v>862.32905225766569</v>
      </c>
      <c r="FZ20" s="1038">
        <f>+entero!FZ74</f>
        <v>880.89495713375891</v>
      </c>
      <c r="GA20" s="841">
        <f>+entero!GA74</f>
        <v>875.56115850402125</v>
      </c>
      <c r="GB20" s="897">
        <f>+entero!GB74</f>
        <v>13.8775193906705</v>
      </c>
      <c r="GC20" s="899">
        <f>+entero!GC74</f>
        <v>1.610512113813614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1036">
        <f>+entero!FP75</f>
        <v>79.55202775740176</v>
      </c>
      <c r="FQ21" s="1036">
        <f>+entero!FQ75</f>
        <v>79.52962525765021</v>
      </c>
      <c r="FR21" s="897">
        <f>+entero!FR75</f>
        <v>79.700973914170547</v>
      </c>
      <c r="FS21" s="842">
        <f>+entero!FS75</f>
        <v>79.584568351634061</v>
      </c>
      <c r="FT21" s="842">
        <f>+entero!FT75</f>
        <v>79.470860135290181</v>
      </c>
      <c r="FU21" s="842">
        <f>+entero!FU75</f>
        <v>79.593699584358589</v>
      </c>
      <c r="FV21" s="1036">
        <f>+entero!FV75</f>
        <v>79.49923206790379</v>
      </c>
      <c r="FW21" s="897">
        <f>+entero!FW75</f>
        <v>79.789084971082275</v>
      </c>
      <c r="FX21" s="842">
        <f>+entero!FX75</f>
        <v>79.779014395723564</v>
      </c>
      <c r="FY21" s="842">
        <f>+entero!FY75</f>
        <v>79.482846208626128</v>
      </c>
      <c r="FZ21" s="1036">
        <f>+entero!FZ75</f>
        <v>80.071980299106514</v>
      </c>
      <c r="GA21" s="842">
        <f>+entero!GA75</f>
        <v>80.057712707891866</v>
      </c>
      <c r="GB21" s="897">
        <f>+entero!GB75</f>
        <v>0.26862773680959151</v>
      </c>
      <c r="GC21" s="899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40"/>
      <c r="FY22" s="840"/>
      <c r="FZ22" s="1037"/>
      <c r="GA22" s="840"/>
      <c r="GB22" s="259"/>
      <c r="GC22" s="899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1035">
        <f>+entero!FP77</f>
        <v>3849.7390625234343</v>
      </c>
      <c r="FQ23" s="1035">
        <f>+entero!FQ77</f>
        <v>3552.4514920039883</v>
      </c>
      <c r="FR23" s="463">
        <f>+entero!FR77</f>
        <v>3493.3607652300116</v>
      </c>
      <c r="FS23" s="839">
        <f>+entero!FS77</f>
        <v>3510.3561846408506</v>
      </c>
      <c r="FT23" s="839">
        <f>+entero!FT77</f>
        <v>3471.0568061567119</v>
      </c>
      <c r="FU23" s="839">
        <f>+entero!FU77</f>
        <v>3573.0433444462446</v>
      </c>
      <c r="FV23" s="1035">
        <f>+entero!FV77</f>
        <v>3493.5207339803724</v>
      </c>
      <c r="FW23" s="463">
        <f>+entero!FW77</f>
        <v>3665.7644420708398</v>
      </c>
      <c r="FX23" s="839">
        <f>+entero!FX77</f>
        <v>3691.2601507560112</v>
      </c>
      <c r="FY23" s="839">
        <f>+entero!FY77</f>
        <v>3732.3344421547527</v>
      </c>
      <c r="FZ23" s="1035">
        <f>+entero!FZ77</f>
        <v>3744.4837345351607</v>
      </c>
      <c r="GA23" s="839">
        <f>+entero!GA77</f>
        <v>3872.8988117341632</v>
      </c>
      <c r="GB23" s="463">
        <f>+entero!GB77</f>
        <v>207.13436966332347</v>
      </c>
      <c r="GC23" s="899">
        <f>+entero!GC77</f>
        <v>5.6505095440969049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1035">
        <f>+entero!FP78</f>
        <v>2422.2574956384842</v>
      </c>
      <c r="FQ24" s="1035">
        <f>+entero!FQ78</f>
        <v>2152.4845978763847</v>
      </c>
      <c r="FR24" s="463">
        <f>+entero!FR78</f>
        <v>2103.1070600635567</v>
      </c>
      <c r="FS24" s="839">
        <f>+entero!FS78</f>
        <v>2129.0888674481043</v>
      </c>
      <c r="FT24" s="839">
        <f>+entero!FT78</f>
        <v>2082.9695948603498</v>
      </c>
      <c r="FU24" s="839">
        <f>+entero!FU78</f>
        <v>2075.5878638169092</v>
      </c>
      <c r="FV24" s="1035">
        <f>+entero!FV78</f>
        <v>2084.5376853880462</v>
      </c>
      <c r="FW24" s="463">
        <f>+entero!FW78</f>
        <v>2222.1232455396503</v>
      </c>
      <c r="FX24" s="839">
        <f>+entero!FX78</f>
        <v>2281.1491107641396</v>
      </c>
      <c r="FY24" s="839">
        <f>+entero!FY78</f>
        <v>2319.7026211973762</v>
      </c>
      <c r="FZ24" s="1035">
        <f>+entero!FZ78</f>
        <v>2334.7049038798837</v>
      </c>
      <c r="GA24" s="839">
        <f>+entero!GA78</f>
        <v>2465.0330793469388</v>
      </c>
      <c r="GB24" s="463">
        <f>+entero!GB78</f>
        <v>242.90983380728858</v>
      </c>
      <c r="GC24" s="899">
        <f>+entero!GC78</f>
        <v>10.931429401806069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1035">
        <f>+entero!FP79</f>
        <v>451.84064505830906</v>
      </c>
      <c r="FQ25" s="1035">
        <f>+entero!FQ79</f>
        <v>449.96724719241968</v>
      </c>
      <c r="FR25" s="463">
        <f>+entero!FR79</f>
        <v>449.9712204868805</v>
      </c>
      <c r="FS25" s="839">
        <f>+entero!FS79</f>
        <v>445.33990567784264</v>
      </c>
      <c r="FT25" s="839">
        <f>+entero!FT79</f>
        <v>445.34012633965023</v>
      </c>
      <c r="FU25" s="839">
        <f>+entero!FU79</f>
        <v>445.34025489358606</v>
      </c>
      <c r="FV25" s="1035">
        <f>+entero!FV79</f>
        <v>445.34041207434404</v>
      </c>
      <c r="FW25" s="463">
        <f>+entero!FW79</f>
        <v>445.36923834839655</v>
      </c>
      <c r="FX25" s="839">
        <f>+entero!FX79</f>
        <v>444.87206378717201</v>
      </c>
      <c r="FY25" s="839">
        <f>+entero!FY79</f>
        <v>444.87224656851316</v>
      </c>
      <c r="FZ25" s="1035">
        <f>+entero!FZ79</f>
        <v>444.87231306851311</v>
      </c>
      <c r="GA25" s="839">
        <f>+entero!GA79</f>
        <v>444.90862236005825</v>
      </c>
      <c r="GB25" s="1182">
        <f>+entero!GB79</f>
        <v>-0.46061598833830431</v>
      </c>
      <c r="GC25" s="1183">
        <f>+entero!GC79</f>
        <v>-0.10342339539355001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1035">
        <f>+entero!FP80</f>
        <v>525.96363061664147</v>
      </c>
      <c r="FQ26" s="1035">
        <f>+entero!FQ80</f>
        <v>500.78719523518362</v>
      </c>
      <c r="FR26" s="463">
        <f>+entero!FR80</f>
        <v>491.02077822957443</v>
      </c>
      <c r="FS26" s="839">
        <f>+entero!FS80</f>
        <v>486.33056427490374</v>
      </c>
      <c r="FT26" s="839">
        <f>+entero!FT80</f>
        <v>493.11550891671135</v>
      </c>
      <c r="FU26" s="839">
        <f>+entero!FU80</f>
        <v>602.44561330574936</v>
      </c>
      <c r="FV26" s="1035">
        <f>+entero!FV80</f>
        <v>513.94027971798243</v>
      </c>
      <c r="FW26" s="463">
        <f>+entero!FW80</f>
        <v>548.52428847279305</v>
      </c>
      <c r="FX26" s="839">
        <f>+entero!FX80</f>
        <v>516.68245364469976</v>
      </c>
      <c r="FY26" s="839">
        <f>+entero!FY80</f>
        <v>519.124230108863</v>
      </c>
      <c r="FZ26" s="1035">
        <f>+entero!FZ80</f>
        <v>516.22698042676393</v>
      </c>
      <c r="GA26" s="839">
        <f>+entero!GA80</f>
        <v>514.22150719716615</v>
      </c>
      <c r="GB26" s="463">
        <f>+entero!GB80</f>
        <v>-34.302781275626899</v>
      </c>
      <c r="GC26" s="899">
        <f>+entero!GC80</f>
        <v>-6.2536485615127546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1035">
        <f>+entero!FP81</f>
        <v>449.67729121000002</v>
      </c>
      <c r="FQ27" s="1035">
        <f>+entero!FQ81</f>
        <v>449.21245169999997</v>
      </c>
      <c r="FR27" s="463">
        <f>+entero!FR81</f>
        <v>449.26170645000002</v>
      </c>
      <c r="FS27" s="839">
        <f>+entero!FS81</f>
        <v>449.59684724000005</v>
      </c>
      <c r="FT27" s="839">
        <f>+entero!FT81</f>
        <v>449.63157604000008</v>
      </c>
      <c r="FU27" s="839">
        <f>+entero!FU81</f>
        <v>449.66961243000003</v>
      </c>
      <c r="FV27" s="1035">
        <f>+entero!FV81</f>
        <v>449.70235680000008</v>
      </c>
      <c r="FW27" s="463">
        <f>+entero!FW81</f>
        <v>449.7476697099998</v>
      </c>
      <c r="FX27" s="839">
        <f>+entero!FX81</f>
        <v>448.55652256000008</v>
      </c>
      <c r="FY27" s="839">
        <f>+entero!FY81</f>
        <v>448.63534427999986</v>
      </c>
      <c r="FZ27" s="1035">
        <f>+entero!FZ81</f>
        <v>448.67953716</v>
      </c>
      <c r="GA27" s="839">
        <f>+entero!GA81</f>
        <v>448.73560283</v>
      </c>
      <c r="GB27" s="1151">
        <f>+entero!GB81</f>
        <v>-1.0120668799997929</v>
      </c>
      <c r="GC27" s="899">
        <f>+entero!GC81</f>
        <v>-0.22502993304053809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1035">
        <f>+entero!FP82</f>
        <v>1597.3803325438817</v>
      </c>
      <c r="FQ28" s="1035">
        <f>+entero!FQ82</f>
        <v>1298.2473753737213</v>
      </c>
      <c r="FR28" s="463">
        <f>+entero!FR82</f>
        <v>1245.4743136738321</v>
      </c>
      <c r="FS28" s="839">
        <f>+entero!FS82</f>
        <v>1263.7054499479848</v>
      </c>
      <c r="FT28" s="839">
        <f>+entero!FT82</f>
        <v>1228.9264018863203</v>
      </c>
      <c r="FU28" s="839">
        <f>+entero!FU82</f>
        <v>1330.3711304064057</v>
      </c>
      <c r="FV28" s="1035">
        <f>+entero!FV82</f>
        <v>1254.1431941571257</v>
      </c>
      <c r="FW28" s="463">
        <f>+entero!FW82</f>
        <v>1429.9106795007831</v>
      </c>
      <c r="FX28" s="839">
        <f>+entero!FX82</f>
        <v>1461.1031973229999</v>
      </c>
      <c r="FY28" s="839">
        <f>+entero!FY82</f>
        <v>1499.9564388220583</v>
      </c>
      <c r="FZ28" s="1035">
        <f>+entero!FZ82</f>
        <v>1512.6158110915167</v>
      </c>
      <c r="GA28" s="839">
        <f>+entero!GA82</f>
        <v>1638.7133740375348</v>
      </c>
      <c r="GB28" s="463">
        <f>+entero!GB82</f>
        <v>208.80269453675169</v>
      </c>
      <c r="GC28" s="899">
        <f>+entero!GC82</f>
        <v>14.602499130200904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1035">
        <f>+entero!FP83</f>
        <v>1466.2521104172401</v>
      </c>
      <c r="FQ29" s="1035">
        <f>+entero!FQ83</f>
        <v>1193.4755626785377</v>
      </c>
      <c r="FR29" s="463">
        <f>+entero!FR83</f>
        <v>1149.7157998142577</v>
      </c>
      <c r="FS29" s="839">
        <f>+entero!FS83</f>
        <v>1172.770001133081</v>
      </c>
      <c r="FT29" s="839">
        <f>+entero!FT83</f>
        <v>1129.9411783796088</v>
      </c>
      <c r="FU29" s="839">
        <f>+entero!FU83</f>
        <v>1122.3822964606563</v>
      </c>
      <c r="FV29" s="1035">
        <f>+entero!FV83</f>
        <v>1132.4372862291432</v>
      </c>
      <c r="FW29" s="463">
        <f>+entero!FW83</f>
        <v>1274.1277535679901</v>
      </c>
      <c r="FX29" s="839">
        <f>+entero!FX83</f>
        <v>1337.0638075883003</v>
      </c>
      <c r="FY29" s="839">
        <f>+entero!FY83</f>
        <v>1374.1775715131953</v>
      </c>
      <c r="FZ29" s="1035">
        <f>+entero!FZ83</f>
        <v>1387.4921804147527</v>
      </c>
      <c r="GA29" s="839">
        <f>+entero!GA83</f>
        <v>1514.1229599303686</v>
      </c>
      <c r="GB29" s="463">
        <f>+entero!GB83</f>
        <v>239.99520636237844</v>
      </c>
      <c r="GC29" s="899">
        <f>+entero!GC83</f>
        <v>18.836039454466825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1035">
        <f>+entero!FP84</f>
        <v>131.12822212664139</v>
      </c>
      <c r="FQ30" s="1035">
        <f>+entero!FQ84</f>
        <v>104.7718126951837</v>
      </c>
      <c r="FR30" s="463">
        <f>+entero!FR84</f>
        <v>95.758513859574336</v>
      </c>
      <c r="FS30" s="839">
        <f>+entero!FS84</f>
        <v>90.935448814903808</v>
      </c>
      <c r="FT30" s="839">
        <f>+entero!FT84</f>
        <v>98.985223506711392</v>
      </c>
      <c r="FU30" s="839">
        <f>+entero!FU84</f>
        <v>207.98883394574926</v>
      </c>
      <c r="FV30" s="1035">
        <f>+entero!FV84</f>
        <v>121.70590792798248</v>
      </c>
      <c r="FW30" s="463">
        <f>+entero!FW84</f>
        <v>155.78292593279301</v>
      </c>
      <c r="FX30" s="839">
        <f>+entero!FX84</f>
        <v>124.03938973469971</v>
      </c>
      <c r="FY30" s="839">
        <f>+entero!FY84</f>
        <v>125.77886730886296</v>
      </c>
      <c r="FZ30" s="1035">
        <f>+entero!FZ84</f>
        <v>125.12363067676382</v>
      </c>
      <c r="GA30" s="839">
        <f>+entero!GA84</f>
        <v>124.59041410716618</v>
      </c>
      <c r="GB30" s="463">
        <f>+entero!GB84</f>
        <v>-31.192511825626823</v>
      </c>
      <c r="GC30" s="899">
        <f>+entero!GC84</f>
        <v>-20.02306198760429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39">
        <f>+entero!FX85</f>
        <v>0</v>
      </c>
      <c r="FY31" s="839">
        <f>+entero!FY85</f>
        <v>0</v>
      </c>
      <c r="FZ31" s="1035">
        <f>+entero!FZ85</f>
        <v>0</v>
      </c>
      <c r="GA31" s="839">
        <f>+entero!GA85</f>
        <v>0</v>
      </c>
      <c r="GB31" s="463">
        <f>+entero!GB85</f>
        <v>0</v>
      </c>
      <c r="GC31" s="899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1035">
        <f>+entero!FP86</f>
        <v>30377.83594170307</v>
      </c>
      <c r="FQ32" s="1035">
        <f>+entero!FQ86</f>
        <v>30434.043986289067</v>
      </c>
      <c r="FR32" s="463">
        <f>+entero!FR86</f>
        <v>30434.593313930469</v>
      </c>
      <c r="FS32" s="839">
        <f>+entero!FS86</f>
        <v>30455.946611254087</v>
      </c>
      <c r="FT32" s="839">
        <f>+entero!FT86</f>
        <v>30496.85639028178</v>
      </c>
      <c r="FU32" s="839">
        <f>+entero!FU86</f>
        <v>30524.650410007722</v>
      </c>
      <c r="FV32" s="1035">
        <f>+entero!FV86</f>
        <v>30589.543532455253</v>
      </c>
      <c r="FW32" s="463">
        <f>+entero!FW86</f>
        <v>30676.633683127253</v>
      </c>
      <c r="FX32" s="839">
        <f>+entero!FX86</f>
        <v>30654.886993660792</v>
      </c>
      <c r="FY32" s="839">
        <f>+entero!FY86</f>
        <v>30636.992901117064</v>
      </c>
      <c r="FZ32" s="1035">
        <f>+entero!FZ86</f>
        <v>30618.591005915878</v>
      </c>
      <c r="GA32" s="839">
        <f>+entero!GA86</f>
        <v>30580.490860375088</v>
      </c>
      <c r="GB32" s="463">
        <f>+entero!GB86</f>
        <v>-96.142822752164648</v>
      </c>
      <c r="GC32" s="899">
        <f>+entero!GC86</f>
        <v>-0.31340734366510714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840">
        <f>+entero!FX87</f>
        <v>0</v>
      </c>
      <c r="FY33" s="840">
        <f>+entero!FY87</f>
        <v>0</v>
      </c>
      <c r="FZ33" s="1037">
        <f>+entero!FZ87</f>
        <v>0</v>
      </c>
      <c r="GA33" s="840">
        <f>+entero!GA87</f>
        <v>0</v>
      </c>
      <c r="GB33" s="259">
        <f>+entero!GB87</f>
        <v>0</v>
      </c>
      <c r="GC33" s="900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1039">
        <f>+entero!FP88</f>
        <v>99.177541381707982</v>
      </c>
      <c r="FQ34" s="1039">
        <f>+entero!FQ88</f>
        <v>99.178929444296401</v>
      </c>
      <c r="FR34" s="946">
        <f>+entero!FR88</f>
        <v>99.178823358871711</v>
      </c>
      <c r="FS34" s="843">
        <f>+entero!FS88</f>
        <v>99.179320162261874</v>
      </c>
      <c r="FT34" s="843">
        <f>+entero!FT88</f>
        <v>99.180187430271701</v>
      </c>
      <c r="FU34" s="843">
        <f>+entero!FU88</f>
        <v>99.180398742712825</v>
      </c>
      <c r="FV34" s="1039">
        <f>+entero!FV88</f>
        <v>99.182089273807108</v>
      </c>
      <c r="FW34" s="946">
        <f>+entero!FW88</f>
        <v>99.183632058853291</v>
      </c>
      <c r="FX34" s="843">
        <f>+entero!FX88</f>
        <v>99.184268811216242</v>
      </c>
      <c r="FY34" s="843">
        <f>+entero!FY88</f>
        <v>99.184233276522519</v>
      </c>
      <c r="FZ34" s="1039">
        <f>+entero!FZ88</f>
        <v>99.184061764349252</v>
      </c>
      <c r="GA34" s="843">
        <f>+entero!GA88</f>
        <v>99.183851825338436</v>
      </c>
      <c r="GB34" s="946"/>
      <c r="GC34" s="899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092"/>
      <c r="FQ35" s="1092"/>
      <c r="FR35" s="1142"/>
      <c r="FS35" s="762"/>
      <c r="FT35" s="762"/>
      <c r="FU35" s="762"/>
      <c r="FV35" s="1092"/>
      <c r="FW35" s="1142"/>
      <c r="FX35" s="762"/>
      <c r="FY35" s="762"/>
      <c r="FZ35" s="1092"/>
      <c r="GA35" s="762"/>
      <c r="GB35" s="823"/>
      <c r="GC35" s="822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0"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K160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Z17" sqref="F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51" t="str">
        <f>+entero!D3</f>
        <v>V   A   R   I   A   B   L   E   S     b/</v>
      </c>
      <c r="E3" s="1249" t="str">
        <f>+entero!E3</f>
        <v>2008                          A  fines de Dic*</v>
      </c>
      <c r="F3" s="1249" t="str">
        <f>+entero!F3</f>
        <v>2009                          A  fines de Ene*</v>
      </c>
      <c r="G3" s="1249" t="str">
        <f>+entero!G3</f>
        <v>2009                          A  fines de Feb*</v>
      </c>
      <c r="H3" s="1249" t="str">
        <f>+entero!H3</f>
        <v>2009                          A  fines de Mar*</v>
      </c>
      <c r="I3" s="1249" t="str">
        <f>+entero!I3</f>
        <v>2009                          A  fines de adr*</v>
      </c>
      <c r="J3" s="1249" t="str">
        <f>+entero!J3</f>
        <v>2009                          A  fines de May*</v>
      </c>
      <c r="K3" s="1249" t="str">
        <f>+entero!K3</f>
        <v>2009                          A  fines de Jun*</v>
      </c>
      <c r="L3" s="1249" t="str">
        <f>+entero!L3</f>
        <v>2009                          A  fines de Jul*</v>
      </c>
      <c r="M3" s="1249" t="str">
        <f>+entero!M3</f>
        <v>2009                          A  fines de Ago*</v>
      </c>
      <c r="N3" s="1249" t="str">
        <f>+entero!N3</f>
        <v>2009                          A  fines de Sep*</v>
      </c>
      <c r="O3" s="1249" t="str">
        <f>+entero!O3</f>
        <v>2009                          A  fines de Oct*</v>
      </c>
      <c r="P3" s="1249" t="str">
        <f>+entero!P3</f>
        <v>2009                          A  fines de Nov*</v>
      </c>
      <c r="Q3" s="1249" t="str">
        <f>+entero!Q3</f>
        <v>2009                          A  fines de Dic*</v>
      </c>
      <c r="R3" s="1249" t="str">
        <f>+entero!R3</f>
        <v>2010                          A  fines de Ene*</v>
      </c>
      <c r="S3" s="1249" t="str">
        <f>+entero!S3</f>
        <v>2010                          A  fines de Feb*</v>
      </c>
      <c r="T3" s="1249" t="str">
        <f>+entero!T3</f>
        <v>2010                          A  fines de Mar*</v>
      </c>
      <c r="U3" s="1249" t="str">
        <f>+entero!U3</f>
        <v>2010                          A  fines de adr*</v>
      </c>
      <c r="V3" s="1249" t="str">
        <f>+entero!V3</f>
        <v>2010                          A  fines de May*</v>
      </c>
      <c r="W3" s="1249" t="str">
        <f>+entero!W3</f>
        <v>2010                          A  fines de Jun*</v>
      </c>
      <c r="X3" s="1249" t="str">
        <f>+entero!X3</f>
        <v>2010                          A  fines de Jul*</v>
      </c>
      <c r="Y3" s="1249" t="str">
        <f>+entero!Y3</f>
        <v>2010                          A  fines de Ago*</v>
      </c>
      <c r="Z3" s="1249" t="str">
        <f>+entero!Z3</f>
        <v>2010                          A  fines de Sep*</v>
      </c>
      <c r="AA3" s="1249" t="str">
        <f>+entero!AA3</f>
        <v>2010                          A  fines de Oct*</v>
      </c>
      <c r="AB3" s="1249" t="str">
        <f>+entero!AB3</f>
        <v>2010                          A  fines de Nov*</v>
      </c>
      <c r="AC3" s="1249" t="str">
        <f>+entero!AC3</f>
        <v>2010                          A  fines de Dic*</v>
      </c>
      <c r="AD3" s="1249" t="str">
        <f>+entero!AD3</f>
        <v>2011                          A  fines de Ene*</v>
      </c>
      <c r="AE3" s="1249" t="str">
        <f>+entero!AE3</f>
        <v>2011                          A  fines de Feb*</v>
      </c>
      <c r="AF3" s="1249" t="str">
        <f>+entero!AF3</f>
        <v>2011                          A  fines de Mar*</v>
      </c>
      <c r="AG3" s="1249" t="str">
        <f>+entero!AG3</f>
        <v>2011                          A  fines de adr*</v>
      </c>
      <c r="AH3" s="1249" t="str">
        <f>+entero!AH3</f>
        <v>2011                          A  fines de May*</v>
      </c>
      <c r="AI3" s="1249" t="str">
        <f>+entero!AI3</f>
        <v>2011                          A  fines de Jun*</v>
      </c>
      <c r="AJ3" s="1249" t="str">
        <f>+entero!AJ3</f>
        <v>2011                          A  fines de Jul*</v>
      </c>
      <c r="AK3" s="1249" t="str">
        <f>+entero!AK3</f>
        <v>2011                          A  fines de Ago*</v>
      </c>
      <c r="AL3" s="1249" t="str">
        <f>+entero!AL3</f>
        <v>2011                          A  fines de Sep*</v>
      </c>
      <c r="AM3" s="1249" t="str">
        <f>+entero!AM3</f>
        <v>2011                          A  fines de Oct*</v>
      </c>
      <c r="AN3" s="1249" t="str">
        <f>+entero!AN3</f>
        <v>2011                          A  fines de Nov*</v>
      </c>
      <c r="AO3" s="1249" t="str">
        <f>+entero!AO3</f>
        <v>2011                          A  fines de Dic*</v>
      </c>
      <c r="AP3" s="1249" t="str">
        <f>+entero!AP3</f>
        <v>2012                          A  fines de Ene*</v>
      </c>
      <c r="AQ3" s="1249" t="str">
        <f>+entero!AQ3</f>
        <v>2012                          A  fines de Feb*</v>
      </c>
      <c r="AR3" s="1249" t="str">
        <f>+entero!AR3</f>
        <v>2012                          A  fines de Mar*</v>
      </c>
      <c r="AS3" s="1249" t="str">
        <f>+entero!AS3</f>
        <v>2012                          A  fines de adr*</v>
      </c>
      <c r="AT3" s="1249" t="str">
        <f>+entero!AT3</f>
        <v>2012                          A  fines de May*</v>
      </c>
      <c r="AU3" s="1249" t="str">
        <f>+entero!AU3</f>
        <v>2012                          A  fines de Jun*</v>
      </c>
      <c r="AV3" s="1249" t="str">
        <f>+entero!AV3</f>
        <v>2012                          A  fines de Jul*</v>
      </c>
      <c r="AW3" s="1249" t="str">
        <f>+entero!AW3</f>
        <v>2012                          A  fines de Ago*</v>
      </c>
      <c r="AX3" s="1249" t="str">
        <f>+entero!AX3</f>
        <v>2012                          A  fines de Sep*</v>
      </c>
      <c r="AY3" s="1249" t="str">
        <f>+entero!AY3</f>
        <v>2012                          A  fines de Oct*</v>
      </c>
      <c r="AZ3" s="1249" t="str">
        <f>+entero!AZ3</f>
        <v>2012                          A  fines de Nov*</v>
      </c>
      <c r="BA3" s="1249" t="str">
        <f>+entero!BA3</f>
        <v>2012                          A  fines de Dic*</v>
      </c>
      <c r="BB3" s="1249" t="str">
        <f>+entero!BB3</f>
        <v>2013                          A  fines de Ene*</v>
      </c>
      <c r="BC3" s="1249" t="str">
        <f>+entero!BC3</f>
        <v>2013                          A  fines de Feb*</v>
      </c>
      <c r="BD3" s="1249" t="str">
        <f>+entero!BD3</f>
        <v>2013                          A  fines de Mar*</v>
      </c>
      <c r="BE3" s="1249" t="str">
        <f>+entero!BE3</f>
        <v>2013                          A  fines de adr*</v>
      </c>
      <c r="BF3" s="1249" t="str">
        <f>+entero!BF3</f>
        <v>2013                          A  fines de May*</v>
      </c>
      <c r="BG3" s="1249" t="str">
        <f>+entero!BG3</f>
        <v>2013                          A  fines de Jun*</v>
      </c>
      <c r="BH3" s="1249" t="str">
        <f>+entero!BH3</f>
        <v>2013                          A  fines de Jul*</v>
      </c>
      <c r="BI3" s="1249" t="str">
        <f>+entero!BI3</f>
        <v>2013                          A  fines de Ago*</v>
      </c>
      <c r="BJ3" s="1249" t="str">
        <f>+entero!BJ3</f>
        <v>2013                          A  fines de Sep*</v>
      </c>
      <c r="BK3" s="1249" t="str">
        <f>+entero!BK3</f>
        <v>2013                          A  fines de Oct*</v>
      </c>
      <c r="BL3" s="1249" t="str">
        <f>+entero!BL3</f>
        <v>2013                          A  fines de Nov*</v>
      </c>
      <c r="BM3" s="1249" t="str">
        <f>+entero!BM3</f>
        <v>2013                          A  fines de Dic*</v>
      </c>
      <c r="BN3" s="1249" t="str">
        <f>+entero!BN3</f>
        <v>2014                          A  fines de Ene*</v>
      </c>
      <c r="BO3" s="1249" t="str">
        <f>+entero!BO3</f>
        <v>2014                          A  fines de Feb*</v>
      </c>
      <c r="BP3" s="1249" t="str">
        <f>+entero!BP3</f>
        <v>2014                          A  fines de Mar*</v>
      </c>
      <c r="BQ3" s="1249" t="str">
        <f>+entero!BQ3</f>
        <v>2014                          A  fines de adr*</v>
      </c>
      <c r="BR3" s="1249" t="str">
        <f>+entero!BR3</f>
        <v>2014                          A  fines de May*</v>
      </c>
      <c r="BS3" s="1249" t="str">
        <f>+entero!BS3</f>
        <v>2014                          A  fines de Jun*</v>
      </c>
      <c r="BT3" s="1249" t="str">
        <f>+entero!BT3</f>
        <v>2014                          A  fines de Jul*</v>
      </c>
      <c r="BU3" s="1249" t="str">
        <f>+entero!BU3</f>
        <v>2014                          A  fines de Ago*</v>
      </c>
      <c r="BV3" s="1249" t="str">
        <f>+entero!BV3</f>
        <v>2014                          A  fines de Sep*</v>
      </c>
      <c r="BW3" s="1249" t="str">
        <f>+entero!BW3</f>
        <v>2014                          A  fines de Oct*</v>
      </c>
      <c r="BX3" s="1249" t="str">
        <f>+entero!BX3</f>
        <v>2014                          A  fines de Nov*</v>
      </c>
      <c r="BY3" s="1249" t="str">
        <f>+entero!BY3</f>
        <v>2014                          A  fines de Dic*</v>
      </c>
      <c r="BZ3" s="1249" t="str">
        <f>+entero!BZ3</f>
        <v>2015                         A  fines de Ene*</v>
      </c>
      <c r="CA3" s="1249" t="str">
        <f>+entero!CA3</f>
        <v>2015                         A  fines de Feb*</v>
      </c>
      <c r="CB3" s="1249" t="str">
        <f>+entero!CB3</f>
        <v>2015                         A  fines de Mar*</v>
      </c>
      <c r="CC3" s="1249" t="str">
        <f>+entero!CC3</f>
        <v xml:space="preserve">2015                         A  fines de adr* </v>
      </c>
      <c r="CD3" s="1249" t="str">
        <f>+entero!CD3</f>
        <v xml:space="preserve">2015                         A  fines de May* </v>
      </c>
      <c r="CE3" s="1249" t="str">
        <f>+entero!CE3</f>
        <v xml:space="preserve">2015                         A  fines de Jun* </v>
      </c>
      <c r="CF3" s="1249" t="str">
        <f>+entero!CF3</f>
        <v xml:space="preserve">2015                         A  fines de Jul* </v>
      </c>
      <c r="CG3" s="1249" t="str">
        <f>+entero!CG3</f>
        <v xml:space="preserve">2015                         A  fines de Ago* </v>
      </c>
      <c r="CH3" s="1249" t="str">
        <f>+entero!CH3</f>
        <v xml:space="preserve">2015                         A  fines de Sep* </v>
      </c>
      <c r="CI3" s="1249" t="str">
        <f>+entero!CI3</f>
        <v xml:space="preserve">2015                         A  fines de Oct* </v>
      </c>
      <c r="CJ3" s="1249" t="str">
        <f>+entero!CJ3</f>
        <v xml:space="preserve">2015                         A  fines de Nov* </v>
      </c>
      <c r="CK3" s="1249" t="str">
        <f>+entero!CK3</f>
        <v xml:space="preserve">2015                         A  fines de Dic* </v>
      </c>
      <c r="CL3" s="1249" t="str">
        <f>+entero!CL3</f>
        <v xml:space="preserve">2016                         A  fines de Ene* </v>
      </c>
      <c r="CM3" s="1249" t="str">
        <f>+entero!CM3</f>
        <v xml:space="preserve">2016                         A  fines de Feb* </v>
      </c>
      <c r="CN3" s="1249" t="str">
        <f>+entero!CN3</f>
        <v xml:space="preserve">2016                         A  fines de Mar* </v>
      </c>
      <c r="CO3" s="1249" t="str">
        <f>+entero!CO3</f>
        <v xml:space="preserve">2016                         A  fines de adr* </v>
      </c>
      <c r="CP3" s="1249" t="str">
        <f>+entero!CP3</f>
        <v xml:space="preserve">2016                         A  fines de May* </v>
      </c>
      <c r="CQ3" s="1249" t="str">
        <f>+entero!CQ3</f>
        <v xml:space="preserve">2016                         A  fines de Jun* </v>
      </c>
      <c r="CR3" s="1249" t="str">
        <f>+entero!CR3</f>
        <v xml:space="preserve">2016                         A  fines de Jul* </v>
      </c>
      <c r="CS3" s="1249" t="str">
        <f>+entero!CS3</f>
        <v xml:space="preserve">2016                         A  fines de Ago* </v>
      </c>
      <c r="CT3" s="1249" t="str">
        <f>+entero!CT3</f>
        <v xml:space="preserve">2016                         A  fines de Sep* </v>
      </c>
      <c r="CU3" s="1249" t="str">
        <f>+entero!CU3</f>
        <v xml:space="preserve">2016                         A  fines de Oct* </v>
      </c>
      <c r="CV3" s="1249" t="str">
        <f>+entero!CV3</f>
        <v xml:space="preserve">2016                         A  fines de Nov* </v>
      </c>
      <c r="CW3" s="1249" t="str">
        <f>+entero!CW3</f>
        <v>2016                         A  fines de Dic* 15</v>
      </c>
      <c r="CX3" s="1249" t="str">
        <f>+entero!CX3</f>
        <v xml:space="preserve">2017                         A  fines de Ene* </v>
      </c>
      <c r="CY3" s="1249" t="str">
        <f>+entero!CY3</f>
        <v xml:space="preserve">2017                         A  fines de Feb* </v>
      </c>
      <c r="CZ3" s="1249" t="str">
        <f>+entero!CZ3</f>
        <v xml:space="preserve">2017                         A  fines de Mar* </v>
      </c>
      <c r="DA3" s="1249" t="str">
        <f>+entero!DA3</f>
        <v xml:space="preserve">2017                         A  fines de Abr* </v>
      </c>
      <c r="DB3" s="1249" t="str">
        <f>+entero!DB3</f>
        <v xml:space="preserve">2017                         A  fines de May* </v>
      </c>
      <c r="DC3" s="1249" t="str">
        <f>+entero!DC3</f>
        <v xml:space="preserve">2017                         A  fines de Jun* </v>
      </c>
      <c r="DD3" s="1249" t="str">
        <f>+entero!DD3</f>
        <v xml:space="preserve">2017                         A  fines de Jul* </v>
      </c>
      <c r="DE3" s="1249" t="str">
        <f>+entero!DE3</f>
        <v xml:space="preserve">2017                         A  fines de Ago* </v>
      </c>
      <c r="DF3" s="1249" t="str">
        <f>+entero!DF3</f>
        <v xml:space="preserve">2017                         A  fines de Sep* </v>
      </c>
      <c r="DG3" s="1249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52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  <c r="R4" s="1250"/>
      <c r="S4" s="1250"/>
      <c r="T4" s="1250"/>
      <c r="U4" s="1250"/>
      <c r="V4" s="1250"/>
      <c r="W4" s="1250"/>
      <c r="X4" s="1250"/>
      <c r="Y4" s="1250"/>
      <c r="Z4" s="1250"/>
      <c r="AA4" s="1250"/>
      <c r="AB4" s="1250"/>
      <c r="AC4" s="1250"/>
      <c r="AD4" s="1250"/>
      <c r="AE4" s="1250"/>
      <c r="AF4" s="1250"/>
      <c r="AG4" s="1250"/>
      <c r="AH4" s="1250"/>
      <c r="AI4" s="1250"/>
      <c r="AJ4" s="1250"/>
      <c r="AK4" s="1250"/>
      <c r="AL4" s="1250"/>
      <c r="AM4" s="1250"/>
      <c r="AN4" s="1250"/>
      <c r="AO4" s="1250"/>
      <c r="AP4" s="1250"/>
      <c r="AQ4" s="1250"/>
      <c r="AR4" s="1250"/>
      <c r="AS4" s="1250"/>
      <c r="AT4" s="1250"/>
      <c r="AU4" s="1250"/>
      <c r="AV4" s="1250"/>
      <c r="AW4" s="1250"/>
      <c r="AX4" s="1250"/>
      <c r="AY4" s="1250"/>
      <c r="AZ4" s="1250"/>
      <c r="BA4" s="1250"/>
      <c r="BB4" s="1250"/>
      <c r="BC4" s="1250"/>
      <c r="BD4" s="1250"/>
      <c r="BE4" s="1250"/>
      <c r="BF4" s="1250"/>
      <c r="BG4" s="1250"/>
      <c r="BH4" s="1250"/>
      <c r="BI4" s="1250"/>
      <c r="BJ4" s="1250"/>
      <c r="BK4" s="1250"/>
      <c r="BL4" s="1250"/>
      <c r="BM4" s="1250"/>
      <c r="BN4" s="1250"/>
      <c r="BO4" s="1250"/>
      <c r="BP4" s="1250"/>
      <c r="BQ4" s="1250"/>
      <c r="BR4" s="1250"/>
      <c r="BS4" s="1250"/>
      <c r="BT4" s="1250"/>
      <c r="BU4" s="1250"/>
      <c r="BV4" s="1250"/>
      <c r="BW4" s="1250"/>
      <c r="BX4" s="1250"/>
      <c r="BY4" s="1250"/>
      <c r="BZ4" s="1250"/>
      <c r="CA4" s="1250"/>
      <c r="CB4" s="1250"/>
      <c r="CC4" s="1250"/>
      <c r="CD4" s="1250"/>
      <c r="CE4" s="1250"/>
      <c r="CF4" s="1250"/>
      <c r="CG4" s="1250"/>
      <c r="CH4" s="1250"/>
      <c r="CI4" s="1250"/>
      <c r="CJ4" s="1250"/>
      <c r="CK4" s="1250"/>
      <c r="CL4" s="1250"/>
      <c r="CM4" s="1250"/>
      <c r="CN4" s="1250"/>
      <c r="CO4" s="1250"/>
      <c r="CP4" s="1250"/>
      <c r="CQ4" s="1250"/>
      <c r="CR4" s="1250"/>
      <c r="CS4" s="1250"/>
      <c r="CT4" s="1250"/>
      <c r="CU4" s="1250"/>
      <c r="CV4" s="1250"/>
      <c r="CW4" s="1250"/>
      <c r="CX4" s="1250"/>
      <c r="CY4" s="1250"/>
      <c r="CZ4" s="1250"/>
      <c r="DA4" s="1250"/>
      <c r="DB4" s="1250"/>
      <c r="DC4" s="1250"/>
      <c r="DD4" s="1250"/>
      <c r="DE4" s="1250"/>
      <c r="DF4" s="1250"/>
      <c r="DG4" s="1250"/>
      <c r="DH4" s="1218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073">
        <f>+entero!FU4</f>
        <v>44861</v>
      </c>
      <c r="FV4" s="1147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093"/>
      <c r="FQ5" s="1093"/>
      <c r="FR5" s="1175"/>
      <c r="FS5" s="1124"/>
      <c r="FT5" s="1124"/>
      <c r="FU5" s="1124"/>
      <c r="FV5" s="1093"/>
      <c r="FW5" s="1175"/>
      <c r="FX5" s="1124"/>
      <c r="FY5" s="1124"/>
      <c r="FZ5" s="1093"/>
      <c r="GA5" s="1124"/>
      <c r="GB5" s="825">
        <v>7.5</v>
      </c>
      <c r="GC5" s="824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1176">
        <f>+entero!FW90</f>
        <v>6.96</v>
      </c>
      <c r="FX6" s="845">
        <f>+entero!FX90</f>
        <v>6.96</v>
      </c>
      <c r="FY6" s="845">
        <f>+entero!FY90</f>
        <v>6.96</v>
      </c>
      <c r="FZ6" s="1042">
        <f>+entero!FZ90</f>
        <v>6.96</v>
      </c>
      <c r="GA6" s="845">
        <f>+entero!GA90</f>
        <v>6.96</v>
      </c>
      <c r="GB6" s="910"/>
      <c r="GC6" s="846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1176">
        <f>+entero!FW91</f>
        <v>6.86</v>
      </c>
      <c r="FX7" s="845">
        <f>+entero!FX91</f>
        <v>6.86</v>
      </c>
      <c r="FY7" s="845">
        <f>+entero!FY91</f>
        <v>6.86</v>
      </c>
      <c r="FZ7" s="1042">
        <f>+entero!FZ91</f>
        <v>6.86</v>
      </c>
      <c r="GA7" s="845">
        <f>+entero!GA91</f>
        <v>6.86</v>
      </c>
      <c r="GB7" s="910"/>
      <c r="GC7" s="846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979">
        <f>+entero!FP92</f>
        <v>6.9450362444827576</v>
      </c>
      <c r="FQ8" s="979">
        <f>+entero!FQ92</f>
        <v>6.9443419316626436</v>
      </c>
      <c r="FR8" s="804">
        <f>+entero!FR92</f>
        <v>6.9428315319786122</v>
      </c>
      <c r="FS8" s="446">
        <f>+entero!FS92</f>
        <v>6.9411663248511939</v>
      </c>
      <c r="FT8" s="446">
        <f>+entero!FT92</f>
        <v>6.9434508508880128</v>
      </c>
      <c r="FU8" s="446">
        <f>+entero!FU92</f>
        <v>6.9451813185874496</v>
      </c>
      <c r="FV8" s="979">
        <f>+entero!FV92</f>
        <v>6.9423131509910387</v>
      </c>
      <c r="FW8" s="804">
        <f>+entero!FW92</f>
        <v>6.9466308039427034</v>
      </c>
      <c r="FX8" s="446">
        <f>+entero!FX92</f>
        <v>6.9494205041579304</v>
      </c>
      <c r="FY8" s="446">
        <f>+entero!FY92</f>
        <v>6.9353679340178473</v>
      </c>
      <c r="FZ8" s="979">
        <f>+entero!FZ92</f>
        <v>6.9401712691044768</v>
      </c>
      <c r="GA8" s="446">
        <f>+entero!GA92</f>
        <v>6.943214598875989</v>
      </c>
      <c r="GB8" s="1065">
        <f>+entero!GB92</f>
        <v>-3.4162050667143617E-3</v>
      </c>
      <c r="GC8" s="1181">
        <f>+entero!GC92</f>
        <v>-4.9177870008226494E-2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056"/>
      <c r="FQ9" s="1056"/>
      <c r="FR9" s="1177"/>
      <c r="FS9" s="265"/>
      <c r="FT9" s="265"/>
      <c r="FU9" s="265"/>
      <c r="FV9" s="1056"/>
      <c r="FW9" s="1177"/>
      <c r="FX9" s="265"/>
      <c r="FY9" s="265"/>
      <c r="FZ9" s="1056"/>
      <c r="GA9" s="265"/>
      <c r="GB9" s="804"/>
      <c r="GC9" s="847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042">
        <f>+entero!FP94</f>
        <v>2.39594</v>
      </c>
      <c r="FQ10" s="1042">
        <f>+entero!FQ94</f>
        <v>2.3967800000000001</v>
      </c>
      <c r="FR10" s="1176">
        <f>+entero!FR94</f>
        <v>2.3971399999999998</v>
      </c>
      <c r="FS10" s="845">
        <f>+entero!FS94</f>
        <v>2.3972600000000002</v>
      </c>
      <c r="FT10" s="845">
        <f>+entero!FT94</f>
        <v>2.3973800000000001</v>
      </c>
      <c r="FU10" s="845">
        <f>+entero!FU94</f>
        <v>2.3975</v>
      </c>
      <c r="FV10" s="1042">
        <f>+entero!FV94</f>
        <v>2.3976199999999999</v>
      </c>
      <c r="FW10" s="1176">
        <f>+entero!FW94</f>
        <v>2.39798</v>
      </c>
      <c r="FX10" s="845">
        <f>+entero!FX94</f>
        <v>2.3980999999999999</v>
      </c>
      <c r="FY10" s="845">
        <f>+entero!FY94</f>
        <v>2.3983400000000001</v>
      </c>
      <c r="FZ10" s="1042">
        <f>+entero!FZ94</f>
        <v>2.39846</v>
      </c>
      <c r="GA10" s="845">
        <f>+entero!GA94</f>
        <v>2.3988200000000002</v>
      </c>
      <c r="GB10" s="1065"/>
      <c r="GC10" s="846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056"/>
      <c r="FQ11" s="1056"/>
      <c r="FR11" s="1177"/>
      <c r="FS11" s="265"/>
      <c r="FT11" s="265"/>
      <c r="FU11" s="265"/>
      <c r="FV11" s="1056"/>
      <c r="FW11" s="1177"/>
      <c r="FX11" s="265"/>
      <c r="FY11" s="265"/>
      <c r="FZ11" s="1056"/>
      <c r="GA11" s="265"/>
      <c r="GB11" s="888"/>
      <c r="GC11" s="876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0"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D16" sqref="GD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entero!CT3</f>
        <v xml:space="preserve">2016                         A  fines de Sep* </v>
      </c>
      <c r="CU3" s="1228" t="str">
        <f>entero!CU3</f>
        <v xml:space="preserve">2016                         A  fines de Oct* </v>
      </c>
      <c r="CV3" s="1228" t="str">
        <f>entero!CV3</f>
        <v xml:space="preserve">2016                         A  fines de Nov* </v>
      </c>
      <c r="CW3" s="1228" t="str">
        <f>entero!CW3</f>
        <v>2016                         A  fines de Dic* 15</v>
      </c>
      <c r="CX3" s="1228" t="str">
        <f>entero!CX3</f>
        <v xml:space="preserve">2017                         A  fines de Ene* </v>
      </c>
      <c r="CY3" s="1228" t="str">
        <f>entero!CY3</f>
        <v xml:space="preserve">2017                         A  fines de Feb* </v>
      </c>
      <c r="CZ3" s="1228" t="str">
        <f>entero!CZ3</f>
        <v xml:space="preserve">2017                         A  fines de Mar* </v>
      </c>
      <c r="DA3" s="1228" t="str">
        <f>entero!DA3</f>
        <v xml:space="preserve">2017                         A  fines de Abr* </v>
      </c>
      <c r="DB3" s="1228" t="str">
        <f>entero!DB3</f>
        <v xml:space="preserve">2017                         A  fines de May* </v>
      </c>
      <c r="DC3" s="1228" t="str">
        <f>entero!DC3</f>
        <v xml:space="preserve">2017                         A  fines de Jun* </v>
      </c>
      <c r="DD3" s="1228" t="str">
        <f>entero!DD3</f>
        <v xml:space="preserve">2017                         A  fines de Jul* </v>
      </c>
      <c r="DE3" s="1228" t="str">
        <f>entero!DE3</f>
        <v xml:space="preserve">2017                         A  fines de Ago* </v>
      </c>
      <c r="DF3" s="1228" t="str">
        <f>entero!DF3</f>
        <v xml:space="preserve">2017                         A  fines de Sep* </v>
      </c>
      <c r="DG3" s="1228" t="str">
        <f>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200" t="str">
        <f>+entero!GA3</f>
        <v>Semana 2</v>
      </c>
      <c r="GB3" s="1246" t="s">
        <v>295</v>
      </c>
      <c r="GC3" s="1247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5"/>
      <c r="DI4" s="1235"/>
      <c r="DJ4" s="1235"/>
      <c r="DK4" s="1235"/>
      <c r="DL4" s="1235"/>
      <c r="DM4" s="1235"/>
      <c r="DN4" s="1235"/>
      <c r="DO4" s="1235"/>
      <c r="DP4" s="1235"/>
      <c r="DQ4" s="1235"/>
      <c r="DR4" s="1235"/>
      <c r="DS4" s="1235"/>
      <c r="DT4" s="1235"/>
      <c r="DU4" s="1235"/>
      <c r="DV4" s="1235"/>
      <c r="DW4" s="1235"/>
      <c r="DX4" s="1235"/>
      <c r="DY4" s="1235"/>
      <c r="DZ4" s="1235"/>
      <c r="EA4" s="1235"/>
      <c r="EB4" s="1235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1033"/>
      <c r="FQ5" s="1033"/>
      <c r="FR5" s="734"/>
      <c r="FS5" s="844"/>
      <c r="FT5" s="844"/>
      <c r="FU5" s="844"/>
      <c r="FV5" s="1033"/>
      <c r="FW5" s="734"/>
      <c r="FX5" s="844"/>
      <c r="FY5" s="844"/>
      <c r="FZ5" s="1033"/>
      <c r="GA5" s="84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1063"/>
      <c r="FQ6" s="1063"/>
      <c r="FR6" s="722"/>
      <c r="FS6" s="1057"/>
      <c r="FT6" s="1057"/>
      <c r="FU6" s="1057"/>
      <c r="FV6" s="1063"/>
      <c r="FW6" s="722"/>
      <c r="FX6" s="1057"/>
      <c r="FY6" s="1057"/>
      <c r="FZ6" s="1063"/>
      <c r="GA6" s="1057"/>
      <c r="GB6" s="722" t="e">
        <f>+entero!#REF!</f>
        <v>#REF!</v>
      </c>
      <c r="GC6" s="838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1063"/>
      <c r="FQ7" s="1063"/>
      <c r="FR7" s="722"/>
      <c r="FS7" s="1057"/>
      <c r="FT7" s="1057"/>
      <c r="FU7" s="1057"/>
      <c r="FV7" s="1063"/>
      <c r="FW7" s="722"/>
      <c r="FX7" s="1057"/>
      <c r="FY7" s="1057"/>
      <c r="FZ7" s="1063"/>
      <c r="GA7" s="1057"/>
      <c r="GB7" s="722" t="e">
        <f>+entero!#REF!</f>
        <v>#REF!</v>
      </c>
      <c r="GC7" s="838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1063"/>
      <c r="FQ8" s="1063"/>
      <c r="FR8" s="722"/>
      <c r="FS8" s="1057"/>
      <c r="FT8" s="1057"/>
      <c r="FU8" s="1057"/>
      <c r="FV8" s="1063"/>
      <c r="FW8" s="722"/>
      <c r="FX8" s="1057"/>
      <c r="FY8" s="1057"/>
      <c r="FZ8" s="1063"/>
      <c r="GA8" s="1057"/>
      <c r="GB8" s="722" t="e">
        <f>+entero!#REF!</f>
        <v>#REF!</v>
      </c>
      <c r="GC8" s="838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1063"/>
      <c r="FQ9" s="1063"/>
      <c r="FR9" s="722"/>
      <c r="FS9" s="1057"/>
      <c r="FT9" s="1057"/>
      <c r="FU9" s="1057"/>
      <c r="FV9" s="1063"/>
      <c r="FW9" s="722"/>
      <c r="FX9" s="1057"/>
      <c r="FY9" s="1057"/>
      <c r="FZ9" s="1063"/>
      <c r="GA9" s="1057"/>
      <c r="GB9" s="722" t="e">
        <f>+entero!#REF!</f>
        <v>#REF!</v>
      </c>
      <c r="GC9" s="838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094">
        <f>+entero!FP97</f>
        <v>507.34131880327084</v>
      </c>
      <c r="FQ10" s="1094">
        <f>+entero!FQ97</f>
        <v>504.97257691783363</v>
      </c>
      <c r="FR10" s="1178">
        <f>+entero!FR97</f>
        <v>504.97257691783363</v>
      </c>
      <c r="FS10" s="949">
        <f>+entero!FS97</f>
        <v>504.97257691783363</v>
      </c>
      <c r="FT10" s="949">
        <f>+entero!FT97</f>
        <v>506.87478728711989</v>
      </c>
      <c r="FU10" s="949">
        <f>+entero!FU97</f>
        <v>506.87478728711989</v>
      </c>
      <c r="FV10" s="1094">
        <f>+entero!FV97</f>
        <v>507.11572678193045</v>
      </c>
      <c r="FW10" s="1178">
        <f>+entero!FW97</f>
        <v>507.11572678193045</v>
      </c>
      <c r="FX10" s="949">
        <f>+entero!FX97</f>
        <v>507.11572678193045</v>
      </c>
      <c r="FY10" s="949">
        <f>+entero!FY97</f>
        <v>506.64737849475841</v>
      </c>
      <c r="FZ10" s="1094">
        <f>+entero!FZ97</f>
        <v>506.64737849475841</v>
      </c>
      <c r="GA10" s="949">
        <f>+entero!GA97</f>
        <v>506.64737849475841</v>
      </c>
      <c r="GB10" s="1138"/>
      <c r="GC10" s="901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0">
    <mergeCell ref="BD3:BD4"/>
    <mergeCell ref="BC3:BC4"/>
    <mergeCell ref="FD3:FD4"/>
    <mergeCell ref="GB3:G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W3:FZ3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N166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9" sqref="FU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6" ht="13.5" customHeight="1" x14ac:dyDescent="0.2">
      <c r="C3" s="11"/>
      <c r="D3" s="1241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217" t="s">
        <v>215</v>
      </c>
      <c r="DI3" s="1217" t="s">
        <v>226</v>
      </c>
      <c r="DJ3" s="1217" t="str">
        <f>+entero!DJ3</f>
        <v>2018
A fines de Ene</v>
      </c>
      <c r="DK3" s="1217" t="str">
        <f>+entero!DK3</f>
        <v>2018
A fines de Feb</v>
      </c>
      <c r="DL3" s="1217" t="str">
        <f>+entero!DL3</f>
        <v>2018
A fines de Mar</v>
      </c>
      <c r="DM3" s="1217" t="str">
        <f>+entero!DM3</f>
        <v>2018
A fines de Abr</v>
      </c>
      <c r="DN3" s="1217" t="str">
        <f>+entero!DN3</f>
        <v>2018
A fines de May</v>
      </c>
      <c r="DO3" s="1217" t="str">
        <f>+entero!DO3</f>
        <v>2018
A fines de Jun</v>
      </c>
      <c r="DP3" s="1217" t="str">
        <f>+entero!DP3</f>
        <v>2018
A fines de Jul</v>
      </c>
      <c r="DQ3" s="1217" t="str">
        <f>+entero!DQ3</f>
        <v>2018
A fines de Ago</v>
      </c>
      <c r="DR3" s="1217" t="str">
        <f>+entero!DR3</f>
        <v>2018
A fines de Sep</v>
      </c>
      <c r="DS3" s="1217" t="str">
        <f>+entero!DS3</f>
        <v>2018
A fines de Oct</v>
      </c>
      <c r="DT3" s="1217" t="str">
        <f>+entero!DT3</f>
        <v>2018
A fines de Nov</v>
      </c>
      <c r="DU3" s="1217" t="str">
        <f>+entero!DU3</f>
        <v>2018
A fines de Dic</v>
      </c>
      <c r="DV3" s="1217" t="str">
        <f>+entero!DV3</f>
        <v>2019
A fines de Ene</v>
      </c>
      <c r="DW3" s="1217" t="str">
        <f>+entero!DW3</f>
        <v>2019
A fines de Feb</v>
      </c>
      <c r="DX3" s="1217" t="str">
        <f>+entero!DX3</f>
        <v>2019
A fines de Mar</v>
      </c>
      <c r="DY3" s="1217" t="str">
        <f>+entero!DY3</f>
        <v>2019
A fines de Abr</v>
      </c>
      <c r="DZ3" s="1217" t="str">
        <f>+entero!DZ3</f>
        <v>2019
A fines de May</v>
      </c>
      <c r="EA3" s="1217" t="str">
        <f>+entero!EA3</f>
        <v>2019
A fines de Jun</v>
      </c>
      <c r="EB3" s="1217" t="str">
        <f>+entero!EB3</f>
        <v>2019
A fines de  Jul</v>
      </c>
      <c r="EC3" s="1217" t="str">
        <f>+entero!EC3</f>
        <v>2019
A fines de  Ago</v>
      </c>
      <c r="ED3" s="1217" t="str">
        <f>+entero!ED3</f>
        <v>2019
A fines de Sep</v>
      </c>
      <c r="EE3" s="1217" t="str">
        <f>+entero!EE3</f>
        <v>2019
A fines de Oct</v>
      </c>
      <c r="EF3" s="1217" t="str">
        <f>+entero!EF3</f>
        <v>2019
A fines de Nov</v>
      </c>
      <c r="EG3" s="1217" t="str">
        <f>+entero!EG3</f>
        <v>2019
A fines de Dic</v>
      </c>
      <c r="EH3" s="1217" t="str">
        <f>+entero!EH3</f>
        <v>2020
A fines de Ene</v>
      </c>
      <c r="EI3" s="1217" t="str">
        <f>+entero!EI3</f>
        <v>2020
A fines de Feb</v>
      </c>
      <c r="EJ3" s="1217" t="str">
        <f>+entero!EJ3</f>
        <v>2020
A fines de Mar</v>
      </c>
      <c r="EK3" s="1217" t="str">
        <f>+entero!EK3</f>
        <v>2020
A fines de Abr</v>
      </c>
      <c r="EL3" s="1217" t="str">
        <f>+entero!EL3</f>
        <v>2020
A fines de May</v>
      </c>
      <c r="EM3" s="1217" t="str">
        <f>+entero!EM3</f>
        <v>2020
A fines de Jun</v>
      </c>
      <c r="EN3" s="1217" t="str">
        <f>+entero!EN3</f>
        <v>2020
 A fines de Jul</v>
      </c>
      <c r="EO3" s="1217" t="str">
        <f>+entero!EO3</f>
        <v>2020
 A fines de Ago</v>
      </c>
      <c r="EP3" s="1217" t="str">
        <f>+entero!EP3</f>
        <v>2020
 A fines de Sep</v>
      </c>
      <c r="EQ3" s="1217" t="str">
        <f>+entero!EQ3</f>
        <v>2020
 A fines de Oct</v>
      </c>
      <c r="ER3" s="1217" t="str">
        <f>+entero!ER3</f>
        <v>2020
 A fines de Nov</v>
      </c>
      <c r="ES3" s="1217" t="str">
        <f>+entero!ES3</f>
        <v>2020
 A fines de Dic</v>
      </c>
      <c r="ET3" s="1217" t="str">
        <f>+entero!ET3</f>
        <v>2021
 A fines de Ene</v>
      </c>
      <c r="EU3" s="1217" t="str">
        <f>+entero!EU3</f>
        <v>2021
 A fines de Feb</v>
      </c>
      <c r="EV3" s="1217" t="str">
        <f>+entero!EV3</f>
        <v>2021
 A fines de Mar</v>
      </c>
      <c r="EW3" s="1217" t="str">
        <f>+entero!EW3</f>
        <v>2021
 A fines de Abr</v>
      </c>
      <c r="EX3" s="1217" t="str">
        <f>+entero!EX3</f>
        <v>2021
 A fines de May</v>
      </c>
      <c r="EY3" s="1217" t="str">
        <f>+entero!EY3</f>
        <v>2021
 A fines de Jun</v>
      </c>
      <c r="EZ3" s="1217" t="str">
        <f>+entero!EZ3</f>
        <v>2021
 A fines de Jul</v>
      </c>
      <c r="FA3" s="1217" t="str">
        <f>+entero!FA3</f>
        <v>2021
 A fines de Ago</v>
      </c>
      <c r="FB3" s="1217" t="str">
        <f>+entero!FB3</f>
        <v>2021
 A fines de Sep</v>
      </c>
      <c r="FC3" s="1217" t="str">
        <f>+entero!FC3</f>
        <v>2021
 A fines de Oct</v>
      </c>
      <c r="FD3" s="1217" t="str">
        <f>+entero!FD3</f>
        <v>2021
 A fines de Nov</v>
      </c>
      <c r="FE3" s="1217" t="str">
        <f>+entero!FE3</f>
        <v>2021
 A fines de Dic</v>
      </c>
      <c r="FF3" s="1217" t="str">
        <f>+entero!FF3</f>
        <v>2022
 A fines de Ene</v>
      </c>
      <c r="FG3" s="1217" t="str">
        <f>+entero!FG3</f>
        <v>2022
 A fines de Feb</v>
      </c>
      <c r="FH3" s="1217" t="str">
        <f>+entero!FH3</f>
        <v>2022
 A fines de Mar</v>
      </c>
      <c r="FI3" s="1217" t="str">
        <f>+entero!FI3</f>
        <v>2022
 A fines de Abr</v>
      </c>
      <c r="FJ3" s="1217" t="str">
        <f>+entero!FJ3</f>
        <v>2022
 A fines de May</v>
      </c>
      <c r="FK3" s="1217" t="str">
        <f>+entero!FK3</f>
        <v>2022
 A fines de Jun</v>
      </c>
      <c r="FL3" s="1217" t="str">
        <f>+entero!FL3</f>
        <v>2022
 A fines de Jul</v>
      </c>
      <c r="FM3" s="1217" t="str">
        <f>+entero!FM3</f>
        <v>2022
 A fines de Ago</v>
      </c>
      <c r="FN3" s="1217" t="str">
        <f>+entero!FN3</f>
        <v>2022
 A fines de Sep</v>
      </c>
      <c r="FO3" s="1150" t="str">
        <f>+entero!FO3</f>
        <v>Semana 1</v>
      </c>
      <c r="FP3" s="1150" t="str">
        <f>+entero!FP3</f>
        <v>Semana 2</v>
      </c>
      <c r="FQ3" s="1150" t="str">
        <f>+entero!FQ3</f>
        <v>Semana 3</v>
      </c>
      <c r="FR3" s="1243" t="str">
        <f>+entero!FR3</f>
        <v>Semana 4</v>
      </c>
      <c r="FS3" s="1244"/>
      <c r="FT3" s="1244"/>
      <c r="FU3" s="1244"/>
      <c r="FV3" s="1245"/>
      <c r="FW3" s="1243" t="str">
        <f>+entero!FW3</f>
        <v>Semana 1</v>
      </c>
      <c r="FX3" s="1244"/>
      <c r="FY3" s="1244"/>
      <c r="FZ3" s="1245"/>
      <c r="GA3" s="1150" t="str">
        <f>+entero!GA3</f>
        <v>Semana 2</v>
      </c>
      <c r="GB3" s="1046"/>
      <c r="GC3" s="1046"/>
      <c r="GD3" s="1046"/>
    </row>
    <row r="4" spans="1:456" s="785" customFormat="1" ht="24.75" customHeight="1" thickBot="1" x14ac:dyDescent="0.25">
      <c r="A4"/>
      <c r="B4"/>
      <c r="C4" s="16"/>
      <c r="D4" s="1242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12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210">
        <f>+entero!GA4</f>
        <v>44872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2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  <c r="GA5" s="807"/>
    </row>
    <row r="6" spans="1:456" ht="12.75" hidden="1" customHeight="1" x14ac:dyDescent="0.2">
      <c r="A6" s="3"/>
      <c r="B6" s="122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  <c r="GA6" s="1211"/>
    </row>
    <row r="7" spans="1:456" x14ac:dyDescent="0.2">
      <c r="A7" s="3"/>
      <c r="B7" s="122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978"/>
      <c r="FQ7" s="978"/>
      <c r="FR7" s="1154"/>
      <c r="FS7" s="1095"/>
      <c r="FT7" s="1095"/>
      <c r="FU7" s="1095"/>
      <c r="FV7" s="978"/>
      <c r="FW7" s="1154"/>
      <c r="FX7" s="1095"/>
      <c r="FY7" s="1095"/>
      <c r="FZ7" s="978"/>
      <c r="GA7" s="1211"/>
    </row>
    <row r="8" spans="1:456" x14ac:dyDescent="0.2">
      <c r="A8" s="3"/>
      <c r="B8" s="122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978"/>
      <c r="FQ8" s="978"/>
      <c r="FR8" s="1154"/>
      <c r="FS8" s="1095"/>
      <c r="FT8" s="1095"/>
      <c r="FU8" s="1095"/>
      <c r="FV8" s="978"/>
      <c r="FW8" s="1154"/>
      <c r="FX8" s="1095"/>
      <c r="FY8" s="1095"/>
      <c r="FZ8" s="978"/>
      <c r="GA8" s="1211"/>
    </row>
    <row r="9" spans="1:456" x14ac:dyDescent="0.2">
      <c r="A9" s="3"/>
      <c r="B9" s="122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978"/>
      <c r="FQ9" s="978"/>
      <c r="FR9" s="1154"/>
      <c r="FS9" s="1095"/>
      <c r="FT9" s="1095"/>
      <c r="FU9" s="1095"/>
      <c r="FV9" s="978"/>
      <c r="FW9" s="1154"/>
      <c r="FX9" s="1095"/>
      <c r="FY9" s="1095"/>
      <c r="FZ9" s="978"/>
      <c r="GA9" s="1211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  <c r="GA10" s="1211"/>
    </row>
    <row r="11" spans="1:45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  <c r="GA11" s="1211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  <c r="GA12" s="1211"/>
    </row>
    <row r="13" spans="1:45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  <c r="GA13" s="1212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  <c r="GA14" s="725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  <c r="GA15" s="725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  <c r="GA16" s="1213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W3:FZ3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2022-11-11T21:39:08Z</cp:lastPrinted>
  <dcterms:created xsi:type="dcterms:W3CDTF">2002-08-27T17:11:09Z</dcterms:created>
  <dcterms:modified xsi:type="dcterms:W3CDTF">2022-11-11T21:39:18Z</dcterms:modified>
</cp:coreProperties>
</file>