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21\"/>
    </mc:Choice>
  </mc:AlternateContent>
  <bookViews>
    <workbookView xWindow="0" yWindow="0" windowWidth="27870" windowHeight="130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O3" i="4" l="1"/>
  <c r="FO16" i="4"/>
  <c r="FO15" i="4"/>
  <c r="FO3" i="10"/>
  <c r="FO10" i="10"/>
  <c r="FO3" i="5"/>
  <c r="FO10" i="5"/>
  <c r="FO8" i="5"/>
  <c r="FO7" i="5"/>
  <c r="FO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8" l="1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15" i="7"/>
  <c r="FO14" i="9" l="1"/>
  <c r="FO18" i="9"/>
  <c r="FO18" i="7"/>
  <c r="FO28" i="6"/>
  <c r="FO23" i="6"/>
  <c r="FO14" i="7" l="1"/>
  <c r="FA9" i="5"/>
  <c r="FK3" i="4" l="1"/>
  <c r="FM16" i="4"/>
  <c r="FL16" i="4"/>
  <c r="FK16" i="4"/>
  <c r="FM15" i="4"/>
  <c r="FL15" i="4"/>
  <c r="FK15" i="4"/>
  <c r="FI3" i="4"/>
  <c r="FK3" i="10"/>
  <c r="FM10" i="10"/>
  <c r="FL10" i="10"/>
  <c r="FK10" i="10"/>
  <c r="FI3" i="10"/>
  <c r="FK3" i="5"/>
  <c r="FM10" i="5"/>
  <c r="FL10" i="5"/>
  <c r="FK10" i="5"/>
  <c r="FM8" i="5"/>
  <c r="FL8" i="5"/>
  <c r="FK8" i="5"/>
  <c r="FM7" i="5"/>
  <c r="FL7" i="5"/>
  <c r="FK7" i="5"/>
  <c r="FI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I3" i="6"/>
  <c r="FK3" i="7"/>
  <c r="FI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I3" i="8"/>
  <c r="FK4" i="9"/>
  <c r="FI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4" i="8" l="1"/>
  <c r="FO4" i="4"/>
  <c r="FO4" i="6"/>
  <c r="FO4" i="5"/>
  <c r="FO4" i="10"/>
  <c r="FO4" i="7"/>
  <c r="FO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<sst xmlns="http://schemas.openxmlformats.org/spreadsheetml/2006/main" count="474" uniqueCount="312">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</sst>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Q7" sqref="FQ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8554687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6" width="8.5703125" style="148" customWidth="1"/>
    <col min="167" max="170" width="7.85546875" style="148" customWidth="1"/>
    <col min="171" max="171" width="8.570312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14" t="s">
        <v>86</v>
      </c>
      <c r="N3" s="1205" t="s">
        <v>87</v>
      </c>
      <c r="O3" s="1205" t="s">
        <v>88</v>
      </c>
      <c r="P3" s="1214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14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14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2" t="s">
        <v>155</v>
      </c>
      <c r="BT3" s="1212" t="s">
        <v>156</v>
      </c>
      <c r="BU3" s="1210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205" t="s">
        <v>303</v>
      </c>
      <c r="FD3" s="1205" t="s">
        <v>304</v>
      </c>
      <c r="FE3" s="1205" t="s">
        <v>305</v>
      </c>
      <c r="FF3" s="1205" t="s">
        <v>307</v>
      </c>
      <c r="FG3" s="1205" t="s">
        <v>309</v>
      </c>
      <c r="FH3" s="1205" t="s">
        <v>310</v>
      </c>
      <c r="FI3" s="1144" t="s">
        <v>284</v>
      </c>
      <c r="FJ3" s="1189" t="s">
        <v>288</v>
      </c>
      <c r="FK3" s="1207" t="s">
        <v>300</v>
      </c>
      <c r="FL3" s="1208"/>
      <c r="FM3" s="1208"/>
      <c r="FN3" s="1209"/>
      <c r="FO3" s="1193" t="s">
        <v>311</v>
      </c>
      <c r="FP3" s="1224" t="s">
        <v>286</v>
      </c>
      <c r="FQ3" s="1225"/>
    </row>
    <row r="4" spans="1:17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15"/>
      <c r="N4" s="1206"/>
      <c r="O4" s="1206"/>
      <c r="P4" s="1215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15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15"/>
      <c r="BM4" s="1206"/>
      <c r="BN4" s="1206"/>
      <c r="BO4" s="1206"/>
      <c r="BP4" s="1206"/>
      <c r="BQ4" s="1206"/>
      <c r="BR4" s="1206"/>
      <c r="BS4" s="1213"/>
      <c r="BT4" s="1213"/>
      <c r="BU4" s="1211"/>
      <c r="BV4" s="1206"/>
      <c r="BW4" s="1206"/>
      <c r="BX4" s="1206"/>
      <c r="BY4" s="1206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15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206"/>
      <c r="FH4" s="1206"/>
      <c r="FI4" s="1098">
        <v>44652</v>
      </c>
      <c r="FJ4" s="1098">
        <v>44659</v>
      </c>
      <c r="FK4" s="1159">
        <v>44662</v>
      </c>
      <c r="FL4" s="1158">
        <v>44663</v>
      </c>
      <c r="FM4" s="788">
        <v>44664</v>
      </c>
      <c r="FN4" s="1098">
        <v>44665</v>
      </c>
      <c r="FO4" s="788">
        <v>44669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105"/>
      <c r="FO5" s="1079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887"/>
      <c r="FL6" s="789"/>
      <c r="FM6" s="789"/>
      <c r="FN6" s="950"/>
      <c r="FO6" s="789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791">
        <v>4640.4712912900004</v>
      </c>
      <c r="FL7" s="357">
        <v>4702.8456809400004</v>
      </c>
      <c r="FM7" s="357">
        <v>4722.9436174499997</v>
      </c>
      <c r="FN7" s="540">
        <v>4762.9275954999994</v>
      </c>
      <c r="FO7" s="357">
        <v>4684.7592605</v>
      </c>
      <c r="FP7" s="285">
        <v>44.287969209999574</v>
      </c>
      <c r="FQ7" s="1113">
        <v>0.95438515680781222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791">
        <v>1370.7323660500001</v>
      </c>
      <c r="FL8" s="357">
        <v>1418.9807007100001</v>
      </c>
      <c r="FM8" s="357">
        <v>1425.2501160300001</v>
      </c>
      <c r="FN8" s="540">
        <v>1448.6350787700001</v>
      </c>
      <c r="FO8" s="357">
        <v>1375.5894272200001</v>
      </c>
      <c r="FP8" s="285">
        <v>4.8570611699999517</v>
      </c>
      <c r="FQ8" s="1114">
        <v>0.35434059122689315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791">
        <v>547.16791126999999</v>
      </c>
      <c r="FL9" s="357">
        <v>547.04819921000001</v>
      </c>
      <c r="FM9" s="357">
        <v>546.23415720000003</v>
      </c>
      <c r="FN9" s="540">
        <v>545.49194243000011</v>
      </c>
      <c r="FO9" s="357">
        <v>547.31156573999999</v>
      </c>
      <c r="FP9" s="797">
        <v>0.14365447000000131</v>
      </c>
      <c r="FQ9" s="987">
        <v>2.6254183960929503E-2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791">
        <v>2686.8777005299999</v>
      </c>
      <c r="FL10" s="357">
        <v>2701.1312767300001</v>
      </c>
      <c r="FM10" s="357">
        <v>2715.8269421999998</v>
      </c>
      <c r="FN10" s="540">
        <v>2733.21658905</v>
      </c>
      <c r="FO10" s="357">
        <v>2726.15558311</v>
      </c>
      <c r="FP10" s="285">
        <v>39.277882580000096</v>
      </c>
      <c r="FQ10" s="1113">
        <v>1.461841101746177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791">
        <v>35.693313439999997</v>
      </c>
      <c r="FL11" s="357">
        <v>35.685504289999997</v>
      </c>
      <c r="FM11" s="357">
        <v>35.632402020000001</v>
      </c>
      <c r="FN11" s="540">
        <v>35.583985249999998</v>
      </c>
      <c r="FO11" s="357">
        <v>35.702684429999998</v>
      </c>
      <c r="FP11" s="916">
        <v>9.3709900000007451E-3</v>
      </c>
      <c r="FQ11" s="987">
        <v>2.6254189081529961E-2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791">
        <v>4640.39617903</v>
      </c>
      <c r="FL12" s="357">
        <v>4702.8456706699999</v>
      </c>
      <c r="FM12" s="357">
        <v>4722.9436071799992</v>
      </c>
      <c r="FN12" s="540">
        <v>4762.9275852299997</v>
      </c>
      <c r="FO12" s="357">
        <v>4684.7592502299995</v>
      </c>
      <c r="FP12" s="285">
        <v>44.363071199999467</v>
      </c>
      <c r="FQ12" s="1113">
        <v>0.95601904424619311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791">
        <v>1381.2241784067055</v>
      </c>
      <c r="FL13" s="357">
        <v>1385.9446440991253</v>
      </c>
      <c r="FM13" s="357">
        <v>1406.7880237623908</v>
      </c>
      <c r="FN13" s="540">
        <v>1376.1243004402329</v>
      </c>
      <c r="FO13" s="357">
        <v>1365.4073113731777</v>
      </c>
      <c r="FP13" s="285">
        <v>-15.816867033527842</v>
      </c>
      <c r="FQ13" s="1113">
        <v>-1.1451339529672293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791">
        <v>430.09440475000008</v>
      </c>
      <c r="FL14" s="357">
        <v>430.7460579399999</v>
      </c>
      <c r="FM14" s="357">
        <v>430.7553180700001</v>
      </c>
      <c r="FN14" s="540">
        <v>430.75819194999991</v>
      </c>
      <c r="FO14" s="357">
        <v>430.76170438999992</v>
      </c>
      <c r="FP14" s="285">
        <v>0.66729963999983966</v>
      </c>
      <c r="FQ14" s="1114">
        <v>0.15515189982248648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540">
        <v>0</v>
      </c>
      <c r="FO15" s="357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791">
        <v>21.59579171</v>
      </c>
      <c r="FL16" s="357">
        <v>21.596603220000002</v>
      </c>
      <c r="FM16" s="357">
        <v>21.598570370000001</v>
      </c>
      <c r="FN16" s="540">
        <v>21.597956910000001</v>
      </c>
      <c r="FO16" s="357">
        <v>26.587972990000004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540">
        <v>0</v>
      </c>
      <c r="FO17" s="357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791">
        <v>6043.2161491467059</v>
      </c>
      <c r="FL18" s="357">
        <v>6110.3869179891253</v>
      </c>
      <c r="FM18" s="357">
        <v>6151.3302013123894</v>
      </c>
      <c r="FN18" s="540">
        <v>6160.6498425802329</v>
      </c>
      <c r="FO18" s="357">
        <v>6076.7545345931767</v>
      </c>
      <c r="FP18" s="285">
        <v>33.538385446470784</v>
      </c>
      <c r="FQ18" s="1113">
        <v>0.55497577148893407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791">
        <v>0</v>
      </c>
      <c r="FL19" s="357">
        <v>0</v>
      </c>
      <c r="FM19" s="749">
        <v>0.2</v>
      </c>
      <c r="FN19" s="540">
        <v>0</v>
      </c>
      <c r="FO19" s="749">
        <v>0.1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540">
        <v>0</v>
      </c>
      <c r="FO20" s="357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791">
        <v>0</v>
      </c>
      <c r="FL21" s="357">
        <v>0</v>
      </c>
      <c r="FM21" s="357">
        <v>0</v>
      </c>
      <c r="FN21" s="540">
        <v>0</v>
      </c>
      <c r="FO21" s="749">
        <v>0.2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540">
        <v>0</v>
      </c>
      <c r="FO22" s="357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540">
        <v>0</v>
      </c>
      <c r="FO23" s="357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540">
        <v>0</v>
      </c>
      <c r="FO24" s="357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791">
        <v>24</v>
      </c>
      <c r="FL25" s="357">
        <v>64</v>
      </c>
      <c r="FM25" s="357">
        <v>16</v>
      </c>
      <c r="FN25" s="540">
        <v>18</v>
      </c>
      <c r="FO25" s="357">
        <v>17</v>
      </c>
      <c r="FP25" s="285">
        <v>-105</v>
      </c>
      <c r="FQ25" s="1180">
        <v>-86.065573770491795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1160">
        <v>0</v>
      </c>
      <c r="FL26" s="982">
        <v>5</v>
      </c>
      <c r="FM26" s="982">
        <v>10</v>
      </c>
      <c r="FN26" s="1128">
        <v>5</v>
      </c>
      <c r="FO26" s="982">
        <v>10</v>
      </c>
      <c r="FP26" s="1100">
        <v>-10</v>
      </c>
      <c r="FQ26" s="1180">
        <v>-50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1161"/>
      <c r="FL27" s="1099"/>
      <c r="FM27" s="1099"/>
      <c r="FN27" s="1129"/>
      <c r="FO27" s="1099"/>
      <c r="FP27" s="1045"/>
      <c r="FQ27" s="890"/>
    </row>
    <row r="28" spans="1:17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849">
        <v>97893.024194369616</v>
      </c>
      <c r="FL28" s="561">
        <v>98173.24924197857</v>
      </c>
      <c r="FM28" s="561">
        <v>97778.941024236308</v>
      </c>
      <c r="FN28" s="536">
        <v>97661.264350563477</v>
      </c>
      <c r="FO28" s="561">
        <v>96801.560934983048</v>
      </c>
      <c r="FP28" s="285">
        <v>-1091.4632593865681</v>
      </c>
      <c r="FQ28" s="1113">
        <v>-1.1149550934491861</v>
      </c>
    </row>
    <row r="29" spans="1:17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849">
        <v>53636.986569400004</v>
      </c>
      <c r="FL29" s="561">
        <v>53711.168240800005</v>
      </c>
      <c r="FM29" s="561">
        <v>53901.420026100001</v>
      </c>
      <c r="FN29" s="536">
        <v>53806.152901100002</v>
      </c>
      <c r="FO29" s="561">
        <v>53782.829316300005</v>
      </c>
      <c r="FP29" s="285">
        <v>145.84274690000166</v>
      </c>
      <c r="FQ29" s="1114">
        <v>0.27190704815472466</v>
      </c>
    </row>
    <row r="30" spans="1:17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849">
        <v>21803.868781135265</v>
      </c>
      <c r="FL30" s="561">
        <v>21449.646939928996</v>
      </c>
      <c r="FM30" s="561">
        <v>21502.026880799396</v>
      </c>
      <c r="FN30" s="536">
        <v>21132.469666307792</v>
      </c>
      <c r="FO30" s="561">
        <v>21645.380859618628</v>
      </c>
      <c r="FP30" s="285">
        <v>-158.48792151663656</v>
      </c>
      <c r="FQ30" s="1113">
        <v>-0.72687981709814964</v>
      </c>
    </row>
    <row r="31" spans="1:17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849">
        <v>62514.059410357986</v>
      </c>
      <c r="FL31" s="561">
        <v>62287.989317955675</v>
      </c>
      <c r="FM31" s="561">
        <v>61892.674158340793</v>
      </c>
      <c r="FN31" s="536">
        <v>61479.358781184681</v>
      </c>
      <c r="FO31" s="561">
        <v>61288.221955905086</v>
      </c>
      <c r="FP31" s="285">
        <v>-1225.8374544528997</v>
      </c>
      <c r="FQ31" s="1113">
        <v>-1.9608988218253349</v>
      </c>
    </row>
    <row r="32" spans="1:173" s="785" customFormat="1" x14ac:dyDescent="0.2">
      <c r="A32" s="170"/>
      <c r="B32" s="121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849">
        <v>98276.313959777981</v>
      </c>
      <c r="FL32" s="561">
        <v>98276.320429190571</v>
      </c>
      <c r="FM32" s="561">
        <v>98276.323748873183</v>
      </c>
      <c r="FN32" s="536">
        <v>98276.343490675761</v>
      </c>
      <c r="FO32" s="561">
        <v>98274.558816066157</v>
      </c>
      <c r="FP32" s="285">
        <v>-1.7551437118236208</v>
      </c>
      <c r="FQ32" s="1195">
        <v>-1.7859274947389224E-3</v>
      </c>
    </row>
    <row r="33" spans="1:173" s="785" customFormat="1" x14ac:dyDescent="0.2">
      <c r="A33" s="170"/>
      <c r="B33" s="121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849">
        <v>-35762.254549420002</v>
      </c>
      <c r="FL33" s="561">
        <v>-35988.331111234889</v>
      </c>
      <c r="FM33" s="561">
        <v>-36383.64959053239</v>
      </c>
      <c r="FN33" s="536">
        <v>-36796.984709491087</v>
      </c>
      <c r="FO33" s="561">
        <v>-36986.336860161064</v>
      </c>
      <c r="FP33" s="285">
        <v>-1224.0823107410615</v>
      </c>
      <c r="FQ33" s="1113">
        <v>-3.4228331691154912</v>
      </c>
    </row>
    <row r="34" spans="1:17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849">
        <v>23969.337145907</v>
      </c>
      <c r="FL34" s="561">
        <v>24195.719561473197</v>
      </c>
      <c r="FM34" s="561">
        <v>24100.872157257196</v>
      </c>
      <c r="FN34" s="536">
        <v>24232.260484745399</v>
      </c>
      <c r="FO34" s="561">
        <v>24300.823635828601</v>
      </c>
      <c r="FP34" s="285">
        <v>331.48648992160088</v>
      </c>
      <c r="FQ34" s="1113">
        <v>1.3829606046415241</v>
      </c>
    </row>
    <row r="35" spans="1:17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4"/>
      <c r="FO35" s="533"/>
      <c r="FP35" s="891"/>
      <c r="FQ35" s="1109"/>
    </row>
    <row r="36" spans="1:17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849">
        <v>84308.385875454114</v>
      </c>
      <c r="FL36" s="561">
        <v>84431.062281214094</v>
      </c>
      <c r="FM36" s="561">
        <v>84224.101525944105</v>
      </c>
      <c r="FN36" s="536">
        <v>83691.565957864106</v>
      </c>
      <c r="FO36" s="561">
        <v>83216.144587944131</v>
      </c>
      <c r="FP36" s="285">
        <v>-1092.2412875099835</v>
      </c>
      <c r="FQ36" s="1113">
        <v>-1.2955310152936792</v>
      </c>
    </row>
    <row r="37" spans="1:17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849">
        <v>149710.71299066537</v>
      </c>
      <c r="FL37" s="561">
        <v>149864.29170169536</v>
      </c>
      <c r="FM37" s="561">
        <v>149754.69361113539</v>
      </c>
      <c r="FN37" s="536">
        <v>149295.16702797537</v>
      </c>
      <c r="FO37" s="561">
        <v>148324.25119682544</v>
      </c>
      <c r="FP37" s="285">
        <v>-1386.4617938399315</v>
      </c>
      <c r="FQ37" s="1113">
        <v>-0.92609390880823528</v>
      </c>
    </row>
    <row r="38" spans="1:17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849">
        <v>259157.72531080293</v>
      </c>
      <c r="FL38" s="561">
        <v>259425.36120434295</v>
      </c>
      <c r="FM38" s="561">
        <v>259409.24128990292</v>
      </c>
      <c r="FN38" s="536">
        <v>258853.42458268293</v>
      </c>
      <c r="FO38" s="561">
        <v>257797.39928129298</v>
      </c>
      <c r="FP38" s="285">
        <v>-1360.3260295099462</v>
      </c>
      <c r="FQ38" s="1113">
        <v>-0.52490275097087424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2"/>
      <c r="FL39" s="1069"/>
      <c r="FM39" s="1069"/>
      <c r="FN39" s="1130"/>
      <c r="FO39" s="1069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63">
        <v>89.383320768502202</v>
      </c>
      <c r="FL40" s="1022">
        <v>89.314491838807868</v>
      </c>
      <c r="FM40" s="1022">
        <v>89.388833130113738</v>
      </c>
      <c r="FN40" s="970">
        <v>89.311759997400515</v>
      </c>
      <c r="FO40" s="1022">
        <v>89.229449765293694</v>
      </c>
      <c r="FP40" s="292">
        <v>-0.15387100320850777</v>
      </c>
      <c r="FQ40" s="1181">
        <v>-0.17214733340130095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63">
        <v>85.755570487308148</v>
      </c>
      <c r="FL41" s="1022">
        <v>85.667314602681472</v>
      </c>
      <c r="FM41" s="1022">
        <v>85.707348657142717</v>
      </c>
      <c r="FN41" s="970">
        <v>85.674581888926014</v>
      </c>
      <c r="FO41" s="1022">
        <v>85.592523877267936</v>
      </c>
      <c r="FP41" s="292">
        <v>-0.1630466100402117</v>
      </c>
      <c r="FQ41" s="1181">
        <v>-0.19012946810766379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63">
        <v>88.053267861326063</v>
      </c>
      <c r="FL42" s="639">
        <v>87.953411270313069</v>
      </c>
      <c r="FM42" s="639">
        <v>87.977263499249162</v>
      </c>
      <c r="FN42" s="1131">
        <v>87.958651213031985</v>
      </c>
      <c r="FO42" s="639">
        <v>87.92812708688551</v>
      </c>
      <c r="FP42" s="1186">
        <v>-0.1251407744405526</v>
      </c>
      <c r="FQ42" s="1187">
        <v>-0.14211939826882425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671"/>
      <c r="FO43" s="593"/>
      <c r="FP43" s="892"/>
      <c r="FQ43" s="1112"/>
    </row>
    <row r="44" spans="1:17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519">
        <v>5781.8915451895036</v>
      </c>
      <c r="FL44" s="520">
        <v>5781.8915451895036</v>
      </c>
      <c r="FM44" s="520">
        <v>5781.838046647229</v>
      </c>
      <c r="FN44" s="1132">
        <v>5824.8409620991242</v>
      </c>
      <c r="FO44" s="520">
        <v>5824.8409620991242</v>
      </c>
      <c r="FP44" s="285">
        <v>42.949416909620595</v>
      </c>
      <c r="FQ44" s="1113">
        <v>0.7428264016012931</v>
      </c>
    </row>
    <row r="45" spans="1:17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519">
        <v>5713.9300291545187</v>
      </c>
      <c r="FL45" s="520">
        <v>5713.9300291545187</v>
      </c>
      <c r="FM45" s="520">
        <v>5713.9300291545187</v>
      </c>
      <c r="FN45" s="1132">
        <v>5757.6618075801744</v>
      </c>
      <c r="FO45" s="520">
        <v>5757.6618075801744</v>
      </c>
      <c r="FP45" s="285">
        <v>43.731778425655648</v>
      </c>
      <c r="FQ45" s="1113">
        <v>0.76535376181578085</v>
      </c>
    </row>
    <row r="46" spans="1:17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519">
        <v>39197.56</v>
      </c>
      <c r="FL46" s="520">
        <v>39197.56</v>
      </c>
      <c r="FM46" s="520">
        <v>39197.56</v>
      </c>
      <c r="FN46" s="1132">
        <v>39497.56</v>
      </c>
      <c r="FO46" s="520">
        <v>39497.56</v>
      </c>
      <c r="FP46" s="285"/>
      <c r="FQ46" s="1113"/>
    </row>
    <row r="47" spans="1:17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1132">
        <v>0</v>
      </c>
      <c r="FO47" s="520">
        <v>0</v>
      </c>
      <c r="FP47" s="919"/>
      <c r="FQ47" s="987"/>
    </row>
    <row r="48" spans="1:17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519">
        <v>67.961516034984626</v>
      </c>
      <c r="FL48" s="520">
        <v>67.961516034984626</v>
      </c>
      <c r="FM48" s="520">
        <v>67.90801749271057</v>
      </c>
      <c r="FN48" s="1132">
        <v>67.17915451894963</v>
      </c>
      <c r="FO48" s="520">
        <v>67.17915451894963</v>
      </c>
      <c r="FP48" s="1196">
        <v>-0.78236151603499593</v>
      </c>
      <c r="FQ48" s="1113">
        <v>-1.1511831425777184</v>
      </c>
    </row>
    <row r="49" spans="1:17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519">
        <v>466.21599999999455</v>
      </c>
      <c r="FL49" s="520">
        <v>466.21599999999455</v>
      </c>
      <c r="FM49" s="520">
        <v>465.84899999999453</v>
      </c>
      <c r="FN49" s="1132">
        <v>460.84899999999453</v>
      </c>
      <c r="FO49" s="520">
        <v>460.84899999999453</v>
      </c>
      <c r="FP49" s="285"/>
      <c r="FQ49" s="1113"/>
    </row>
    <row r="50" spans="1:17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519">
        <v>401.28899999999987</v>
      </c>
      <c r="FL50" s="520">
        <v>401.28899999999987</v>
      </c>
      <c r="FM50" s="520">
        <v>400.92199999999985</v>
      </c>
      <c r="FN50" s="1132">
        <v>400.92199999999985</v>
      </c>
      <c r="FO50" s="520">
        <v>400.92199999999985</v>
      </c>
      <c r="FP50" s="285"/>
      <c r="FQ50" s="1113"/>
    </row>
    <row r="51" spans="1:17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1132">
        <v>0</v>
      </c>
      <c r="FO51" s="520">
        <v>0</v>
      </c>
      <c r="FP51" s="909"/>
      <c r="FQ51" s="987"/>
    </row>
    <row r="52" spans="1:17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791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57">
        <v>8.7463556851311957</v>
      </c>
      <c r="FP52" s="366"/>
      <c r="FQ52" s="987"/>
    </row>
    <row r="53" spans="1:17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791">
        <v>0</v>
      </c>
      <c r="FL53" s="357">
        <v>0</v>
      </c>
      <c r="FM53" s="357">
        <v>0</v>
      </c>
      <c r="FN53" s="540">
        <v>0</v>
      </c>
      <c r="FO53" s="357">
        <v>0</v>
      </c>
      <c r="FP53" s="366"/>
      <c r="FQ53" s="1113"/>
    </row>
    <row r="54" spans="1:17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791">
        <v>0</v>
      </c>
      <c r="FL54" s="357">
        <v>0</v>
      </c>
      <c r="FM54" s="357">
        <v>0</v>
      </c>
      <c r="FN54" s="540">
        <v>0</v>
      </c>
      <c r="FO54" s="357">
        <v>0</v>
      </c>
      <c r="FP54" s="366"/>
      <c r="FQ54" s="1113"/>
    </row>
    <row r="55" spans="1:17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791">
        <v>0</v>
      </c>
      <c r="FL55" s="357">
        <v>0</v>
      </c>
      <c r="FM55" s="357">
        <v>0</v>
      </c>
      <c r="FN55" s="540">
        <v>0</v>
      </c>
      <c r="FO55" s="357">
        <v>0</v>
      </c>
      <c r="FP55" s="366"/>
      <c r="FQ55" s="987"/>
    </row>
    <row r="56" spans="1:17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57">
        <v>8.7463556851311957</v>
      </c>
      <c r="FP56" s="366"/>
      <c r="FQ56" s="987"/>
    </row>
    <row r="57" spans="1:17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540">
        <v>60</v>
      </c>
      <c r="FO57" s="357">
        <v>60</v>
      </c>
      <c r="FP57" s="366"/>
      <c r="FQ57" s="987"/>
    </row>
    <row r="58" spans="1:17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0">
        <v>0</v>
      </c>
      <c r="FL58" s="982">
        <v>0</v>
      </c>
      <c r="FM58" s="982">
        <v>0</v>
      </c>
      <c r="FN58" s="1128">
        <v>0</v>
      </c>
      <c r="FO58" s="982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547"/>
      <c r="FO59" s="1200"/>
      <c r="FP59" s="1198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791">
        <v>31035.399322668778</v>
      </c>
      <c r="FL60" s="357">
        <v>31071.38726816003</v>
      </c>
      <c r="FM60" s="357">
        <v>31065.449987837877</v>
      </c>
      <c r="FN60" s="540">
        <v>31002.399889826214</v>
      </c>
      <c r="FO60" s="777">
        <v>30869.887720202314</v>
      </c>
      <c r="FP60" s="338">
        <v>-165.51160246646396</v>
      </c>
      <c r="FQ60" s="1113">
        <v>-0.53329941318193863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64">
        <v>85.578397332787233</v>
      </c>
      <c r="FL61" s="1023">
        <v>85.440927338308413</v>
      </c>
      <c r="FM61" s="1023">
        <v>85.477942592133985</v>
      </c>
      <c r="FN61" s="972">
        <v>85.506201643981029</v>
      </c>
      <c r="FO61" s="960">
        <v>85.46403416325397</v>
      </c>
      <c r="FP61" s="1192">
        <v>-0.11436316953326298</v>
      </c>
      <c r="FQ61" s="1114"/>
    </row>
    <row r="62" spans="1:17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791">
        <v>30912.626333733657</v>
      </c>
      <c r="FL62" s="357">
        <v>30948.614279224912</v>
      </c>
      <c r="FM62" s="357">
        <v>30942.676998902756</v>
      </c>
      <c r="FN62" s="540">
        <v>30879.626900891097</v>
      </c>
      <c r="FO62" s="777">
        <v>30747.165897447954</v>
      </c>
      <c r="FP62" s="338">
        <v>-165.4604362857026</v>
      </c>
      <c r="FQ62" s="1113">
        <v>-0.53525195335843256</v>
      </c>
    </row>
    <row r="63" spans="1:173" ht="12.75" customHeight="1" x14ac:dyDescent="0.2">
      <c r="A63" s="170"/>
      <c r="B63" s="121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3.6586007867417836</v>
      </c>
      <c r="FI63" s="972">
        <v>3.2978320071914924</v>
      </c>
      <c r="FJ63" s="972">
        <v>3.568504630643532</v>
      </c>
      <c r="FK63" s="964">
        <v>3.9128736940658326</v>
      </c>
      <c r="FL63" s="1023">
        <v>4.0602582968280565</v>
      </c>
      <c r="FM63" s="1023">
        <v>3.4732102370593987</v>
      </c>
      <c r="FN63" s="972">
        <v>3.6776207797200033</v>
      </c>
      <c r="FO63" s="960">
        <v>2.7215231892778746</v>
      </c>
      <c r="FP63" s="338">
        <v>-1.191350504787958</v>
      </c>
      <c r="FQ63" s="1114"/>
    </row>
    <row r="64" spans="1:17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750"/>
      <c r="FP64" s="338"/>
      <c r="FQ64" s="1114"/>
    </row>
    <row r="65" spans="1:17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791">
        <v>5424.3844335370422</v>
      </c>
      <c r="FL65" s="357">
        <v>5439.2412583606574</v>
      </c>
      <c r="FM65" s="357">
        <v>5405.4846134860209</v>
      </c>
      <c r="FN65" s="540">
        <v>5345.828267535584</v>
      </c>
      <c r="FO65" s="777">
        <v>5298.0034057061384</v>
      </c>
      <c r="FP65" s="338">
        <v>-126.3810278309038</v>
      </c>
      <c r="FQ65" s="1113">
        <v>-2.3298685662751848</v>
      </c>
    </row>
    <row r="66" spans="1:173" x14ac:dyDescent="0.2">
      <c r="A66" s="170"/>
      <c r="B66" s="121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64">
        <v>75.946133635350236</v>
      </c>
      <c r="FL66" s="1023">
        <v>75.821185929488166</v>
      </c>
      <c r="FM66" s="1023">
        <v>75.89868272899119</v>
      </c>
      <c r="FN66" s="972">
        <v>75.607923553556247</v>
      </c>
      <c r="FO66" s="960">
        <v>75.339088036230322</v>
      </c>
      <c r="FP66" s="338">
        <v>-0.60704559911991396</v>
      </c>
      <c r="FQ66" s="1113"/>
    </row>
    <row r="67" spans="1:17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750"/>
      <c r="FP67" s="338"/>
      <c r="FQ67" s="1113"/>
    </row>
    <row r="68" spans="1:17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791">
        <v>9533.866926415636</v>
      </c>
      <c r="FL68" s="357">
        <v>9538.3716356386685</v>
      </c>
      <c r="FM68" s="357">
        <v>9552.5644439054304</v>
      </c>
      <c r="FN68" s="540">
        <v>9563.2071530774447</v>
      </c>
      <c r="FO68" s="777">
        <v>9490.97763977861</v>
      </c>
      <c r="FP68" s="338">
        <v>-42.889286637026089</v>
      </c>
      <c r="FQ68" s="1114">
        <v>-0.44986244267991687</v>
      </c>
    </row>
    <row r="69" spans="1:173" x14ac:dyDescent="0.2">
      <c r="A69" s="170"/>
      <c r="B69" s="121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64">
        <v>81.079134891554517</v>
      </c>
      <c r="FL69" s="1023">
        <v>80.961218768786608</v>
      </c>
      <c r="FM69" s="1023">
        <v>80.975669724429906</v>
      </c>
      <c r="FN69" s="972">
        <v>81.034575447197668</v>
      </c>
      <c r="FO69" s="960">
        <v>80.944086588626163</v>
      </c>
      <c r="FP69" s="1192">
        <v>-0.13504830292835379</v>
      </c>
      <c r="FQ69" s="1114"/>
    </row>
    <row r="70" spans="1:17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754"/>
      <c r="FP70" s="338"/>
      <c r="FQ70" s="1114"/>
    </row>
    <row r="71" spans="1:17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791">
        <v>15051.167024139935</v>
      </c>
      <c r="FL71" s="357">
        <v>15066.109228460638</v>
      </c>
      <c r="FM71" s="357">
        <v>15074.36451217638</v>
      </c>
      <c r="FN71" s="540">
        <v>15063.04370340378</v>
      </c>
      <c r="FO71" s="777">
        <v>15051.423229189497</v>
      </c>
      <c r="FP71" s="1192">
        <v>0.25620504956168588</v>
      </c>
      <c r="FQ71" s="1195">
        <v>1.7022271372762613E-3</v>
      </c>
    </row>
    <row r="72" spans="1:173" x14ac:dyDescent="0.2">
      <c r="A72" s="170"/>
      <c r="B72" s="121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64">
        <v>92.098957985620203</v>
      </c>
      <c r="FL72" s="1023">
        <v>91.972265807970231</v>
      </c>
      <c r="FM72" s="1023">
        <v>91.990826521522166</v>
      </c>
      <c r="FN72" s="972">
        <v>91.988551640215874</v>
      </c>
      <c r="FO72" s="960">
        <v>91.983520745045126</v>
      </c>
      <c r="FP72" s="348">
        <v>-0.11543724057507632</v>
      </c>
      <c r="FQ72" s="1114"/>
    </row>
    <row r="73" spans="1:17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750"/>
      <c r="FP73" s="338"/>
      <c r="FQ73" s="1114"/>
    </row>
    <row r="74" spans="1:17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791">
        <v>903.20794964104766</v>
      </c>
      <c r="FL74" s="357">
        <v>904.89215676495439</v>
      </c>
      <c r="FM74" s="357">
        <v>910.26342933492515</v>
      </c>
      <c r="FN74" s="540">
        <v>907.54777687428373</v>
      </c>
      <c r="FO74" s="777">
        <v>906.76162277370042</v>
      </c>
      <c r="FP74" s="338">
        <v>3.5536731326527615</v>
      </c>
      <c r="FQ74" s="1114">
        <v>0.39345016106922664</v>
      </c>
    </row>
    <row r="75" spans="1:173" ht="12.75" customHeight="1" x14ac:dyDescent="0.2">
      <c r="A75" s="170"/>
      <c r="B75" s="121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64">
        <v>76.153399467346318</v>
      </c>
      <c r="FL75" s="1023">
        <v>76.23246782141878</v>
      </c>
      <c r="FM75" s="1023">
        <v>75.948465081043949</v>
      </c>
      <c r="FN75" s="972">
        <v>75.844647742308595</v>
      </c>
      <c r="FO75" s="960">
        <v>76.304408034252617</v>
      </c>
      <c r="FP75" s="1192">
        <v>0.15100856690629882</v>
      </c>
      <c r="FQ75" s="1114"/>
    </row>
    <row r="76" spans="1:17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758"/>
      <c r="FP76" s="594"/>
      <c r="FQ76" s="673"/>
    </row>
    <row r="77" spans="1:17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791">
        <v>3898.1314756400411</v>
      </c>
      <c r="FL77" s="357">
        <v>3901.7733507558946</v>
      </c>
      <c r="FM77" s="357">
        <v>3815.9413332947929</v>
      </c>
      <c r="FN77" s="540">
        <v>3812.7460895853114</v>
      </c>
      <c r="FO77" s="777">
        <v>3683.3601065737435</v>
      </c>
      <c r="FP77" s="276">
        <v>-214.77136906629767</v>
      </c>
      <c r="FQ77" s="1113">
        <v>-5.5095978780714159</v>
      </c>
    </row>
    <row r="78" spans="1:17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791">
        <v>2371.3963891755102</v>
      </c>
      <c r="FL78" s="357">
        <v>2375.9022674571429</v>
      </c>
      <c r="FM78" s="357">
        <v>2304.6752061696793</v>
      </c>
      <c r="FN78" s="540">
        <v>2306.0728499125362</v>
      </c>
      <c r="FO78" s="777">
        <v>2192.3662152862976</v>
      </c>
      <c r="FP78" s="276">
        <v>-179.03017388921262</v>
      </c>
      <c r="FQ78" s="1113">
        <v>-7.5495676178986697</v>
      </c>
    </row>
    <row r="79" spans="1:17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791">
        <v>440.74384944023319</v>
      </c>
      <c r="FL79" s="357">
        <v>446.28281350583086</v>
      </c>
      <c r="FM79" s="357">
        <v>446.28281350583086</v>
      </c>
      <c r="FN79" s="540">
        <v>446.28337217492697</v>
      </c>
      <c r="FO79" s="777">
        <v>446.28337217492697</v>
      </c>
      <c r="FP79" s="276">
        <v>5.5395227346937759</v>
      </c>
      <c r="FQ79" s="1113">
        <v>1.2568576377706115</v>
      </c>
    </row>
    <row r="80" spans="1:17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791">
        <v>655.89683227429737</v>
      </c>
      <c r="FL80" s="357">
        <v>648.8422118529212</v>
      </c>
      <c r="FM80" s="357">
        <v>634.22799554928281</v>
      </c>
      <c r="FN80" s="540">
        <v>629.63167554784832</v>
      </c>
      <c r="FO80" s="777">
        <v>613.94881472251893</v>
      </c>
      <c r="FP80" s="276">
        <v>-41.948017551778435</v>
      </c>
      <c r="FQ80" s="1113">
        <v>-6.3955206806419955</v>
      </c>
    </row>
    <row r="81" spans="1:17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791">
        <v>430.09440475000008</v>
      </c>
      <c r="FL81" s="357">
        <v>430.7460579399999</v>
      </c>
      <c r="FM81" s="357">
        <v>430.7553180700001</v>
      </c>
      <c r="FN81" s="540">
        <v>430.75819194999991</v>
      </c>
      <c r="FO81" s="777">
        <v>430.76170438999992</v>
      </c>
      <c r="FP81" s="276">
        <v>0.66729963999983966</v>
      </c>
      <c r="FQ81" s="1114">
        <v>0.15515189982248648</v>
      </c>
    </row>
    <row r="82" spans="1:17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791">
        <v>1665.1496419755777</v>
      </c>
      <c r="FL82" s="357">
        <v>1658.2036803924382</v>
      </c>
      <c r="FM82" s="357">
        <v>1572.0176435445567</v>
      </c>
      <c r="FN82" s="540">
        <v>1563.4557345656797</v>
      </c>
      <c r="FO82" s="777">
        <v>1439.5077034477315</v>
      </c>
      <c r="FP82" s="276">
        <v>-225.64193852784615</v>
      </c>
      <c r="FQ82" s="1113">
        <v>-13.550850496543877</v>
      </c>
    </row>
    <row r="83" spans="1:17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791">
        <v>1400.2049888712804</v>
      </c>
      <c r="FL83" s="357">
        <v>1400.204313649517</v>
      </c>
      <c r="FM83" s="357">
        <v>1328.6919277652739</v>
      </c>
      <c r="FN83" s="540">
        <v>1323.8078072078313</v>
      </c>
      <c r="FO83" s="777">
        <v>1216.7027763752126</v>
      </c>
      <c r="FP83" s="276">
        <v>-183.50221249606784</v>
      </c>
      <c r="FQ83" s="1113">
        <v>-13.105381994388612</v>
      </c>
    </row>
    <row r="84" spans="1:17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791">
        <v>264.94465310429734</v>
      </c>
      <c r="FL84" s="357">
        <v>257.99936674292127</v>
      </c>
      <c r="FM84" s="357">
        <v>243.32571577928277</v>
      </c>
      <c r="FN84" s="540">
        <v>239.64792735784835</v>
      </c>
      <c r="FO84" s="777">
        <v>222.80492707251895</v>
      </c>
      <c r="FP84" s="276">
        <v>-42.139726031778395</v>
      </c>
      <c r="FQ84" s="1113">
        <v>-15.905105288231574</v>
      </c>
    </row>
    <row r="85" spans="1:17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73"/>
      <c r="FO85" s="684"/>
      <c r="FP85" s="276">
        <v>0</v>
      </c>
      <c r="FQ85" s="1114" t="e">
        <v>#DIV/0!</v>
      </c>
    </row>
    <row r="86" spans="1:173" ht="13.5" collapsed="1" x14ac:dyDescent="0.2">
      <c r="A86" s="170"/>
      <c r="B86" s="121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791">
        <v>29068.977970170999</v>
      </c>
      <c r="FL86" s="357">
        <v>29073.226756238044</v>
      </c>
      <c r="FM86" s="357">
        <v>29076.50106791006</v>
      </c>
      <c r="FN86" s="540">
        <v>29063.973593074683</v>
      </c>
      <c r="FO86" s="777">
        <v>29061.669110883719</v>
      </c>
      <c r="FP86" s="276">
        <v>-7.3088592872809386</v>
      </c>
      <c r="FQ86" s="987">
        <v>-2.5143158781780674E-2</v>
      </c>
    </row>
    <row r="87" spans="1:17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4"/>
      <c r="FL87" s="1047"/>
      <c r="FM87" s="1047"/>
      <c r="FN87" s="1055"/>
      <c r="FO87" s="1050" t="s">
        <v>308</v>
      </c>
      <c r="FP87" s="338" t="e">
        <v>#VALUE!</v>
      </c>
      <c r="FQ87" s="1114" t="e">
        <v>#VALUE!</v>
      </c>
    </row>
    <row r="88" spans="1:17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65">
        <v>99.084082451865925</v>
      </c>
      <c r="FL88" s="954">
        <v>99.085158655388014</v>
      </c>
      <c r="FM88" s="954">
        <v>99.08663496851598</v>
      </c>
      <c r="FN88" s="1133">
        <v>99.086863346116516</v>
      </c>
      <c r="FO88" s="768">
        <v>99.08854030157535</v>
      </c>
      <c r="FP88" s="1199">
        <v>4.4578497094249769E-3</v>
      </c>
      <c r="FQ88" s="1188">
        <v>4.4990573653346964E-3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550"/>
      <c r="FO89" s="262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51">
        <v>6.96</v>
      </c>
      <c r="FO90" s="592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51">
        <v>6.86</v>
      </c>
      <c r="FO91" s="592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6.9454950608262553</v>
      </c>
      <c r="FK92" s="705">
        <v>6.9313726215941305</v>
      </c>
      <c r="FL92" s="592">
        <v>6.9376207497517184</v>
      </c>
      <c r="FM92" s="592">
        <v>6.9294238483554222</v>
      </c>
      <c r="FN92" s="551">
        <v>6.92405032788926</v>
      </c>
      <c r="FO92" s="592">
        <v>6.931303714957374</v>
      </c>
      <c r="FP92" s="1197">
        <v>-6.8906636756516093E-5</v>
      </c>
      <c r="FQ92" s="1195">
        <v>-9.9412685651674589E-4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66"/>
      <c r="FL93" s="958"/>
      <c r="FM93" s="958"/>
      <c r="FN93" s="1134"/>
      <c r="FO93" s="958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705">
        <v>2.3790100000000001</v>
      </c>
      <c r="FL94" s="592">
        <v>2.37906</v>
      </c>
      <c r="FM94" s="592">
        <v>2.3791099999999998</v>
      </c>
      <c r="FN94" s="551">
        <v>2.3791600000000002</v>
      </c>
      <c r="FO94" s="592">
        <v>2.3793600000000001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67"/>
      <c r="FL95" s="988"/>
      <c r="FM95" s="988"/>
      <c r="FN95" s="1135"/>
      <c r="FO95" s="988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76"/>
      <c r="FO96" s="643"/>
      <c r="FP96" s="891"/>
      <c r="FQ96" s="1109"/>
    </row>
    <row r="97" spans="1:17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68">
        <v>512.14042253160403</v>
      </c>
      <c r="FL97" s="1119">
        <v>512.14042253160403</v>
      </c>
      <c r="FM97" s="1119">
        <v>517.60885362649094</v>
      </c>
      <c r="FN97" s="1136">
        <v>517.60885362649094</v>
      </c>
      <c r="FO97" s="1119">
        <v>517.60885362649094</v>
      </c>
      <c r="FP97" s="1100">
        <v>5.4684310948869097</v>
      </c>
      <c r="FQ97" s="1113">
        <v>1.0677601013908358</v>
      </c>
    </row>
    <row r="98" spans="1:17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1169"/>
      <c r="FL98" s="664"/>
      <c r="FM98" s="664"/>
      <c r="FN98" s="665"/>
      <c r="FO98" s="664"/>
      <c r="FP98" s="1044"/>
      <c r="FQ98" s="314"/>
    </row>
    <row r="99" spans="1:17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827"/>
      <c r="FO99" s="313"/>
      <c r="FP99" s="453"/>
      <c r="FQ99" s="827"/>
    </row>
    <row r="100" spans="1:17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75"/>
      <c r="FL100" s="313"/>
      <c r="FM100" s="313"/>
      <c r="FN100" s="827"/>
      <c r="FO100" s="313"/>
      <c r="FP100" s="453"/>
      <c r="FQ100" s="827"/>
    </row>
    <row r="101" spans="1:17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75"/>
      <c r="FL101" s="313"/>
      <c r="FM101" s="313"/>
      <c r="FN101" s="827"/>
      <c r="FO101" s="313"/>
      <c r="FP101" s="453"/>
      <c r="FQ101" s="827"/>
    </row>
    <row r="102" spans="1:17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75"/>
      <c r="FL102" s="313"/>
      <c r="FM102" s="313"/>
      <c r="FN102" s="827"/>
      <c r="FO102" s="313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75"/>
      <c r="FL103" s="313"/>
      <c r="FM103" s="313"/>
      <c r="FN103" s="827"/>
      <c r="FO103" s="313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75"/>
      <c r="FL104" s="313"/>
      <c r="FM104" s="313"/>
      <c r="FN104" s="827"/>
      <c r="FO104" s="313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75"/>
      <c r="FL105" s="313"/>
      <c r="FM105" s="313"/>
      <c r="FN105" s="827"/>
      <c r="FO105" s="313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75"/>
      <c r="FL106" s="313"/>
      <c r="FM106" s="313"/>
      <c r="FN106" s="827"/>
      <c r="FO106" s="313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4"/>
      <c r="FO107" s="312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0">
        <v>6</v>
      </c>
      <c r="FO108" s="563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0">
        <v>6.5</v>
      </c>
      <c r="FL109" s="848">
        <v>6.5</v>
      </c>
      <c r="FM109" s="848">
        <v>6.5</v>
      </c>
      <c r="FN109" s="1137">
        <v>6.5</v>
      </c>
      <c r="FO109" s="848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6"/>
      <c r="FQ111" s="1216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T3:DT4"/>
    <mergeCell ref="DQ3:DQ4"/>
    <mergeCell ref="DP3:DP4"/>
    <mergeCell ref="DA3:DA4"/>
    <mergeCell ref="CZ3:CZ4"/>
    <mergeCell ref="CG3:CG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EY3:EY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S3:S4"/>
    <mergeCell ref="BO3:BO4"/>
    <mergeCell ref="T3:T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DS3:DS4"/>
    <mergeCell ref="BY3:BY4"/>
    <mergeCell ref="EJ3:EJ4"/>
    <mergeCell ref="EL3:EL4"/>
    <mergeCell ref="CA3:CA4"/>
    <mergeCell ref="AH3:AH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DX3:DX4"/>
    <mergeCell ref="EF3:EF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CV3:CV4"/>
    <mergeCell ref="CB3:CB4"/>
    <mergeCell ref="DR3:DR4"/>
    <mergeCell ref="DN3:DN4"/>
    <mergeCell ref="DM3:DM4"/>
    <mergeCell ref="FH3:FH4"/>
    <mergeCell ref="FG3:FG4"/>
    <mergeCell ref="FK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205" t="str">
        <f>+entero!FC3</f>
        <v>2021
 A fines de Oct</v>
      </c>
      <c r="FD4" s="1205" t="str">
        <f>+entero!FD3</f>
        <v>2021
 A fines de Nov</v>
      </c>
      <c r="FE4" s="1205" t="str">
        <f>+entero!FE3</f>
        <v>2021
 A fines de Dic</v>
      </c>
      <c r="FF4" s="1205" t="str">
        <f>+entero!FF3</f>
        <v>2022
 A fines de Ene</v>
      </c>
      <c r="FG4" s="1205" t="str">
        <f>+entero!FG3</f>
        <v>2022
 A fines de Feb</v>
      </c>
      <c r="FH4" s="1205" t="str">
        <f>+entero!FH3</f>
        <v>2022
 A fines de Mar</v>
      </c>
      <c r="FI4" s="1145" t="str">
        <f>+entero!FI3</f>
        <v>Semana 1</v>
      </c>
      <c r="FJ4" s="1190" t="str">
        <f>+entero!FJ3</f>
        <v>Semana 2</v>
      </c>
      <c r="FK4" s="1207" t="str">
        <f>+entero!FK3</f>
        <v>Semana 3</v>
      </c>
      <c r="FL4" s="1208"/>
      <c r="FM4" s="1208"/>
      <c r="FN4" s="1209"/>
      <c r="FO4" s="1193" t="str">
        <f>+entero!FO3</f>
        <v>Semana 4</v>
      </c>
      <c r="FP4" s="1227" t="s">
        <v>296</v>
      </c>
      <c r="FQ4" s="1228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30"/>
      <c r="E5" s="1229"/>
      <c r="F5" s="1229"/>
      <c r="G5" s="1229"/>
      <c r="H5" s="1229"/>
      <c r="I5" s="1229"/>
      <c r="J5" s="1229"/>
      <c r="K5" s="1229"/>
      <c r="L5" s="1229"/>
      <c r="M5" s="1229"/>
      <c r="N5" s="1229"/>
      <c r="O5" s="1229"/>
      <c r="P5" s="1229"/>
      <c r="Q5" s="1229"/>
      <c r="R5" s="1229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  <c r="AC5" s="1229"/>
      <c r="AD5" s="1229"/>
      <c r="AE5" s="1229"/>
      <c r="AF5" s="1229"/>
      <c r="AG5" s="1229"/>
      <c r="AH5" s="1229"/>
      <c r="AI5" s="1229"/>
      <c r="AJ5" s="1229"/>
      <c r="AK5" s="1229"/>
      <c r="AL5" s="1229"/>
      <c r="AM5" s="1229"/>
      <c r="AN5" s="1229"/>
      <c r="AO5" s="1229"/>
      <c r="AP5" s="1229"/>
      <c r="AQ5" s="1229"/>
      <c r="AR5" s="1229"/>
      <c r="AS5" s="1229"/>
      <c r="AT5" s="1229"/>
      <c r="AU5" s="1229"/>
      <c r="AV5" s="1229"/>
      <c r="AW5" s="1229"/>
      <c r="AX5" s="1229"/>
      <c r="AY5" s="1229"/>
      <c r="AZ5" s="1229"/>
      <c r="BA5" s="1229"/>
      <c r="BB5" s="1229"/>
      <c r="BC5" s="1229"/>
      <c r="BD5" s="1229"/>
      <c r="BE5" s="1229"/>
      <c r="BF5" s="1229"/>
      <c r="BG5" s="1229"/>
      <c r="BH5" s="1229"/>
      <c r="BI5" s="1229"/>
      <c r="BJ5" s="1229"/>
      <c r="BK5" s="1229"/>
      <c r="BL5" s="1229"/>
      <c r="BM5" s="1229"/>
      <c r="BN5" s="1229"/>
      <c r="BO5" s="1229"/>
      <c r="BP5" s="1229"/>
      <c r="BQ5" s="1229"/>
      <c r="BR5" s="1229"/>
      <c r="BS5" s="1229"/>
      <c r="BT5" s="1229"/>
      <c r="BU5" s="1229"/>
      <c r="BV5" s="1229"/>
      <c r="BW5" s="1229"/>
      <c r="BX5" s="1229"/>
      <c r="BY5" s="1229"/>
      <c r="BZ5" s="1229"/>
      <c r="CA5" s="1229"/>
      <c r="CB5" s="1229"/>
      <c r="CC5" s="1229"/>
      <c r="CD5" s="1229"/>
      <c r="CE5" s="1229"/>
      <c r="CF5" s="1229"/>
      <c r="CG5" s="1229"/>
      <c r="CH5" s="1229"/>
      <c r="CI5" s="1229"/>
      <c r="CJ5" s="1229"/>
      <c r="CK5" s="1229"/>
      <c r="CL5" s="1229"/>
      <c r="CM5" s="1229"/>
      <c r="CN5" s="1229"/>
      <c r="CO5" s="1229"/>
      <c r="CP5" s="1229"/>
      <c r="CQ5" s="1229"/>
      <c r="CR5" s="1229"/>
      <c r="CS5" s="1229"/>
      <c r="CT5" s="1229"/>
      <c r="CU5" s="1229"/>
      <c r="CV5" s="1229"/>
      <c r="CW5" s="1229"/>
      <c r="CX5" s="1229"/>
      <c r="CY5" s="1229"/>
      <c r="CZ5" s="1229"/>
      <c r="DA5" s="1229"/>
      <c r="DB5" s="1229"/>
      <c r="DC5" s="1229"/>
      <c r="DD5" s="1229"/>
      <c r="DE5" s="1229"/>
      <c r="DF5" s="1229"/>
      <c r="DG5" s="1229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086">
        <f>+entero!FI4</f>
        <v>44652</v>
      </c>
      <c r="FJ5" s="1086">
        <f>+entero!FJ4</f>
        <v>44659</v>
      </c>
      <c r="FK5" s="1074">
        <f>+entero!FK4</f>
        <v>44662</v>
      </c>
      <c r="FL5" s="1073">
        <f>+entero!FL4</f>
        <v>44663</v>
      </c>
      <c r="FM5" s="1126">
        <f>+entero!FM4</f>
        <v>44664</v>
      </c>
      <c r="FN5" s="1147">
        <f>+entero!FN4</f>
        <v>44665</v>
      </c>
      <c r="FO5" s="1073">
        <f>+entero!FO4</f>
        <v>44669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913"/>
      <c r="FL6" s="697"/>
      <c r="FM6" s="697"/>
      <c r="FN6" s="1025"/>
      <c r="FO6" s="697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743">
        <f>+entero!FK7</f>
        <v>4640.4712912900004</v>
      </c>
      <c r="FL7" s="458">
        <f>+entero!FL7</f>
        <v>4702.8456809400004</v>
      </c>
      <c r="FM7" s="458">
        <f>+entero!FM7</f>
        <v>4722.9436174499997</v>
      </c>
      <c r="FN7" s="1026">
        <f>+entero!FN7</f>
        <v>4762.9275954999994</v>
      </c>
      <c r="FO7" s="458">
        <f>+entero!FO7</f>
        <v>4684.7592605</v>
      </c>
      <c r="FP7" s="743">
        <f>+entero!FP7</f>
        <v>44.287969209999574</v>
      </c>
      <c r="FQ7" s="912">
        <f>+entero!FQ7</f>
        <v>0.95438515680781222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743">
        <f>+entero!FK8</f>
        <v>1370.7323660500001</v>
      </c>
      <c r="FL8" s="458">
        <f>+entero!FL8</f>
        <v>1418.9807007100001</v>
      </c>
      <c r="FM8" s="458">
        <f>+entero!FM8</f>
        <v>1425.2501160300001</v>
      </c>
      <c r="FN8" s="1026">
        <f>+entero!FN8</f>
        <v>1448.6350787700001</v>
      </c>
      <c r="FO8" s="458">
        <f>+entero!FO8</f>
        <v>1375.5894272200001</v>
      </c>
      <c r="FP8" s="743">
        <f>+entero!FP8</f>
        <v>4.8570611699999517</v>
      </c>
      <c r="FQ8" s="912">
        <f>+entero!FQ8</f>
        <v>0.35434059122689315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743">
        <f>+entero!FK9</f>
        <v>547.16791126999999</v>
      </c>
      <c r="FL9" s="458">
        <f>+entero!FL9</f>
        <v>547.04819921000001</v>
      </c>
      <c r="FM9" s="458">
        <f>+entero!FM9</f>
        <v>546.23415720000003</v>
      </c>
      <c r="FN9" s="1026">
        <f>+entero!FN9</f>
        <v>545.49194243000011</v>
      </c>
      <c r="FO9" s="458">
        <f>+entero!FO9</f>
        <v>547.31156573999999</v>
      </c>
      <c r="FP9" s="743">
        <f>+entero!FP9</f>
        <v>0.14365447000000131</v>
      </c>
      <c r="FQ9" s="912">
        <f>+entero!FQ9</f>
        <v>2.6254183960929503E-2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743">
        <f>+entero!FK10</f>
        <v>2686.8777005299999</v>
      </c>
      <c r="FL10" s="458">
        <f>+entero!FL10</f>
        <v>2701.1312767300001</v>
      </c>
      <c r="FM10" s="458">
        <f>+entero!FM10</f>
        <v>2715.8269421999998</v>
      </c>
      <c r="FN10" s="1026">
        <f>+entero!FN10</f>
        <v>2733.21658905</v>
      </c>
      <c r="FO10" s="458">
        <f>+entero!FO10</f>
        <v>2726.15558311</v>
      </c>
      <c r="FP10" s="743">
        <f>+entero!FP10</f>
        <v>39.277882580000096</v>
      </c>
      <c r="FQ10" s="912">
        <f>+entero!FQ10</f>
        <v>1.461841101746177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743">
        <f>+entero!FK11</f>
        <v>35.693313439999997</v>
      </c>
      <c r="FL11" s="458">
        <f>+entero!FL11</f>
        <v>35.685504289999997</v>
      </c>
      <c r="FM11" s="458">
        <f>+entero!FM11</f>
        <v>35.632402020000001</v>
      </c>
      <c r="FN11" s="1026">
        <f>+entero!FN11</f>
        <v>35.583985249999998</v>
      </c>
      <c r="FO11" s="458">
        <f>+entero!FO11</f>
        <v>35.702684429999998</v>
      </c>
      <c r="FP11" s="967">
        <f>+entero!FP11</f>
        <v>9.3709900000007451E-3</v>
      </c>
      <c r="FQ11" s="912">
        <f>+entero!FQ11</f>
        <v>2.6254189081529961E-2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743">
        <f>+entero!FK12</f>
        <v>4640.39617903</v>
      </c>
      <c r="FL12" s="458">
        <f>+entero!FL12</f>
        <v>4702.8456706699999</v>
      </c>
      <c r="FM12" s="458">
        <f>+entero!FM12</f>
        <v>4722.9436071799992</v>
      </c>
      <c r="FN12" s="1026">
        <f>+entero!FN12</f>
        <v>4762.9275852299997</v>
      </c>
      <c r="FO12" s="458">
        <f>+entero!FO12</f>
        <v>4684.7592502299995</v>
      </c>
      <c r="FP12" s="743">
        <f>+entero!FP12</f>
        <v>44.363071199999467</v>
      </c>
      <c r="FQ12" s="912">
        <f>+entero!FQ12</f>
        <v>0.95601904424619311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743">
        <f>+entero!FK13</f>
        <v>1381.2241784067055</v>
      </c>
      <c r="FL13" s="458">
        <f>+entero!FL13</f>
        <v>1385.9446440991253</v>
      </c>
      <c r="FM13" s="458">
        <f>+entero!FM13</f>
        <v>1406.7880237623908</v>
      </c>
      <c r="FN13" s="1026">
        <f>+entero!FN13</f>
        <v>1376.1243004402329</v>
      </c>
      <c r="FO13" s="458">
        <f>+entero!FO13</f>
        <v>1365.4073113731777</v>
      </c>
      <c r="FP13" s="743">
        <f>+entero!FP13</f>
        <v>-15.816867033527842</v>
      </c>
      <c r="FQ13" s="912">
        <f>+entero!FQ13</f>
        <v>-1.1451339529672293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743">
        <f>+entero!FK14</f>
        <v>430.09440475000008</v>
      </c>
      <c r="FL14" s="458">
        <f>+entero!FL14</f>
        <v>430.7460579399999</v>
      </c>
      <c r="FM14" s="458">
        <f>+entero!FM14</f>
        <v>430.7553180700001</v>
      </c>
      <c r="FN14" s="1026">
        <f>+entero!FN14</f>
        <v>430.75819194999991</v>
      </c>
      <c r="FO14" s="458">
        <f>+entero!FO14</f>
        <v>430.76170438999992</v>
      </c>
      <c r="FP14" s="1153">
        <f>+entero!FP14</f>
        <v>0.66729963999983966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458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743">
        <f>+entero!FK16</f>
        <v>21.59579171</v>
      </c>
      <c r="FL16" s="458">
        <f>+entero!FL16</f>
        <v>21.596603220000002</v>
      </c>
      <c r="FM16" s="458">
        <f>+entero!FM16</f>
        <v>21.598570370000001</v>
      </c>
      <c r="FN16" s="1026">
        <f>+entero!FN16</f>
        <v>21.597956910000001</v>
      </c>
      <c r="FO16" s="458">
        <f>+entero!FO16</f>
        <v>26.587972990000004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458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743">
        <f>+entero!FK18</f>
        <v>6043.2161491467059</v>
      </c>
      <c r="FL18" s="458">
        <f>+entero!FL18</f>
        <v>6110.3869179891253</v>
      </c>
      <c r="FM18" s="458">
        <f>+entero!FM18</f>
        <v>6151.3302013123894</v>
      </c>
      <c r="FN18" s="1026">
        <f>+entero!FN18</f>
        <v>6160.6498425802329</v>
      </c>
      <c r="FO18" s="458">
        <f>+entero!FO18</f>
        <v>6076.7545345931767</v>
      </c>
      <c r="FP18" s="743">
        <f>+entero!FP18</f>
        <v>33.538385446470784</v>
      </c>
      <c r="FQ18" s="912">
        <f>+entero!FQ18</f>
        <v>0.55497577148893407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967">
        <f>+entero!FK19</f>
        <v>0</v>
      </c>
      <c r="FL19" s="981">
        <f>+entero!FL19</f>
        <v>0</v>
      </c>
      <c r="FM19" s="981">
        <f>+entero!FM19</f>
        <v>0.2</v>
      </c>
      <c r="FN19" s="1027">
        <f>+entero!FN19</f>
        <v>0</v>
      </c>
      <c r="FO19" s="981">
        <f>+entero!FO19</f>
        <v>0.1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458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458">
        <f>+entero!FO21</f>
        <v>0.2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458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458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458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743">
        <f>+entero!FK25</f>
        <v>24</v>
      </c>
      <c r="FL25" s="458">
        <f>+entero!FL25</f>
        <v>64</v>
      </c>
      <c r="FM25" s="458">
        <f>+entero!FM25</f>
        <v>16</v>
      </c>
      <c r="FN25" s="1026">
        <f>+entero!FN25</f>
        <v>18</v>
      </c>
      <c r="FO25" s="458">
        <f>+entero!FO25</f>
        <v>17</v>
      </c>
      <c r="FP25" s="743">
        <f>+entero!FP25</f>
        <v>-105</v>
      </c>
      <c r="FQ25" s="912">
        <f>+entero!FQ25</f>
        <v>-86.065573770491795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743">
        <f>+entero!FK26</f>
        <v>0</v>
      </c>
      <c r="FL26" s="458">
        <f>+entero!FL26</f>
        <v>5</v>
      </c>
      <c r="FM26" s="458">
        <f>+entero!FM26</f>
        <v>10</v>
      </c>
      <c r="FN26" s="1026">
        <f>+entero!FN26</f>
        <v>5</v>
      </c>
      <c r="FO26" s="458">
        <f>+entero!FO26</f>
        <v>10</v>
      </c>
      <c r="FP26" s="743">
        <f>+entero!FP26</f>
        <v>-10</v>
      </c>
      <c r="FQ26" s="912">
        <f>+entero!FQ26</f>
        <v>-50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0"/>
      <c r="FL27" s="915"/>
      <c r="FM27" s="915"/>
      <c r="FN27" s="1077"/>
      <c r="FO27" s="915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3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H4:FH5"/>
    <mergeCell ref="FG4:FG5"/>
    <mergeCell ref="FK4:FN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6" sqref="FH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1"/>
      <c r="FL5" s="1085"/>
      <c r="FM5" s="1085"/>
      <c r="FN5" s="1148"/>
      <c r="FO5" s="1085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819">
        <f>+entero!FK28</f>
        <v>97893.024194369616</v>
      </c>
      <c r="FL6" s="1080">
        <f>+entero!FL28</f>
        <v>98173.24924197857</v>
      </c>
      <c r="FM6" s="1080">
        <f>+entero!FM28</f>
        <v>97778.941024236308</v>
      </c>
      <c r="FN6" s="1029">
        <f>+entero!FN28</f>
        <v>97661.264350563477</v>
      </c>
      <c r="FO6" s="1080">
        <f>+entero!FO28</f>
        <v>96801.560934983048</v>
      </c>
      <c r="FP6" s="819">
        <f>+entero!FP28</f>
        <v>-1091.4632593865681</v>
      </c>
      <c r="FQ6" s="894">
        <f>+entero!FQ28</f>
        <v>-1.1149550934491861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819">
        <f>+entero!FK29</f>
        <v>53636.986569400004</v>
      </c>
      <c r="FL7" s="1080">
        <f>+entero!FL29</f>
        <v>53711.168240800005</v>
      </c>
      <c r="FM7" s="1080">
        <f>+entero!FM29</f>
        <v>53901.420026100001</v>
      </c>
      <c r="FN7" s="1029">
        <f>+entero!FN29</f>
        <v>53806.152901100002</v>
      </c>
      <c r="FO7" s="1080">
        <f>+entero!FO29</f>
        <v>53782.829316300005</v>
      </c>
      <c r="FP7" s="819">
        <f>+entero!FP29</f>
        <v>145.84274690000166</v>
      </c>
      <c r="FQ7" s="894">
        <f>+entero!FQ29</f>
        <v>0.27190704815472466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819">
        <f>+entero!FK30</f>
        <v>21803.868781135265</v>
      </c>
      <c r="FL8" s="1080">
        <f>+entero!FL30</f>
        <v>21449.646939928996</v>
      </c>
      <c r="FM8" s="1080">
        <f>+entero!FM30</f>
        <v>21502.026880799396</v>
      </c>
      <c r="FN8" s="1029">
        <f>+entero!FN30</f>
        <v>21132.469666307792</v>
      </c>
      <c r="FO8" s="1080">
        <f>+entero!FO30</f>
        <v>21645.380859618628</v>
      </c>
      <c r="FP8" s="819">
        <f>+entero!FP30</f>
        <v>-158.48792151663656</v>
      </c>
      <c r="FQ8" s="894">
        <f>+entero!FQ30</f>
        <v>-0.72687981709814964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819">
        <f>+entero!FK31</f>
        <v>62514.059410357986</v>
      </c>
      <c r="FL9" s="1080">
        <f>+entero!FL31</f>
        <v>62287.989317955675</v>
      </c>
      <c r="FM9" s="1080">
        <f>+entero!FM31</f>
        <v>61892.674158340793</v>
      </c>
      <c r="FN9" s="1029">
        <f>+entero!FN31</f>
        <v>61479.358781184681</v>
      </c>
      <c r="FO9" s="1080">
        <f>+entero!FO31</f>
        <v>61288.221955905086</v>
      </c>
      <c r="FP9" s="819">
        <f>+entero!FP31</f>
        <v>-1225.8374544528997</v>
      </c>
      <c r="FQ9" s="894">
        <f>+entero!FQ31</f>
        <v>-1.9608988218253349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819">
        <f>+entero!FK32</f>
        <v>98276.313959777981</v>
      </c>
      <c r="FL10" s="1080">
        <f>+entero!FL32</f>
        <v>98276.320429190571</v>
      </c>
      <c r="FM10" s="1080">
        <f>+entero!FM32</f>
        <v>98276.323748873183</v>
      </c>
      <c r="FN10" s="1029">
        <f>+entero!FN32</f>
        <v>98276.343490675761</v>
      </c>
      <c r="FO10" s="1080">
        <f>+entero!FO32</f>
        <v>98274.558816066157</v>
      </c>
      <c r="FP10" s="819">
        <f>+entero!FP32</f>
        <v>-1.7551437118236208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819">
        <f>+entero!FK33</f>
        <v>-35762.254549420002</v>
      </c>
      <c r="FL11" s="1080">
        <f>+entero!FL33</f>
        <v>-35988.331111234889</v>
      </c>
      <c r="FM11" s="1080">
        <f>+entero!FM33</f>
        <v>-36383.64959053239</v>
      </c>
      <c r="FN11" s="1029">
        <f>+entero!FN33</f>
        <v>-36796.984709491087</v>
      </c>
      <c r="FO11" s="1080">
        <f>+entero!FO33</f>
        <v>-36986.336860161064</v>
      </c>
      <c r="FP11" s="819">
        <f>+entero!FP33</f>
        <v>-1224.0823107410615</v>
      </c>
      <c r="FQ11" s="1024">
        <f>+entero!FQ33</f>
        <v>-3.4228331691154912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819">
        <f>+entero!FK34</f>
        <v>23969.337145907</v>
      </c>
      <c r="FL12" s="1080">
        <f>+entero!FL34</f>
        <v>24195.719561473197</v>
      </c>
      <c r="FM12" s="1080">
        <f>+entero!FM34</f>
        <v>24100.872157257196</v>
      </c>
      <c r="FN12" s="1029">
        <f>+entero!FN34</f>
        <v>24232.260484745399</v>
      </c>
      <c r="FO12" s="1080">
        <f>+entero!FO34</f>
        <v>24300.823635828601</v>
      </c>
      <c r="FP12" s="819">
        <f>+entero!FP34</f>
        <v>331.48648992160088</v>
      </c>
      <c r="FQ12" s="894">
        <f>+entero!FQ34</f>
        <v>1.3829606046415241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30"/>
      <c r="FO13" s="1081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819">
        <f>+entero!FK36</f>
        <v>84308.385875454114</v>
      </c>
      <c r="FL14" s="1080">
        <f>+entero!FL36</f>
        <v>84431.062281214094</v>
      </c>
      <c r="FM14" s="1080">
        <f>+entero!FM36</f>
        <v>84224.101525944105</v>
      </c>
      <c r="FN14" s="1029">
        <f>+entero!FN36</f>
        <v>83691.565957864106</v>
      </c>
      <c r="FO14" s="1080">
        <f>+entero!FO36</f>
        <v>83216.144587944131</v>
      </c>
      <c r="FP14" s="819">
        <f>+entero!FP36</f>
        <v>-1092.2412875099835</v>
      </c>
      <c r="FQ14" s="894">
        <f>+entero!FQ36</f>
        <v>-1.2955310152936792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819">
        <f>+entero!FK37</f>
        <v>149710.71299066537</v>
      </c>
      <c r="FL15" s="1080">
        <f>+entero!FL37</f>
        <v>149864.29170169536</v>
      </c>
      <c r="FM15" s="1080">
        <f>+entero!FM37</f>
        <v>149754.69361113539</v>
      </c>
      <c r="FN15" s="1029">
        <f>+entero!FN37</f>
        <v>149295.16702797537</v>
      </c>
      <c r="FO15" s="1080">
        <f>+entero!FO37</f>
        <v>148324.25119682544</v>
      </c>
      <c r="FP15" s="819">
        <f>+entero!FP37</f>
        <v>-1386.4617938399315</v>
      </c>
      <c r="FQ15" s="894">
        <f>+entero!FQ37</f>
        <v>-0.92609390880823528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819">
        <f>+entero!FK38</f>
        <v>259157.72531080293</v>
      </c>
      <c r="FL16" s="1080">
        <f>+entero!FL38</f>
        <v>259425.36120434295</v>
      </c>
      <c r="FM16" s="1080">
        <f>+entero!FM38</f>
        <v>259409.24128990292</v>
      </c>
      <c r="FN16" s="1029">
        <f>+entero!FN38</f>
        <v>258853.42458268293</v>
      </c>
      <c r="FO16" s="1080">
        <f>+entero!FO38</f>
        <v>257797.39928129298</v>
      </c>
      <c r="FP16" s="819">
        <f>+entero!FP38</f>
        <v>-1360.3260295099462</v>
      </c>
      <c r="FQ16" s="894">
        <f>+entero!FQ38</f>
        <v>-0.52490275097087424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31"/>
      <c r="FO17" s="1082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172">
        <f>+entero!FK40</f>
        <v>89.383320768502202</v>
      </c>
      <c r="FL18" s="1083">
        <f>+entero!FL40</f>
        <v>89.314491838807868</v>
      </c>
      <c r="FM18" s="1083">
        <f>+entero!FM40</f>
        <v>89.388833130113738</v>
      </c>
      <c r="FN18" s="1032">
        <f>+entero!FN40</f>
        <v>89.311759997400515</v>
      </c>
      <c r="FO18" s="1083">
        <f>+entero!FO40</f>
        <v>89.229449765293694</v>
      </c>
      <c r="FP18" s="1143">
        <f>+entero!FP40</f>
        <v>-0.15387100320850777</v>
      </c>
      <c r="FQ18" s="836">
        <f>+entero!FQ40</f>
        <v>-0.17214733340130095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172">
        <f>+entero!FK41</f>
        <v>85.755570487308148</v>
      </c>
      <c r="FL19" s="1083">
        <f>+entero!FL41</f>
        <v>85.667314602681472</v>
      </c>
      <c r="FM19" s="1083">
        <f>+entero!FM41</f>
        <v>85.707348657142717</v>
      </c>
      <c r="FN19" s="1032">
        <f>+entero!FN41</f>
        <v>85.674581888926014</v>
      </c>
      <c r="FO19" s="1083">
        <f>+entero!FO41</f>
        <v>85.592523877267936</v>
      </c>
      <c r="FP19" s="1143">
        <f>+entero!FP41</f>
        <v>-0.1630466100402117</v>
      </c>
      <c r="FQ19" s="836">
        <f>+entero!FQ41</f>
        <v>-0.19012946810766379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73">
        <f>+entero!FK42</f>
        <v>88.053267861326063</v>
      </c>
      <c r="FL20" s="1084">
        <f>+entero!FL42</f>
        <v>87.953411270313069</v>
      </c>
      <c r="FM20" s="1084">
        <f>+entero!FM42</f>
        <v>87.977263499249162</v>
      </c>
      <c r="FN20" s="1120">
        <f>+entero!FN42</f>
        <v>87.958651213031985</v>
      </c>
      <c r="FO20" s="1084">
        <f>+entero!FO42</f>
        <v>87.92812708688551</v>
      </c>
      <c r="FP20" s="1152">
        <f>+entero!FP42</f>
        <v>-0.1251407744405526</v>
      </c>
      <c r="FQ20" s="837">
        <f>+entero!FQ42</f>
        <v>-0.14211939826882425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N3"/>
    <mergeCell ref="FH3:FH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7" sqref="F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296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1"/>
      <c r="FO5" s="1090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945">
        <f>+entero!FK44</f>
        <v>5781.8915451895036</v>
      </c>
      <c r="FL6" s="1087">
        <f>+entero!FL44</f>
        <v>5781.8915451895036</v>
      </c>
      <c r="FM6" s="1087">
        <f>+entero!FM44</f>
        <v>5781.838046647229</v>
      </c>
      <c r="FN6" s="1034">
        <f>+entero!FN44</f>
        <v>5824.8409620991242</v>
      </c>
      <c r="FO6" s="1087">
        <f>+entero!FO44</f>
        <v>5824.8409620991242</v>
      </c>
      <c r="FP6" s="1157">
        <f>+entero!FP44</f>
        <v>42.949416909620595</v>
      </c>
      <c r="FQ6" s="896">
        <f>+entero!FQ44</f>
        <v>0.7428264016012931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743">
        <f>+entero!FK45</f>
        <v>5713.9300291545187</v>
      </c>
      <c r="FL7" s="458">
        <f>+entero!FL45</f>
        <v>5713.9300291545187</v>
      </c>
      <c r="FM7" s="458">
        <f>+entero!FM45</f>
        <v>5713.9300291545187</v>
      </c>
      <c r="FN7" s="1026">
        <f>+entero!FN45</f>
        <v>5757.6618075801744</v>
      </c>
      <c r="FO7" s="458">
        <f>+entero!FO45</f>
        <v>5757.6618075801744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743">
        <f>+entero!FK46</f>
        <v>39197.56</v>
      </c>
      <c r="FL8" s="458">
        <f>+entero!FL46</f>
        <v>39197.56</v>
      </c>
      <c r="FM8" s="458">
        <f>+entero!FM46</f>
        <v>39197.56</v>
      </c>
      <c r="FN8" s="1026">
        <f>+entero!FN46</f>
        <v>39497.56</v>
      </c>
      <c r="FO8" s="458">
        <f>+entero!FO46</f>
        <v>39497.56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458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743">
        <f>+entero!FK48</f>
        <v>67.961516034984626</v>
      </c>
      <c r="FL10" s="458">
        <f>+entero!FL48</f>
        <v>67.961516034984626</v>
      </c>
      <c r="FM10" s="458">
        <f>+entero!FM48</f>
        <v>67.90801749271057</v>
      </c>
      <c r="FN10" s="1026">
        <f>+entero!FN48</f>
        <v>67.17915451894963</v>
      </c>
      <c r="FO10" s="458">
        <f>+entero!FO48</f>
        <v>67.17915451894963</v>
      </c>
      <c r="FP10" s="967">
        <f>+entero!FP48</f>
        <v>-0.78236151603499593</v>
      </c>
      <c r="FQ10" s="893">
        <f>+entero!FQ48</f>
        <v>-1.1511831425777184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743">
        <f>+entero!FK49</f>
        <v>466.21599999999455</v>
      </c>
      <c r="FL11" s="458">
        <f>+entero!FL49</f>
        <v>466.21599999999455</v>
      </c>
      <c r="FM11" s="458">
        <f>+entero!FM49</f>
        <v>465.84899999999453</v>
      </c>
      <c r="FN11" s="1026">
        <f>+entero!FN49</f>
        <v>460.84899999999453</v>
      </c>
      <c r="FO11" s="458">
        <f>+entero!FO49</f>
        <v>460.84899999999453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743">
        <f>+entero!FK50</f>
        <v>401.28899999999987</v>
      </c>
      <c r="FL12" s="458">
        <f>+entero!FL50</f>
        <v>401.28899999999987</v>
      </c>
      <c r="FM12" s="458">
        <f>+entero!FM50</f>
        <v>400.92199999999985</v>
      </c>
      <c r="FN12" s="1026">
        <f>+entero!FN50</f>
        <v>400.92199999999985</v>
      </c>
      <c r="FO12" s="458">
        <f>+entero!FO50</f>
        <v>400.92199999999985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458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174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1088">
        <f>+entero!FO52</f>
        <v>8.7463556851311957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174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1088">
        <f>+entero!FO53</f>
        <v>0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174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1088">
        <f>+entero!FO54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174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1088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174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1088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174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1088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75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089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3"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U3:U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DX3:DX4"/>
    <mergeCell ref="BQ3:BQ4"/>
    <mergeCell ref="BM3:BM4"/>
    <mergeCell ref="BP3:BP4"/>
    <mergeCell ref="FG3:FG4"/>
    <mergeCell ref="FK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  <mergeCell ref="CX3:CX4"/>
    <mergeCell ref="BT3:BT4"/>
    <mergeCell ref="CV3:C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I47" sqref="FI4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6"/>
      <c r="DI4" s="1239"/>
      <c r="DJ4" s="1239"/>
      <c r="DK4" s="1239"/>
      <c r="DL4" s="1239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126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139"/>
      <c r="FL5" s="1090"/>
      <c r="FM5" s="1090"/>
      <c r="FN5" s="1091"/>
      <c r="FO5" s="1090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463">
        <f>+entero!FK60</f>
        <v>31035.399322668778</v>
      </c>
      <c r="FL6" s="839">
        <f>+entero!FL60</f>
        <v>31071.38726816003</v>
      </c>
      <c r="FM6" s="839">
        <f>+entero!FM60</f>
        <v>31065.449987837877</v>
      </c>
      <c r="FN6" s="1035">
        <f>+entero!FN60</f>
        <v>31002.399889826214</v>
      </c>
      <c r="FO6" s="839">
        <f>+entero!FO60</f>
        <v>30869.887720202314</v>
      </c>
      <c r="FP6" s="463">
        <f>+entero!FP60</f>
        <v>-165.51160246646396</v>
      </c>
      <c r="FQ6" s="899">
        <f>+entero!FQ60</f>
        <v>-0.53329941318193863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897">
        <f>+entero!FK61</f>
        <v>85.578397332787233</v>
      </c>
      <c r="FL7" s="842">
        <f>+entero!FL61</f>
        <v>85.440927338308413</v>
      </c>
      <c r="FM7" s="842">
        <f>+entero!FM61</f>
        <v>85.477942592133985</v>
      </c>
      <c r="FN7" s="1036">
        <f>+entero!FN61</f>
        <v>85.506201643981029</v>
      </c>
      <c r="FO7" s="842">
        <f>+entero!FO61</f>
        <v>85.46403416325397</v>
      </c>
      <c r="FP7" s="486">
        <f>+entero!FP61</f>
        <v>-0.11436316953326298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463">
        <f>+entero!FK62</f>
        <v>30912.626333733657</v>
      </c>
      <c r="FL8" s="839">
        <f>+entero!FL62</f>
        <v>30948.614279224912</v>
      </c>
      <c r="FM8" s="839">
        <f>+entero!FM62</f>
        <v>30942.676998902756</v>
      </c>
      <c r="FN8" s="1035">
        <f>+entero!FN62</f>
        <v>30879.626900891097</v>
      </c>
      <c r="FO8" s="839">
        <f>+entero!FO62</f>
        <v>30747.165897447954</v>
      </c>
      <c r="FP8" s="463">
        <f>+entero!FP62</f>
        <v>-165.4604362857026</v>
      </c>
      <c r="FQ8" s="899">
        <f>+entero!FQ62</f>
        <v>-0.53525195335843256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3.6586007867417836</v>
      </c>
      <c r="FI9" s="1036">
        <f>+entero!FI63</f>
        <v>3.2978320071914924</v>
      </c>
      <c r="FJ9" s="1036">
        <f>+entero!FJ63</f>
        <v>3.568504630643532</v>
      </c>
      <c r="FK9" s="897">
        <f>+entero!FK63</f>
        <v>3.9128736940658326</v>
      </c>
      <c r="FL9" s="842">
        <f>+entero!FL63</f>
        <v>4.0602582968280565</v>
      </c>
      <c r="FM9" s="842">
        <f>+entero!FM63</f>
        <v>3.4732102370593987</v>
      </c>
      <c r="FN9" s="1036">
        <f>+entero!FN63</f>
        <v>3.6776207797200033</v>
      </c>
      <c r="FO9" s="842">
        <f>+entero!FO63</f>
        <v>2.7215231892778746</v>
      </c>
      <c r="FP9" s="486">
        <f>+entero!FP63</f>
        <v>-1.191350504787958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1037"/>
      <c r="FO10" s="840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898">
        <f>+entero!FK65</f>
        <v>5424.3844335370422</v>
      </c>
      <c r="FL11" s="841">
        <f>+entero!FL65</f>
        <v>5439.2412583606574</v>
      </c>
      <c r="FM11" s="841">
        <f>+entero!FM65</f>
        <v>5405.4846134860209</v>
      </c>
      <c r="FN11" s="1038">
        <f>+entero!FN65</f>
        <v>5345.828267535584</v>
      </c>
      <c r="FO11" s="841">
        <f>+entero!FO65</f>
        <v>5298.0034057061384</v>
      </c>
      <c r="FP11" s="898">
        <f>+entero!FP65</f>
        <v>-126.3810278309038</v>
      </c>
      <c r="FQ11" s="899">
        <f>+entero!FQ65</f>
        <v>-2.3298685662751848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897">
        <f>+entero!FK66</f>
        <v>75.946133635350236</v>
      </c>
      <c r="FL12" s="842">
        <f>+entero!FL66</f>
        <v>75.821185929488166</v>
      </c>
      <c r="FM12" s="842">
        <f>+entero!FM66</f>
        <v>75.89868272899119</v>
      </c>
      <c r="FN12" s="1036">
        <f>+entero!FN66</f>
        <v>75.607923553556247</v>
      </c>
      <c r="FO12" s="842">
        <f>+entero!FO66</f>
        <v>75.339088036230322</v>
      </c>
      <c r="FP12" s="486">
        <f>+entero!FP66</f>
        <v>-0.60704559911991396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841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898">
        <f>+entero!FK68</f>
        <v>9533.866926415636</v>
      </c>
      <c r="FL14" s="841">
        <f>+entero!FL68</f>
        <v>9538.3716356386685</v>
      </c>
      <c r="FM14" s="841">
        <f>+entero!FM68</f>
        <v>9552.5644439054304</v>
      </c>
      <c r="FN14" s="1038">
        <f>+entero!FN68</f>
        <v>9563.2071530774447</v>
      </c>
      <c r="FO14" s="841">
        <f>+entero!FO68</f>
        <v>9490.97763977861</v>
      </c>
      <c r="FP14" s="898">
        <f>+entero!FP68</f>
        <v>-42.889286637026089</v>
      </c>
      <c r="FQ14" s="899">
        <f>+entero!FQ68</f>
        <v>-0.44986244267991687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897">
        <f>+entero!FK69</f>
        <v>81.079134891554517</v>
      </c>
      <c r="FL15" s="842">
        <f>+entero!FL69</f>
        <v>80.961218768786608</v>
      </c>
      <c r="FM15" s="842">
        <f>+entero!FM69</f>
        <v>80.975669724429906</v>
      </c>
      <c r="FN15" s="1036">
        <f>+entero!FN69</f>
        <v>81.034575447197668</v>
      </c>
      <c r="FO15" s="842">
        <f>+entero!FO69</f>
        <v>80.944086588626163</v>
      </c>
      <c r="FP15" s="897">
        <f>+entero!FP69</f>
        <v>-0.13504830292835379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841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898">
        <f>+entero!FK71</f>
        <v>15051.167024139935</v>
      </c>
      <c r="FL17" s="841">
        <f>+entero!FL71</f>
        <v>15066.109228460638</v>
      </c>
      <c r="FM17" s="841">
        <f>+entero!FM71</f>
        <v>15074.36451217638</v>
      </c>
      <c r="FN17" s="1038">
        <f>+entero!FN71</f>
        <v>15063.04370340378</v>
      </c>
      <c r="FO17" s="841">
        <f>+entero!FO71</f>
        <v>15051.423229189497</v>
      </c>
      <c r="FP17" s="897">
        <f>+entero!FP71</f>
        <v>0.25620504956168588</v>
      </c>
      <c r="FQ17" s="899">
        <f>+entero!FQ71</f>
        <v>1.7022271372762613E-3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897">
        <f>+entero!FK72</f>
        <v>92.098957985620203</v>
      </c>
      <c r="FL18" s="842">
        <f>+entero!FL72</f>
        <v>91.972265807970231</v>
      </c>
      <c r="FM18" s="842">
        <f>+entero!FM72</f>
        <v>91.990826521522166</v>
      </c>
      <c r="FN18" s="1036">
        <f>+entero!FN72</f>
        <v>91.988551640215874</v>
      </c>
      <c r="FO18" s="842">
        <f>+entero!FO72</f>
        <v>91.983520745045126</v>
      </c>
      <c r="FP18" s="486">
        <f>+entero!FP72</f>
        <v>-0.11543724057507632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841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898">
        <f>+entero!FK74</f>
        <v>903.20794964104766</v>
      </c>
      <c r="FL20" s="841">
        <f>+entero!FL74</f>
        <v>904.89215676495439</v>
      </c>
      <c r="FM20" s="841">
        <f>+entero!FM74</f>
        <v>910.26342933492515</v>
      </c>
      <c r="FN20" s="1038">
        <f>+entero!FN74</f>
        <v>907.54777687428373</v>
      </c>
      <c r="FO20" s="841">
        <f>+entero!FO74</f>
        <v>906.76162277370042</v>
      </c>
      <c r="FP20" s="897">
        <f>+entero!FP74</f>
        <v>3.5536731326527615</v>
      </c>
      <c r="FQ20" s="899">
        <f>+entero!FQ74</f>
        <v>0.39345016106922664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897">
        <f>+entero!FK75</f>
        <v>76.153399467346318</v>
      </c>
      <c r="FL21" s="842">
        <f>+entero!FL75</f>
        <v>76.23246782141878</v>
      </c>
      <c r="FM21" s="842">
        <f>+entero!FM75</f>
        <v>75.948465081043949</v>
      </c>
      <c r="FN21" s="1036">
        <f>+entero!FN75</f>
        <v>75.844647742308595</v>
      </c>
      <c r="FO21" s="842">
        <f>+entero!FO75</f>
        <v>76.304408034252617</v>
      </c>
      <c r="FP21" s="897">
        <f>+entero!FP75</f>
        <v>0.15100856690629882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1037"/>
      <c r="FO22" s="840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463">
        <f>+entero!FK77</f>
        <v>3898.1314756400411</v>
      </c>
      <c r="FL23" s="839">
        <f>+entero!FL77</f>
        <v>3901.7733507558946</v>
      </c>
      <c r="FM23" s="839">
        <f>+entero!FM77</f>
        <v>3815.9413332947929</v>
      </c>
      <c r="FN23" s="1035">
        <f>+entero!FN77</f>
        <v>3812.7460895853114</v>
      </c>
      <c r="FO23" s="839">
        <f>+entero!FO77</f>
        <v>3683.3601065737435</v>
      </c>
      <c r="FP23" s="463">
        <f>+entero!FP77</f>
        <v>-214.77136906629767</v>
      </c>
      <c r="FQ23" s="899">
        <f>+entero!FQ77</f>
        <v>-5.5095978780714159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463">
        <f>+entero!FK78</f>
        <v>2371.3963891755102</v>
      </c>
      <c r="FL24" s="839">
        <f>+entero!FL78</f>
        <v>2375.9022674571429</v>
      </c>
      <c r="FM24" s="839">
        <f>+entero!FM78</f>
        <v>2304.6752061696793</v>
      </c>
      <c r="FN24" s="1035">
        <f>+entero!FN78</f>
        <v>2306.0728499125362</v>
      </c>
      <c r="FO24" s="839">
        <f>+entero!FO78</f>
        <v>2192.3662152862976</v>
      </c>
      <c r="FP24" s="463">
        <f>+entero!FP78</f>
        <v>-179.03017388921262</v>
      </c>
      <c r="FQ24" s="899">
        <f>+entero!FQ78</f>
        <v>-7.5495676178986697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463">
        <f>+entero!FK79</f>
        <v>440.74384944023319</v>
      </c>
      <c r="FL25" s="839">
        <f>+entero!FL79</f>
        <v>446.28281350583086</v>
      </c>
      <c r="FM25" s="839">
        <f>+entero!FM79</f>
        <v>446.28281350583086</v>
      </c>
      <c r="FN25" s="1035">
        <f>+entero!FN79</f>
        <v>446.28337217492697</v>
      </c>
      <c r="FO25" s="839">
        <f>+entero!FO79</f>
        <v>446.28337217492697</v>
      </c>
      <c r="FP25" s="1184">
        <f>+entero!FP79</f>
        <v>5.5395227346937759</v>
      </c>
      <c r="FQ25" s="1185">
        <f>+entero!FQ79</f>
        <v>1.2568576377706115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463">
        <f>+entero!FK80</f>
        <v>655.89683227429737</v>
      </c>
      <c r="FL26" s="839">
        <f>+entero!FL80</f>
        <v>648.8422118529212</v>
      </c>
      <c r="FM26" s="839">
        <f>+entero!FM80</f>
        <v>634.22799554928281</v>
      </c>
      <c r="FN26" s="1035">
        <f>+entero!FN80</f>
        <v>629.63167554784832</v>
      </c>
      <c r="FO26" s="839">
        <f>+entero!FO80</f>
        <v>613.94881472251893</v>
      </c>
      <c r="FP26" s="463">
        <f>+entero!FP80</f>
        <v>-41.948017551778435</v>
      </c>
      <c r="FQ26" s="899">
        <f>+entero!FQ80</f>
        <v>-6.3955206806419955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463">
        <f>+entero!FK81</f>
        <v>430.09440475000008</v>
      </c>
      <c r="FL27" s="839">
        <f>+entero!FL81</f>
        <v>430.7460579399999</v>
      </c>
      <c r="FM27" s="839">
        <f>+entero!FM81</f>
        <v>430.7553180700001</v>
      </c>
      <c r="FN27" s="1035">
        <f>+entero!FN81</f>
        <v>430.75819194999991</v>
      </c>
      <c r="FO27" s="839">
        <f>+entero!FO81</f>
        <v>430.76170438999992</v>
      </c>
      <c r="FP27" s="1151">
        <f>+entero!FP81</f>
        <v>0.66729963999983966</v>
      </c>
      <c r="FQ27" s="899">
        <f>+entero!FQ81</f>
        <v>0.15515189982248648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463">
        <f>+entero!FK82</f>
        <v>1665.1496419755777</v>
      </c>
      <c r="FL28" s="839">
        <f>+entero!FL82</f>
        <v>1658.2036803924382</v>
      </c>
      <c r="FM28" s="839">
        <f>+entero!FM82</f>
        <v>1572.0176435445567</v>
      </c>
      <c r="FN28" s="1035">
        <f>+entero!FN82</f>
        <v>1563.4557345656797</v>
      </c>
      <c r="FO28" s="839">
        <f>+entero!FO82</f>
        <v>1439.5077034477315</v>
      </c>
      <c r="FP28" s="463">
        <f>+entero!FP82</f>
        <v>-225.64193852784615</v>
      </c>
      <c r="FQ28" s="899">
        <f>+entero!FQ82</f>
        <v>-13.550850496543877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463">
        <f>+entero!FK83</f>
        <v>1400.2049888712804</v>
      </c>
      <c r="FL29" s="839">
        <f>+entero!FL83</f>
        <v>1400.204313649517</v>
      </c>
      <c r="FM29" s="839">
        <f>+entero!FM83</f>
        <v>1328.6919277652739</v>
      </c>
      <c r="FN29" s="1035">
        <f>+entero!FN83</f>
        <v>1323.8078072078313</v>
      </c>
      <c r="FO29" s="839">
        <f>+entero!FO83</f>
        <v>1216.7027763752126</v>
      </c>
      <c r="FP29" s="463">
        <f>+entero!FP83</f>
        <v>-183.50221249606784</v>
      </c>
      <c r="FQ29" s="899">
        <f>+entero!FQ83</f>
        <v>-13.105381994388612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463">
        <f>+entero!FK84</f>
        <v>264.94465310429734</v>
      </c>
      <c r="FL30" s="839">
        <f>+entero!FL84</f>
        <v>257.99936674292127</v>
      </c>
      <c r="FM30" s="839">
        <f>+entero!FM84</f>
        <v>243.32571577928277</v>
      </c>
      <c r="FN30" s="1035">
        <f>+entero!FN84</f>
        <v>239.64792735784835</v>
      </c>
      <c r="FO30" s="839">
        <f>+entero!FO84</f>
        <v>222.80492707251895</v>
      </c>
      <c r="FP30" s="463">
        <f>+entero!FP84</f>
        <v>-42.139726031778395</v>
      </c>
      <c r="FQ30" s="899">
        <f>+entero!FQ84</f>
        <v>-15.905105288231574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839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463">
        <f>+entero!FK86</f>
        <v>29068.977970170999</v>
      </c>
      <c r="FL32" s="839">
        <f>+entero!FL86</f>
        <v>29073.226756238044</v>
      </c>
      <c r="FM32" s="839">
        <f>+entero!FM86</f>
        <v>29076.50106791006</v>
      </c>
      <c r="FN32" s="1035">
        <f>+entero!FN86</f>
        <v>29063.973593074683</v>
      </c>
      <c r="FO32" s="839">
        <f>+entero!FO86</f>
        <v>29061.669110883719</v>
      </c>
      <c r="FP32" s="463">
        <f>+entero!FP86</f>
        <v>-7.3088592872809386</v>
      </c>
      <c r="FQ32" s="899">
        <f>+entero!FQ86</f>
        <v>-2.5143158781780674E-2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840" t="str">
        <f>+entero!FO87</f>
        <v>n.d.</v>
      </c>
      <c r="FP33" s="259" t="e">
        <f>+entero!FP87</f>
        <v>#VALUE!</v>
      </c>
      <c r="FQ33" s="900" t="e">
        <f>+entero!FQ87</f>
        <v>#VALUE!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946">
        <f>+entero!FK88</f>
        <v>99.084082451865925</v>
      </c>
      <c r="FL34" s="843">
        <f>+entero!FL88</f>
        <v>99.085158655388014</v>
      </c>
      <c r="FM34" s="843">
        <f>+entero!FM88</f>
        <v>99.08663496851598</v>
      </c>
      <c r="FN34" s="1039">
        <f>+entero!FN88</f>
        <v>99.086863346116516</v>
      </c>
      <c r="FO34" s="843">
        <f>+entero!FO88</f>
        <v>99.08854030157535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142"/>
      <c r="FL35" s="762"/>
      <c r="FM35" s="762"/>
      <c r="FN35" s="1092"/>
      <c r="FO35" s="76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K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176"/>
      <c r="FL5" s="1124"/>
      <c r="FM5" s="1124"/>
      <c r="FN5" s="1093"/>
      <c r="FO5" s="1124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7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845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7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845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6.9454950608262553</v>
      </c>
      <c r="FK8" s="804">
        <f>+entero!FK92</f>
        <v>6.9313726215941305</v>
      </c>
      <c r="FL8" s="446">
        <f>+entero!FL92</f>
        <v>6.9376207497517184</v>
      </c>
      <c r="FM8" s="446">
        <f>+entero!FM92</f>
        <v>6.9294238483554222</v>
      </c>
      <c r="FN8" s="979">
        <f>+entero!FN92</f>
        <v>6.92405032788926</v>
      </c>
      <c r="FO8" s="446">
        <f>+entero!FO92</f>
        <v>6.931303714957374</v>
      </c>
      <c r="FP8" s="1065">
        <f>+entero!FP92</f>
        <v>-6.8906636756516093E-5</v>
      </c>
      <c r="FQ8" s="1183">
        <f>+entero!FQ92</f>
        <v>-9.9412685651674589E-4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178"/>
      <c r="FL9" s="265"/>
      <c r="FM9" s="265"/>
      <c r="FN9" s="1056"/>
      <c r="FO9" s="265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177">
        <f>+entero!FK94</f>
        <v>2.3790100000000001</v>
      </c>
      <c r="FL10" s="845">
        <f>+entero!FL94</f>
        <v>2.37906</v>
      </c>
      <c r="FM10" s="845">
        <f>+entero!FM94</f>
        <v>2.3791099999999998</v>
      </c>
      <c r="FN10" s="1042">
        <f>+entero!FN94</f>
        <v>2.3791600000000002</v>
      </c>
      <c r="FO10" s="845">
        <f>+entero!FO94</f>
        <v>2.3793600000000001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178"/>
      <c r="FL11" s="265"/>
      <c r="FM11" s="265"/>
      <c r="FN11" s="1056"/>
      <c r="FO11" s="265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3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K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5" sqref="FP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 t="str">
        <f>entero!CT3</f>
        <v xml:space="preserve">2016                         A  fines de Sep* </v>
      </c>
      <c r="CU4" s="1229" t="str">
        <f>entero!CU3</f>
        <v xml:space="preserve">2016                         A  fines de Oct* </v>
      </c>
      <c r="CV4" s="1229" t="str">
        <f>entero!CV3</f>
        <v xml:space="preserve">2016                         A  fines de Nov* </v>
      </c>
      <c r="CW4" s="1229" t="str">
        <f>entero!CW3</f>
        <v>2016                         A  fines de Dic* 15</v>
      </c>
      <c r="CX4" s="1229" t="str">
        <f>entero!CX3</f>
        <v xml:space="preserve">2017                         A  fines de Ene* </v>
      </c>
      <c r="CY4" s="1229" t="str">
        <f>entero!CY3</f>
        <v xml:space="preserve">2017                         A  fines de Feb* </v>
      </c>
      <c r="CZ4" s="1229" t="str">
        <f>entero!CZ3</f>
        <v xml:space="preserve">2017                         A  fines de Mar* </v>
      </c>
      <c r="DA4" s="1229" t="str">
        <f>entero!DA3</f>
        <v xml:space="preserve">2017                         A  fines de Abr* </v>
      </c>
      <c r="DB4" s="1229" t="str">
        <f>entero!DB3</f>
        <v xml:space="preserve">2017                         A  fines de May* </v>
      </c>
      <c r="DC4" s="1229" t="str">
        <f>entero!DC3</f>
        <v xml:space="preserve">2017                         A  fines de Jun* </v>
      </c>
      <c r="DD4" s="1229" t="str">
        <f>entero!DD3</f>
        <v xml:space="preserve">2017                         A  fines de Jul* </v>
      </c>
      <c r="DE4" s="1229" t="str">
        <f>entero!DE3</f>
        <v xml:space="preserve">2017                         A  fines de Ago* </v>
      </c>
      <c r="DF4" s="1229" t="str">
        <f>entero!DF3</f>
        <v xml:space="preserve">2017                         A  fines de Sep* </v>
      </c>
      <c r="DG4" s="1229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734"/>
      <c r="FL5" s="844"/>
      <c r="FM5" s="844"/>
      <c r="FN5" s="1033"/>
      <c r="FO5" s="844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722"/>
      <c r="FL6" s="1057"/>
      <c r="FM6" s="1057"/>
      <c r="FN6" s="1063"/>
      <c r="FO6" s="1057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722"/>
      <c r="FL7" s="1057"/>
      <c r="FM7" s="1057"/>
      <c r="FN7" s="1063"/>
      <c r="FO7" s="1057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722"/>
      <c r="FL8" s="1057"/>
      <c r="FM8" s="1057"/>
      <c r="FN8" s="1063"/>
      <c r="FO8" s="1057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722"/>
      <c r="FL9" s="1057"/>
      <c r="FM9" s="1057"/>
      <c r="FN9" s="1063"/>
      <c r="FO9" s="1057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179">
        <f>+entero!FK97</f>
        <v>512.14042253160403</v>
      </c>
      <c r="FL10" s="949">
        <f>+entero!FL97</f>
        <v>512.14042253160403</v>
      </c>
      <c r="FM10" s="949">
        <f>+entero!FM97</f>
        <v>517.60885362649094</v>
      </c>
      <c r="FN10" s="1094">
        <f>+entero!FN97</f>
        <v>517.60885362649094</v>
      </c>
      <c r="FO10" s="949">
        <f>+entero!FO97</f>
        <v>517.60885362649094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3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H3:FH4"/>
    <mergeCell ref="FG3:FG4"/>
    <mergeCell ref="FK3:FN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234" t="str">
        <f>+entero!FK3</f>
        <v>Semana 3</v>
      </c>
      <c r="FL3" s="1235"/>
      <c r="FM3" s="1235"/>
      <c r="FN3" s="1236"/>
      <c r="FO3" s="1150" t="str">
        <f>+entero!FO3</f>
        <v>Semana 4</v>
      </c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201">
        <f>+entero!FO4</f>
        <v>44669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125"/>
      <c r="FO5" s="807"/>
    </row>
    <row r="6" spans="1:44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978"/>
      <c r="FO6" s="1202"/>
    </row>
    <row r="7" spans="1:44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1154"/>
      <c r="FL7" s="1095"/>
      <c r="FM7" s="1095"/>
      <c r="FN7" s="978"/>
      <c r="FO7" s="1202"/>
    </row>
    <row r="8" spans="1:44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1154"/>
      <c r="FL8" s="1095"/>
      <c r="FM8" s="1095"/>
      <c r="FN8" s="978"/>
      <c r="FO8" s="1202"/>
    </row>
    <row r="9" spans="1:44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1154"/>
      <c r="FL9" s="1095"/>
      <c r="FM9" s="1095"/>
      <c r="FN9" s="978"/>
      <c r="FO9" s="1202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1154"/>
      <c r="FL10" s="1095"/>
      <c r="FM10" s="1095"/>
      <c r="FN10" s="978"/>
      <c r="FO10" s="1202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1154"/>
      <c r="FL11" s="1095"/>
      <c r="FM11" s="1095"/>
      <c r="FN11" s="978"/>
      <c r="FO11" s="1202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1154"/>
      <c r="FL12" s="1095"/>
      <c r="FM12" s="1095"/>
      <c r="FN12" s="978"/>
      <c r="FO12" s="1202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155"/>
      <c r="FL13" s="1096"/>
      <c r="FM13" s="1096"/>
      <c r="FN13" s="1067"/>
      <c r="FO13" s="1203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979"/>
      <c r="FO14" s="725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  <c r="FO15" s="725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  <c r="FO16" s="1204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FG3:FG4"/>
    <mergeCell ref="FK3:FN3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2022-04-22T20:46:58Z</cp:lastPrinted>
  <dcterms:created xsi:type="dcterms:W3CDTF">2002-08-27T17:11:09Z</dcterms:created>
  <dcterms:modified xsi:type="dcterms:W3CDTF">2022-04-22T20:47:22Z</dcterms:modified>
</cp:coreProperties>
</file>