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<sst xmlns="http://schemas.openxmlformats.org/spreadsheetml/2006/main" count="450" uniqueCount="227">
  <si>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</si>
  <si>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</si>
  <si>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</si>
  <si>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</si>
  <si>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</si>
  <si>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</si>
  <si>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</si>
  <si>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</si>
  <si>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</si>
  <si>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</si>
  <si>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</si>
  <si>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</si>
  <si>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</si>
  <si>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</si>
  <si>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</si>
  <si>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</si>
  <si>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</si>
  <si>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</si>
  <si>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</si>
  <si>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</si>
  <si>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</si>
  <si>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</si>
  <si>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</si>
  <si>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</si>
  <si>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</si>
  <si>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</si>
  <si>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</si>
  <si>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</si>
  <si>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</si>
  <si>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</si>
  <si>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</si>
  <si>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</si>
  <si>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</si>
  <si>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</si>
  <si>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</si>
  <si>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</si>
  <si>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</si>
  <si>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</si>
  <si>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</si>
  <si>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</si>
  <si>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</si>
  <si>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</si>
  <si>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</si>
  <si>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</si>
  <si>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</si>
  <si>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</si>
  <si>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</si>
  <si>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</si>
  <si>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</si>
  <si>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</si>
  <si>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</si>
  <si>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</si>
  <si>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</si>
  <si>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</si>
  <si>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</si>
  <si>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</si>
  <si>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</si>
  <si>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</si>
  <si>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</si>
  <si>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</si>
  <si>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</si>
  <si>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</si>
  <si>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</si>
  <si>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</si>
  <si>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</si>
  <si>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</si>
  <si>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</si>
  <si>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</si>
  <si>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</si>
  <si>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</si>
  <si>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</si>
  <si>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</si>
  <si>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</si>
  <si>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</si>
  <si>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</si>
  <si>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</si>
  <si>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</si>
  <si>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</si>
  <si>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</si>
  <si>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</si>
  <si>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</si>
  <si>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</si>
  <si>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</si>
  <si>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</si>
  <si>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</si>
  <si>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</si>
  <si>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</si>
  <si>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</si>
  <si>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</si>
  <si>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</si>
  <si>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</si>
  <si>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</si>
  <si>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</si>
  <si>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</si>
  <si>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</si>
  <si>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</si>
  <si>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</si>
  <si>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</si>
  <si>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</si>
  <si>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</si>
  <si>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</si>
  <si>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</si>
  <si>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</si>
  <si>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</si>
  <si>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</si>
  <si>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</si>
  <si>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</si>
  <si>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</si>
  <si>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</si>
  <si>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</si>
  <si>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</si>
  <si>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</si>
  <si>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</si>
  <si>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</si>
  <si>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</si>
  <si>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</si>
  <si>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</si>
  <si>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</si>
  <si>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</si>
  <si>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</si>
  <si>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</si>
  <si>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</si>
  <si>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</si>
  <si>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</si>
  <si>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</si>
  <si>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</si>
  <si>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</si>
  <si>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</si>
  <si>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</si>
  <si>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</si>
  <si>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</si>
  <si>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</si>
  <si>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</si>
  <si>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</si>
  <si>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</si>
  <si>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</si>
  <si>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</si>
  <si>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</si>
  <si>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</si>
  <si>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</si>
  <si>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</si>
  <si>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</si>
  <si>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</si>
  <si>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</si>
  <si>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</si>
  <si>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</si>
  <si>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</si>
  <si>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</si>
  <si>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</si>
  <si>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</si>
  <si>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</si>
  <si>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</si>
  <si>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</si>
  <si>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</si>
  <si>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</si>
  <si>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</si>
  <si>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</si>
  <si>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</si>
  <si>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</si>
  <si>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</si>
  <si>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</si>
  <si>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</si>
  <si>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</si>
  <si>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</si>
  <si>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</si>
  <si>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</si>
  <si>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</si>
  <si>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</si>
  <si>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</si>
  <si>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</si>
  <si>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</si>
  <si>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</si>
  <si>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</si>
  <si>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</si>
  <si>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</si>
  <si>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</si>
  <si>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</si>
  <si>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</si>
  <si>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</si>
  <si>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</si>
  <si>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</si>
  <si>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</si>
  <si>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</si>
  <si>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</si>
  <si>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</si>
  <si>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</si>
  <si>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</si>
  <si>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</si>
  <si>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</si>
  <si>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</si>
  <si>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</si>
  <si>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</si>
  <si>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</si>
  <si>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</si>
  <si>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</si>
  <si>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</si>
  <si>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</si>
  <si>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</si>
  <si>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</si>
  <si>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</si>
  <si>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</si>
  <si>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</si>
  <si>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</si>
  <si>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</si>
  <si>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</si>
  <si>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</si>
  <si>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</si>
  <si>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</si>
  <si>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</si>
  <si>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</si>
  <si>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</si>
  <si>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</si>
  <si>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</si>
  <si>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</si>
  <si>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</si>
  <si>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</si>
  <si>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</si>
  <si>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</si>
  <si>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</si>
  <si>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</si>
  <si>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</si>
  <si>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</si>
  <si>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</si>
  <si>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</si>
  <si>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</si>
  <si>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 xml:space="preserve">   Semana 4*</t>
  </si>
  <si>
    <t>Posición con el FMI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</si>
</sst>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showGridLines="0" zoomScale="90" zoomScaleNormal="90" workbookViewId="0">
      <pane xSplit="40" ySplit="5" topLeftCell="BJ6" activePane="bottomRight" state="frozen"/>
      <selection pane="topRight" activeCell="AO1" sqref="AO1"/>
      <selection pane="bottomLeft" activeCell="A6" sqref="A6"/>
      <selection pane="bottomRight" activeCell="BV18" sqref="BV1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704" t="s">
        <v>143</v>
      </c>
      <c r="E3" s="706" t="s">
        <v>123</v>
      </c>
      <c r="F3" s="706" t="s">
        <v>125</v>
      </c>
      <c r="G3" s="706" t="s">
        <v>126</v>
      </c>
      <c r="H3" s="706" t="s">
        <v>127</v>
      </c>
      <c r="I3" s="706" t="s">
        <v>128</v>
      </c>
      <c r="J3" s="706" t="s">
        <v>130</v>
      </c>
      <c r="K3" s="706" t="s">
        <v>132</v>
      </c>
      <c r="L3" s="697" t="s">
        <v>133</v>
      </c>
      <c r="M3" s="702" t="s">
        <v>134</v>
      </c>
      <c r="N3" s="697" t="s">
        <v>135</v>
      </c>
      <c r="O3" s="697" t="s">
        <v>136</v>
      </c>
      <c r="P3" s="702" t="s">
        <v>137</v>
      </c>
      <c r="Q3" s="697" t="s">
        <v>138</v>
      </c>
      <c r="R3" s="697" t="s">
        <v>139</v>
      </c>
      <c r="S3" s="697" t="s">
        <v>140</v>
      </c>
      <c r="T3" s="697" t="s">
        <v>141</v>
      </c>
      <c r="U3" s="697" t="s">
        <v>149</v>
      </c>
      <c r="V3" s="697" t="s">
        <v>150</v>
      </c>
      <c r="W3" s="697" t="s">
        <v>151</v>
      </c>
      <c r="X3" s="697" t="s">
        <v>152</v>
      </c>
      <c r="Y3" s="697" t="s">
        <v>156</v>
      </c>
      <c r="Z3" s="697" t="s">
        <v>158</v>
      </c>
      <c r="AA3" s="697" t="s">
        <v>159</v>
      </c>
      <c r="AB3" s="697" t="s">
        <v>160</v>
      </c>
      <c r="AC3" s="697" t="s">
        <v>161</v>
      </c>
      <c r="AD3" s="697" t="s">
        <v>162</v>
      </c>
      <c r="AE3" s="697" t="s">
        <v>163</v>
      </c>
      <c r="AF3" s="697" t="s">
        <v>164</v>
      </c>
      <c r="AG3" s="697" t="s">
        <v>165</v>
      </c>
      <c r="AH3" s="697" t="s">
        <v>166</v>
      </c>
      <c r="AI3" s="697" t="s">
        <v>167</v>
      </c>
      <c r="AJ3" s="697" t="s">
        <v>168</v>
      </c>
      <c r="AK3" s="697" t="s">
        <v>169</v>
      </c>
      <c r="AL3" s="697" t="s">
        <v>171</v>
      </c>
      <c r="AM3" s="697" t="s">
        <v>172</v>
      </c>
      <c r="AN3" s="697" t="s">
        <v>173</v>
      </c>
      <c r="AO3" s="697" t="s">
        <v>174</v>
      </c>
      <c r="AP3" s="697" t="s">
        <v>175</v>
      </c>
      <c r="AQ3" s="697" t="s">
        <v>176</v>
      </c>
      <c r="AR3" s="697" t="s">
        <v>177</v>
      </c>
      <c r="AS3" s="697" t="s">
        <v>179</v>
      </c>
      <c r="AT3" s="697" t="s">
        <v>180</v>
      </c>
      <c r="AU3" s="697" t="s">
        <v>181</v>
      </c>
      <c r="AV3" s="702" t="s">
        <v>184</v>
      </c>
      <c r="AW3" s="697" t="s">
        <v>185</v>
      </c>
      <c r="AX3" s="697" t="s">
        <v>186</v>
      </c>
      <c r="AY3" s="697" t="s">
        <v>188</v>
      </c>
      <c r="AZ3" s="697" t="s">
        <v>189</v>
      </c>
      <c r="BA3" s="697" t="s">
        <v>190</v>
      </c>
      <c r="BB3" s="697" t="s">
        <v>196</v>
      </c>
      <c r="BC3" s="697" t="s">
        <v>197</v>
      </c>
      <c r="BD3" s="697" t="s">
        <v>198</v>
      </c>
      <c r="BE3" s="697" t="s">
        <v>200</v>
      </c>
      <c r="BF3" s="697" t="s">
        <v>203</v>
      </c>
      <c r="BG3" s="697" t="s">
        <v>220</v>
      </c>
      <c r="BH3" s="697" t="s">
        <v>221</v>
      </c>
      <c r="BI3" s="697" t="s">
        <v>222</v>
      </c>
      <c r="BJ3" s="697" t="s">
        <v>224</v>
      </c>
      <c r="BK3" s="619" t="s">
        <v>223</v>
      </c>
      <c r="BL3" s="627" t="s">
        <v>182</v>
      </c>
      <c r="BM3" s="627" t="s">
        <v>183</v>
      </c>
      <c r="BN3" s="711" t="s">
        <v>225</v>
      </c>
      <c r="BO3" s="712"/>
      <c r="BP3" s="712"/>
      <c r="BQ3" s="712"/>
      <c r="BR3" s="712"/>
      <c r="BS3" s="709" t="s">
        <v>170</v>
      </c>
      <c r="BT3" s="710"/>
    </row>
    <row r="4" spans="1:77" ht="16.5" customHeight="1" x14ac:dyDescent="0.2">
      <c r="C4" s="24"/>
      <c r="D4" s="705"/>
      <c r="E4" s="707"/>
      <c r="F4" s="707"/>
      <c r="G4" s="707"/>
      <c r="H4" s="707"/>
      <c r="I4" s="707"/>
      <c r="J4" s="707"/>
      <c r="K4" s="707"/>
      <c r="L4" s="698"/>
      <c r="M4" s="703"/>
      <c r="N4" s="698"/>
      <c r="O4" s="698"/>
      <c r="P4" s="703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698"/>
      <c r="AC4" s="698"/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698"/>
      <c r="AR4" s="698"/>
      <c r="AS4" s="698"/>
      <c r="AT4" s="698"/>
      <c r="AU4" s="698"/>
      <c r="AV4" s="703"/>
      <c r="AW4" s="698"/>
      <c r="AX4" s="698"/>
      <c r="AY4" s="698"/>
      <c r="AZ4" s="698"/>
      <c r="BA4" s="698"/>
      <c r="BB4" s="698"/>
      <c r="BC4" s="698"/>
      <c r="BD4" s="698"/>
      <c r="BE4" s="698"/>
      <c r="BF4" s="698"/>
      <c r="BG4" s="698"/>
      <c r="BH4" s="698"/>
      <c r="BI4" s="698"/>
      <c r="BJ4" s="698"/>
      <c r="BK4" s="620">
        <v>41551</v>
      </c>
      <c r="BL4" s="628">
        <v>41558</v>
      </c>
      <c r="BM4" s="628">
        <v>41565</v>
      </c>
      <c r="BN4" s="612">
        <v>41568</v>
      </c>
      <c r="BO4" s="500">
        <v>41569</v>
      </c>
      <c r="BP4" s="500">
        <v>41570</v>
      </c>
      <c r="BQ4" s="500">
        <v>41571</v>
      </c>
      <c r="BR4" s="610">
        <v>41572</v>
      </c>
      <c r="BS4" s="499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1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04"/>
      <c r="BO6" s="604"/>
      <c r="BP6" s="604"/>
      <c r="BQ6" s="604"/>
      <c r="BR6" s="60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656">
        <v>14862.743955270002</v>
      </c>
      <c r="BO7" s="656">
        <v>14869.27448156</v>
      </c>
      <c r="BP7" s="656">
        <v>14941.397893579999</v>
      </c>
      <c r="BQ7" s="656">
        <v>14931.702972380001</v>
      </c>
      <c r="BR7" s="657">
        <v>14313.138079120001</v>
      </c>
      <c r="BS7" s="422">
        <v>-543.12297785000192</v>
      </c>
      <c r="BT7" s="582">
        <v>-3.6558524097500933E-2</v>
      </c>
      <c r="BU7" s="567"/>
      <c r="BV7" s="530"/>
      <c r="BW7" s="531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656">
        <v>12792.299630450001</v>
      </c>
      <c r="BO8" s="656">
        <v>12798.88830723</v>
      </c>
      <c r="BP8" s="656">
        <v>12835.57401715</v>
      </c>
      <c r="BQ8" s="656">
        <v>12834.757040320001</v>
      </c>
      <c r="BR8" s="657">
        <v>12197.96308765</v>
      </c>
      <c r="BS8" s="422">
        <v>-584.17735021000044</v>
      </c>
      <c r="BT8" s="582">
        <v>-4.5702623363431338E-2</v>
      </c>
      <c r="BU8" s="567"/>
      <c r="BV8" s="530"/>
      <c r="BW8" s="531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656">
        <v>255.30998044</v>
      </c>
      <c r="BO9" s="656">
        <v>254.99069201</v>
      </c>
      <c r="BP9" s="656">
        <v>256.78004541000001</v>
      </c>
      <c r="BQ9" s="656">
        <v>257.50183400999998</v>
      </c>
      <c r="BR9" s="657">
        <v>258.01192018</v>
      </c>
      <c r="BS9" s="422">
        <v>3.5770878299999822</v>
      </c>
      <c r="BT9" s="582">
        <v>1.4058954888218178E-2</v>
      </c>
      <c r="BU9" s="567"/>
      <c r="BV9" s="530"/>
      <c r="BW9" s="531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656">
        <v>1801.43782313</v>
      </c>
      <c r="BO10" s="656">
        <v>1801.7160898200002</v>
      </c>
      <c r="BP10" s="656">
        <v>1835.37260352</v>
      </c>
      <c r="BQ10" s="656">
        <v>1825.7344418</v>
      </c>
      <c r="BR10" s="657">
        <v>1843.4262575399998</v>
      </c>
      <c r="BS10" s="422">
        <v>37.390043279999873</v>
      </c>
      <c r="BT10" s="582">
        <v>2.0702820344784767E-2</v>
      </c>
      <c r="BU10" s="567"/>
      <c r="BV10" s="530"/>
      <c r="BW10" s="531"/>
      <c r="BX10" s="384"/>
      <c r="BY10" s="394"/>
    </row>
    <row r="11" spans="1:77" x14ac:dyDescent="0.2">
      <c r="C11" s="77"/>
      <c r="D11" s="148" t="s">
        <v>226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656">
        <v>13.69652125</v>
      </c>
      <c r="BO11" s="656">
        <v>13.679392500000001</v>
      </c>
      <c r="BP11" s="656">
        <v>13.671227500000001</v>
      </c>
      <c r="BQ11" s="656">
        <v>13.70965625</v>
      </c>
      <c r="BR11" s="657">
        <v>13.73681375</v>
      </c>
      <c r="BS11" s="422">
        <v>8.7241249999999937E-2</v>
      </c>
      <c r="BT11" s="582">
        <v>6.3915005396688596E-3</v>
      </c>
      <c r="BU11" s="567"/>
      <c r="BV11" s="530"/>
      <c r="BW11" s="531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658">
        <v>14863.086614480002</v>
      </c>
      <c r="BO12" s="658">
        <v>14869.473129780001</v>
      </c>
      <c r="BP12" s="658">
        <v>14941.5965418</v>
      </c>
      <c r="BQ12" s="658">
        <v>14932.045394390001</v>
      </c>
      <c r="BR12" s="659">
        <v>14313.447441510001</v>
      </c>
      <c r="BS12" s="422">
        <v>-543.15627467000195</v>
      </c>
      <c r="BT12" s="582">
        <v>-3.6559922109146825E-2</v>
      </c>
      <c r="BU12" s="567"/>
      <c r="BV12" s="530"/>
      <c r="BW12" s="531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493">
        <v>1407.4588563345785</v>
      </c>
      <c r="BO13" s="493">
        <v>1411.3716468855991</v>
      </c>
      <c r="BP13" s="493">
        <v>1409.3727256261238</v>
      </c>
      <c r="BQ13" s="493">
        <v>1386.6491973812258</v>
      </c>
      <c r="BR13" s="529">
        <v>1382.8142530823918</v>
      </c>
      <c r="BS13" s="422">
        <v>-29.118583113572186</v>
      </c>
      <c r="BT13" s="582">
        <v>-2.0623206973515495E-2</v>
      </c>
      <c r="BU13" s="567"/>
      <c r="BV13" s="530"/>
      <c r="BW13" s="531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493">
        <v>191.61578690379008</v>
      </c>
      <c r="BO14" s="493">
        <v>190.61598555539356</v>
      </c>
      <c r="BP14" s="493">
        <v>190.34772203206998</v>
      </c>
      <c r="BQ14" s="493">
        <v>190.37609630320705</v>
      </c>
      <c r="BR14" s="529">
        <v>190.52923929008747</v>
      </c>
      <c r="BS14" s="422">
        <v>-1.0999499752186352</v>
      </c>
      <c r="BT14" s="582">
        <v>-5.7399918010182516E-3</v>
      </c>
      <c r="BU14" s="567"/>
      <c r="BV14" s="530"/>
      <c r="BW14" s="531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493">
        <v>16462.16125771837</v>
      </c>
      <c r="BO15" s="493">
        <v>16471.460762220991</v>
      </c>
      <c r="BP15" s="493">
        <v>16541.316989458195</v>
      </c>
      <c r="BQ15" s="493">
        <v>16509.070688074433</v>
      </c>
      <c r="BR15" s="529">
        <v>15886.790933882481</v>
      </c>
      <c r="BS15" s="422">
        <v>-573.37480775878976</v>
      </c>
      <c r="BT15" s="582">
        <v>-3.4834084708409319E-2</v>
      </c>
      <c r="BU15" s="567"/>
      <c r="BV15" s="530"/>
      <c r="BW15" s="531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652">
        <v>0</v>
      </c>
      <c r="BO16" s="652">
        <v>0</v>
      </c>
      <c r="BP16" s="652">
        <v>0</v>
      </c>
      <c r="BQ16" s="652">
        <v>0</v>
      </c>
      <c r="BR16" s="653">
        <v>0</v>
      </c>
      <c r="BS16" s="422">
        <v>0</v>
      </c>
      <c r="BT16" s="582"/>
      <c r="BU16" s="567"/>
      <c r="BV16" s="530"/>
      <c r="BW16" s="531"/>
      <c r="BX16" s="384"/>
      <c r="BY16" s="394"/>
    </row>
    <row r="17" spans="1:77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652">
        <v>0</v>
      </c>
      <c r="BO17" s="652">
        <v>0.6</v>
      </c>
      <c r="BP17" s="652">
        <v>0.4</v>
      </c>
      <c r="BQ17" s="652">
        <v>0</v>
      </c>
      <c r="BR17" s="653">
        <v>2</v>
      </c>
      <c r="BS17" s="422">
        <v>1.8</v>
      </c>
      <c r="BT17" s="582">
        <v>1.5</v>
      </c>
      <c r="BU17" s="567"/>
      <c r="BV17" s="530"/>
      <c r="BW17" s="531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652">
        <v>0</v>
      </c>
      <c r="BO18" s="652">
        <v>0</v>
      </c>
      <c r="BP18" s="652">
        <v>0</v>
      </c>
      <c r="BQ18" s="652">
        <v>0</v>
      </c>
      <c r="BR18" s="653">
        <v>0</v>
      </c>
      <c r="BS18" s="422">
        <v>-1.5</v>
      </c>
      <c r="BT18" s="582">
        <v>-1</v>
      </c>
      <c r="BU18" s="567"/>
      <c r="BV18" s="530"/>
      <c r="BW18" s="531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652">
        <v>0</v>
      </c>
      <c r="BO19" s="652">
        <v>0</v>
      </c>
      <c r="BP19" s="652">
        <v>0</v>
      </c>
      <c r="BQ19" s="652">
        <v>0</v>
      </c>
      <c r="BR19" s="653">
        <v>0</v>
      </c>
      <c r="BS19" s="422" t="s">
        <v>3</v>
      </c>
      <c r="BT19" s="582" t="s">
        <v>3</v>
      </c>
      <c r="BU19" s="567"/>
      <c r="BV19" s="530"/>
      <c r="BW19" s="531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654">
        <v>0</v>
      </c>
      <c r="BO20" s="654">
        <v>0</v>
      </c>
      <c r="BP20" s="654">
        <v>0</v>
      </c>
      <c r="BQ20" s="654">
        <v>0</v>
      </c>
      <c r="BR20" s="655">
        <v>0</v>
      </c>
      <c r="BS20" s="422" t="s">
        <v>3</v>
      </c>
      <c r="BT20" s="582" t="s">
        <v>3</v>
      </c>
      <c r="BU20" s="567"/>
      <c r="BV20" s="530"/>
      <c r="BW20" s="531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433"/>
      <c r="BO21" s="432"/>
      <c r="BP21" s="433"/>
      <c r="BQ21" s="431"/>
      <c r="BR21" s="569"/>
      <c r="BS21" s="423"/>
      <c r="BT21" s="583" t="s">
        <v>3</v>
      </c>
      <c r="BU21" s="567"/>
      <c r="BV21" s="530"/>
      <c r="BW21" s="531"/>
      <c r="BX21" s="384"/>
    </row>
    <row r="22" spans="1:77" x14ac:dyDescent="0.2">
      <c r="A22" s="3"/>
      <c r="B22" s="69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658">
        <v>45220.179583076686</v>
      </c>
      <c r="BO22" s="658">
        <v>45089.912658148991</v>
      </c>
      <c r="BP22" s="658">
        <v>45110.049044906104</v>
      </c>
      <c r="BQ22" s="658">
        <v>44917.033596224617</v>
      </c>
      <c r="BR22" s="658">
        <v>44457.362252517531</v>
      </c>
      <c r="BS22" s="422">
        <v>-921.1389206802196</v>
      </c>
      <c r="BT22" s="582">
        <v>-2.0299015984782676E-2</v>
      </c>
      <c r="BU22" s="567"/>
      <c r="BV22" s="530"/>
      <c r="BW22" s="531"/>
      <c r="BX22" s="384"/>
      <c r="BY22" s="394"/>
    </row>
    <row r="23" spans="1:77" x14ac:dyDescent="0.2">
      <c r="A23" s="3"/>
      <c r="B23" s="69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658">
        <v>32856.992640240001</v>
      </c>
      <c r="BO23" s="658">
        <v>32852.804508509995</v>
      </c>
      <c r="BP23" s="658">
        <v>32850.116561639996</v>
      </c>
      <c r="BQ23" s="658">
        <v>32854.52290874</v>
      </c>
      <c r="BR23" s="658">
        <v>32829.774238650003</v>
      </c>
      <c r="BS23" s="422">
        <v>44.308918250004353</v>
      </c>
      <c r="BT23" s="582">
        <v>1.3514805361762861E-3</v>
      </c>
      <c r="BU23" s="567"/>
      <c r="BV23" s="530"/>
      <c r="BW23" s="531"/>
      <c r="BX23" s="384"/>
      <c r="BY23" s="394"/>
    </row>
    <row r="24" spans="1:77" x14ac:dyDescent="0.2">
      <c r="A24" s="3"/>
      <c r="B24" s="69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658">
        <v>-69103.781534370719</v>
      </c>
      <c r="BO24" s="658">
        <v>-69151.781161045146</v>
      </c>
      <c r="BP24" s="658">
        <v>-69649.235714372771</v>
      </c>
      <c r="BQ24" s="658">
        <v>-69579.308496260026</v>
      </c>
      <c r="BR24" s="658">
        <v>-65360.475209478449</v>
      </c>
      <c r="BS24" s="422">
        <v>3770.3609625036042</v>
      </c>
      <c r="BT24" s="582">
        <v>-5.4539495994577414E-2</v>
      </c>
      <c r="BU24" s="567"/>
      <c r="BV24" s="530"/>
      <c r="BW24" s="531"/>
      <c r="BX24" s="384"/>
      <c r="BY24" s="394"/>
    </row>
    <row r="25" spans="1:77" x14ac:dyDescent="0.2">
      <c r="A25" s="3"/>
      <c r="B25" s="69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658">
        <v>-42297.149998453962</v>
      </c>
      <c r="BO25" s="658">
        <v>-42476.251539288511</v>
      </c>
      <c r="BP25" s="658">
        <v>-42598.202626747443</v>
      </c>
      <c r="BQ25" s="658">
        <v>-42834.406788114</v>
      </c>
      <c r="BR25" s="658">
        <v>-42611.060456757543</v>
      </c>
      <c r="BS25" s="422">
        <v>-515.72349217483861</v>
      </c>
      <c r="BT25" s="582">
        <v>1.2251321152477068E-2</v>
      </c>
      <c r="BU25" s="567"/>
      <c r="BV25" s="530"/>
      <c r="BW25" s="531"/>
      <c r="BX25" s="384"/>
      <c r="BY25" s="394"/>
    </row>
    <row r="26" spans="1:77" x14ac:dyDescent="0.2">
      <c r="A26" s="3"/>
      <c r="B26" s="69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658">
        <v>-21382.996891625888</v>
      </c>
      <c r="BO26" s="658">
        <v>-21256.4115956614</v>
      </c>
      <c r="BP26" s="658">
        <v>-21279.643559530108</v>
      </c>
      <c r="BQ26" s="658">
        <v>-21082.625449231222</v>
      </c>
      <c r="BR26" s="658">
        <v>-16949.688929700929</v>
      </c>
      <c r="BS26" s="422">
        <v>4656.8794174368231</v>
      </c>
      <c r="BT26" s="582">
        <v>-0.21553072855522315</v>
      </c>
      <c r="BU26" s="567"/>
      <c r="BV26" s="530"/>
      <c r="BW26" s="531"/>
      <c r="BX26" s="384"/>
      <c r="BY26" s="394"/>
    </row>
    <row r="27" spans="1:77" ht="13.5" x14ac:dyDescent="0.2">
      <c r="A27" s="3"/>
      <c r="B27" s="69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248"/>
      <c r="BO27" s="248"/>
      <c r="BP27" s="248"/>
      <c r="BQ27" s="248"/>
      <c r="BR27" s="570"/>
      <c r="BS27" s="424"/>
      <c r="BT27" s="584"/>
      <c r="BU27" s="567"/>
      <c r="BV27" s="530"/>
      <c r="BW27" s="531"/>
      <c r="BX27" s="384"/>
    </row>
    <row r="28" spans="1:77" x14ac:dyDescent="0.2">
      <c r="A28" s="3"/>
      <c r="B28" s="69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493">
        <v>50676.18641386411</v>
      </c>
      <c r="BO28" s="493">
        <v>50826.242460694106</v>
      </c>
      <c r="BP28" s="493">
        <v>50977.372847864113</v>
      </c>
      <c r="BQ28" s="493">
        <v>50930.06200241411</v>
      </c>
      <c r="BR28" s="529">
        <v>50959.814394404108</v>
      </c>
      <c r="BS28" s="422">
        <v>51.987347355883685</v>
      </c>
      <c r="BT28" s="582">
        <v>1.0212053896512252E-3</v>
      </c>
      <c r="BU28" s="567"/>
      <c r="BV28" s="530"/>
      <c r="BW28" s="531"/>
      <c r="BX28" s="384"/>
      <c r="BY28" s="394"/>
    </row>
    <row r="29" spans="1:77" x14ac:dyDescent="0.2">
      <c r="A29" s="3"/>
      <c r="B29" s="69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493">
        <v>84679.339922665371</v>
      </c>
      <c r="BO29" s="493">
        <v>84699.554635375374</v>
      </c>
      <c r="BP29" s="493">
        <v>84850.917070935393</v>
      </c>
      <c r="BQ29" s="493">
        <v>84557.106955035371</v>
      </c>
      <c r="BR29" s="529">
        <v>84497.219741115376</v>
      </c>
      <c r="BS29" s="422">
        <v>-610.71916765539208</v>
      </c>
      <c r="BT29" s="582">
        <v>-7.1758190303496949E-3</v>
      </c>
      <c r="BU29" s="567"/>
      <c r="BV29" s="530"/>
      <c r="BW29" s="531"/>
      <c r="BX29" s="384"/>
      <c r="BY29" s="394"/>
    </row>
    <row r="30" spans="1:77" x14ac:dyDescent="0.2">
      <c r="A30" s="3"/>
      <c r="B30" s="69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493">
        <v>126683.91663383295</v>
      </c>
      <c r="BO30" s="493">
        <v>126722.67440389292</v>
      </c>
      <c r="BP30" s="493">
        <v>126912.00683563293</v>
      </c>
      <c r="BQ30" s="493">
        <v>126616.06186895294</v>
      </c>
      <c r="BR30" s="529">
        <v>126609.83582209294</v>
      </c>
      <c r="BS30" s="422">
        <v>-434.68731582292821</v>
      </c>
      <c r="BT30" s="582">
        <v>-3.4215352624925588E-3</v>
      </c>
      <c r="BU30" s="567"/>
      <c r="BV30" s="530"/>
      <c r="BW30" s="531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498"/>
      <c r="BO31" s="498"/>
      <c r="BP31" s="498"/>
      <c r="BQ31" s="498"/>
      <c r="BR31" s="571"/>
      <c r="BS31" s="424"/>
      <c r="BT31" s="585"/>
      <c r="BU31" s="567"/>
      <c r="BV31" s="530"/>
      <c r="BW31" s="531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660">
        <v>0.85234638689616804</v>
      </c>
      <c r="BO32" s="660">
        <v>0.85184157982219799</v>
      </c>
      <c r="BP32" s="660">
        <v>0.85224042719463222</v>
      </c>
      <c r="BQ32" s="660">
        <v>0.85271055011194008</v>
      </c>
      <c r="BR32" s="661">
        <v>0.85257619023892439</v>
      </c>
      <c r="BS32" s="422"/>
      <c r="BT32" s="582"/>
      <c r="BU32" s="567"/>
      <c r="BV32" s="530"/>
      <c r="BW32" s="531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660">
        <v>0.79565669676539108</v>
      </c>
      <c r="BO33" s="660">
        <v>0.79532749269978609</v>
      </c>
      <c r="BP33" s="660">
        <v>0.79564856911118587</v>
      </c>
      <c r="BQ33" s="660">
        <v>0.79558018968807198</v>
      </c>
      <c r="BR33" s="661">
        <v>0.79502549365353703</v>
      </c>
      <c r="BS33" s="422"/>
      <c r="BT33" s="582"/>
      <c r="BU33" s="567"/>
      <c r="BV33" s="530"/>
      <c r="BW33" s="531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660">
        <v>0.81094655071561161</v>
      </c>
      <c r="BO34" s="660">
        <v>0.81082330195790475</v>
      </c>
      <c r="BP34" s="660">
        <v>0.81117218124917778</v>
      </c>
      <c r="BQ34" s="660">
        <v>0.81113154499479945</v>
      </c>
      <c r="BR34" s="661">
        <v>0.81085163663277449</v>
      </c>
      <c r="BS34" s="422"/>
      <c r="BT34" s="582"/>
      <c r="BU34" s="567"/>
      <c r="BV34" s="530"/>
      <c r="BW34" s="531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660">
        <v>0.75036192418694814</v>
      </c>
      <c r="BO35" s="660">
        <v>0.75020100176552929</v>
      </c>
      <c r="BP35" s="660">
        <v>0.75076747894291862</v>
      </c>
      <c r="BQ35" s="660">
        <v>0.75023188455204859</v>
      </c>
      <c r="BR35" s="661">
        <v>0.74990451533957614</v>
      </c>
      <c r="BS35" s="422"/>
      <c r="BT35" s="582"/>
      <c r="BU35" s="567"/>
      <c r="BV35" s="530"/>
      <c r="BW35" s="531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249"/>
      <c r="BO36" s="249"/>
      <c r="BP36" s="249"/>
      <c r="BQ36" s="249"/>
      <c r="BR36" s="572"/>
      <c r="BS36" s="425" t="s">
        <v>3</v>
      </c>
      <c r="BT36" s="586"/>
      <c r="BU36" s="567"/>
      <c r="BV36" s="530"/>
      <c r="BW36" s="531"/>
      <c r="BX36" s="384"/>
    </row>
    <row r="37" spans="1:77" ht="12.75" customHeight="1" x14ac:dyDescent="0.2">
      <c r="A37" s="3"/>
      <c r="B37" s="70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513">
        <v>2838.3149985422738</v>
      </c>
      <c r="BO37" s="666">
        <v>2838.3149985422738</v>
      </c>
      <c r="BP37" s="666">
        <v>2838.3149985422738</v>
      </c>
      <c r="BQ37" s="666">
        <v>2838.3149985422738</v>
      </c>
      <c r="BR37" s="670">
        <v>2903.5573083090376</v>
      </c>
      <c r="BS37" s="422">
        <v>65.24230976676381</v>
      </c>
      <c r="BT37" s="582">
        <v>2.2986282283774528E-2</v>
      </c>
      <c r="BU37" s="567"/>
      <c r="BV37" s="530"/>
      <c r="BW37" s="531"/>
      <c r="BX37" s="384"/>
      <c r="BY37" s="394"/>
    </row>
    <row r="38" spans="1:77" x14ac:dyDescent="0.2">
      <c r="A38" s="3"/>
      <c r="B38" s="70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514">
        <v>1037.4460043731781</v>
      </c>
      <c r="BO38" s="667">
        <v>1037.4460043731781</v>
      </c>
      <c r="BP38" s="667">
        <v>1037.4460043731781</v>
      </c>
      <c r="BQ38" s="667">
        <v>1037.4460043731781</v>
      </c>
      <c r="BR38" s="671">
        <v>1039.8826290087468</v>
      </c>
      <c r="BS38" s="422">
        <v>2.4366246355687053</v>
      </c>
      <c r="BT38" s="582">
        <v>2.3486761000548473E-3</v>
      </c>
      <c r="BU38" s="567"/>
      <c r="BV38" s="530"/>
      <c r="BW38" s="531"/>
      <c r="BX38" s="384"/>
      <c r="BY38" s="394"/>
    </row>
    <row r="39" spans="1:77" ht="12.75" customHeight="1" x14ac:dyDescent="0.2">
      <c r="A39" s="3"/>
      <c r="B39" s="70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505">
        <v>7116.8795900000023</v>
      </c>
      <c r="BO39" s="668">
        <v>7116.8795900000023</v>
      </c>
      <c r="BP39" s="668">
        <v>7116.8795900000023</v>
      </c>
      <c r="BQ39" s="668">
        <v>7116.8795900000023</v>
      </c>
      <c r="BR39" s="529">
        <v>7133.5948350000026</v>
      </c>
      <c r="BS39" s="422">
        <v>16.715245000000323</v>
      </c>
      <c r="BT39" s="582">
        <v>2.3486761000546252E-3</v>
      </c>
      <c r="BU39" s="567"/>
      <c r="BV39" s="530"/>
      <c r="BW39" s="531"/>
      <c r="BX39" s="384"/>
      <c r="BY39" s="394"/>
    </row>
    <row r="40" spans="1:77" ht="12.75" customHeight="1" x14ac:dyDescent="0.2">
      <c r="A40" s="3"/>
      <c r="B40" s="70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505">
        <v>1.0047518372857667E-14</v>
      </c>
      <c r="BO40" s="668">
        <v>1.0047518372857667E-14</v>
      </c>
      <c r="BP40" s="668">
        <v>1.0047518372857667E-14</v>
      </c>
      <c r="BQ40" s="668">
        <v>1.0047518372857667E-14</v>
      </c>
      <c r="BR40" s="529">
        <v>1.0047518372857667E-14</v>
      </c>
      <c r="BS40" s="422" t="s">
        <v>3</v>
      </c>
      <c r="BT40" s="582" t="s">
        <v>3</v>
      </c>
      <c r="BU40" s="567"/>
      <c r="BV40" s="530"/>
      <c r="BW40" s="531"/>
      <c r="BX40" s="384"/>
      <c r="BY40" s="394"/>
    </row>
    <row r="41" spans="1:77" x14ac:dyDescent="0.2">
      <c r="A41" s="3"/>
      <c r="B41" s="70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514">
        <v>1800.8689941690957</v>
      </c>
      <c r="BO41" s="667">
        <v>1800.8689941690957</v>
      </c>
      <c r="BP41" s="667">
        <v>1800.8689941690957</v>
      </c>
      <c r="BQ41" s="667">
        <v>1800.8689941690957</v>
      </c>
      <c r="BR41" s="671">
        <v>1863.6746793002908</v>
      </c>
      <c r="BS41" s="422">
        <v>62.805685131195105</v>
      </c>
      <c r="BT41" s="582">
        <v>3.487521043149111E-2</v>
      </c>
      <c r="BU41" s="567"/>
      <c r="BV41" s="530"/>
      <c r="BW41" s="531"/>
      <c r="BX41" s="384"/>
      <c r="BY41" s="394"/>
    </row>
    <row r="42" spans="1:77" ht="13.5" x14ac:dyDescent="0.2">
      <c r="A42" s="3"/>
      <c r="B42" s="70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505">
        <v>12353.961299999997</v>
      </c>
      <c r="BO42" s="668">
        <v>12353.961299999997</v>
      </c>
      <c r="BP42" s="668">
        <v>12353.961299999997</v>
      </c>
      <c r="BQ42" s="668">
        <v>12353.961299999997</v>
      </c>
      <c r="BR42" s="529">
        <v>12784.808299999995</v>
      </c>
      <c r="BS42" s="422">
        <v>430.84699999999793</v>
      </c>
      <c r="BT42" s="582">
        <v>3.487521043149111E-2</v>
      </c>
      <c r="BU42" s="567"/>
      <c r="BV42" s="530"/>
      <c r="BW42" s="531"/>
      <c r="BX42" s="384"/>
      <c r="BY42" s="394"/>
    </row>
    <row r="43" spans="1:77" ht="12.75" customHeight="1" x14ac:dyDescent="0.2">
      <c r="A43" s="3"/>
      <c r="B43" s="70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505">
        <v>215.92229999999978</v>
      </c>
      <c r="BO43" s="668">
        <v>215.92229999999978</v>
      </c>
      <c r="BP43" s="668">
        <v>215.92229999999978</v>
      </c>
      <c r="BQ43" s="668">
        <v>215.92229999999978</v>
      </c>
      <c r="BR43" s="529">
        <v>218.72029999999978</v>
      </c>
      <c r="BS43" s="422">
        <v>2.7980000000000018</v>
      </c>
      <c r="BT43" s="582">
        <v>1.2958365115599557E-2</v>
      </c>
      <c r="BU43" s="567"/>
      <c r="BV43" s="530"/>
      <c r="BW43" s="531"/>
      <c r="BX43" s="384"/>
      <c r="BY43" s="394"/>
    </row>
    <row r="44" spans="1:77" x14ac:dyDescent="0.2">
      <c r="A44" s="3"/>
      <c r="B44" s="70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515">
        <v>-1.50712775592865E-14</v>
      </c>
      <c r="BO44" s="669">
        <v>-1.50712775592865E-14</v>
      </c>
      <c r="BP44" s="669">
        <v>-1.50712775592865E-14</v>
      </c>
      <c r="BQ44" s="669">
        <v>-1.50712775592865E-14</v>
      </c>
      <c r="BR44" s="665">
        <v>-1.50712775592865E-14</v>
      </c>
      <c r="BS44" s="422" t="s">
        <v>3</v>
      </c>
      <c r="BT44" s="582" t="s">
        <v>3</v>
      </c>
      <c r="BU44" s="567"/>
      <c r="BV44" s="530"/>
      <c r="BW44" s="531"/>
      <c r="BX44" s="384"/>
    </row>
    <row r="45" spans="1:77" x14ac:dyDescent="0.2">
      <c r="A45" s="3"/>
      <c r="B45" s="70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495">
        <v>0</v>
      </c>
      <c r="BO45" s="495">
        <v>0</v>
      </c>
      <c r="BP45" s="495">
        <v>0</v>
      </c>
      <c r="BQ45" s="495">
        <v>0</v>
      </c>
      <c r="BR45" s="601">
        <v>0</v>
      </c>
      <c r="BS45" s="422" t="s">
        <v>129</v>
      </c>
      <c r="BT45" s="582" t="s">
        <v>3</v>
      </c>
      <c r="BU45" s="567"/>
      <c r="BV45" s="530"/>
      <c r="BW45" s="531"/>
      <c r="BX45" s="384"/>
    </row>
    <row r="46" spans="1:77" x14ac:dyDescent="0.2">
      <c r="A46" s="3"/>
      <c r="B46" s="70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495">
        <v>0</v>
      </c>
      <c r="BO46" s="495">
        <v>0</v>
      </c>
      <c r="BP46" s="495">
        <v>0</v>
      </c>
      <c r="BQ46" s="495">
        <v>0</v>
      </c>
      <c r="BR46" s="601">
        <v>0</v>
      </c>
      <c r="BS46" s="422" t="s">
        <v>3</v>
      </c>
      <c r="BT46" s="582" t="s">
        <v>3</v>
      </c>
      <c r="BU46" s="567"/>
      <c r="BV46" s="530"/>
      <c r="BW46" s="531"/>
      <c r="BX46" s="384"/>
    </row>
    <row r="47" spans="1:77" ht="12.75" hidden="1" customHeight="1" x14ac:dyDescent="0.2">
      <c r="A47" s="3"/>
      <c r="B47" s="70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672">
        <v>0</v>
      </c>
      <c r="BO47" s="672">
        <v>0</v>
      </c>
      <c r="BP47" s="672">
        <v>0</v>
      </c>
      <c r="BQ47" s="672">
        <v>0</v>
      </c>
      <c r="BR47" s="672">
        <v>0</v>
      </c>
      <c r="BS47" s="595" t="s">
        <v>3</v>
      </c>
      <c r="BT47" s="582" t="s">
        <v>3</v>
      </c>
      <c r="BU47" s="567"/>
      <c r="BV47" s="530"/>
      <c r="BW47" s="531"/>
      <c r="BX47" s="384"/>
    </row>
    <row r="48" spans="1:77" ht="12.75" hidden="1" customHeight="1" x14ac:dyDescent="0.2">
      <c r="A48" s="3"/>
      <c r="B48" s="70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672">
        <v>0</v>
      </c>
      <c r="BO48" s="672">
        <v>0</v>
      </c>
      <c r="BP48" s="672">
        <v>0</v>
      </c>
      <c r="BQ48" s="672">
        <v>0</v>
      </c>
      <c r="BR48" s="672">
        <v>0</v>
      </c>
      <c r="BS48" s="596" t="s">
        <v>3</v>
      </c>
      <c r="BT48" s="582" t="s">
        <v>3</v>
      </c>
      <c r="BU48" s="567"/>
      <c r="BV48" s="530"/>
      <c r="BW48" s="531"/>
      <c r="BX48" s="384"/>
    </row>
    <row r="49" spans="1:77" x14ac:dyDescent="0.2">
      <c r="A49" s="3"/>
      <c r="B49" s="70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495">
        <v>0</v>
      </c>
      <c r="BO49" s="495">
        <v>0</v>
      </c>
      <c r="BP49" s="495">
        <v>0</v>
      </c>
      <c r="BQ49" s="495">
        <v>0</v>
      </c>
      <c r="BR49" s="601">
        <v>0</v>
      </c>
      <c r="BS49" s="422" t="s">
        <v>3</v>
      </c>
      <c r="BT49" s="582" t="s">
        <v>3</v>
      </c>
      <c r="BU49" s="567"/>
      <c r="BV49" s="530"/>
      <c r="BW49" s="531"/>
      <c r="BX49" s="384"/>
    </row>
    <row r="50" spans="1:77" ht="12.75" hidden="1" customHeight="1" x14ac:dyDescent="0.2">
      <c r="A50" s="3"/>
      <c r="B50" s="70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495">
        <v>0</v>
      </c>
      <c r="BO50" s="495">
        <v>0</v>
      </c>
      <c r="BP50" s="495">
        <v>0</v>
      </c>
      <c r="BQ50" s="495">
        <v>0</v>
      </c>
      <c r="BR50" s="601">
        <v>0</v>
      </c>
      <c r="BS50" s="596" t="s">
        <v>3</v>
      </c>
      <c r="BT50" s="582" t="s">
        <v>3</v>
      </c>
      <c r="BU50" s="567"/>
      <c r="BV50" s="530"/>
      <c r="BW50" s="531"/>
      <c r="BX50" s="384"/>
    </row>
    <row r="51" spans="1:77" ht="12.75" hidden="1" customHeight="1" x14ac:dyDescent="0.2">
      <c r="A51" s="3"/>
      <c r="B51" s="70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495">
        <v>0</v>
      </c>
      <c r="BO51" s="495">
        <v>0</v>
      </c>
      <c r="BP51" s="495">
        <v>0</v>
      </c>
      <c r="BQ51" s="495">
        <v>0</v>
      </c>
      <c r="BR51" s="601">
        <v>0</v>
      </c>
      <c r="BS51" s="596" t="s">
        <v>3</v>
      </c>
      <c r="BT51" s="582" t="s">
        <v>3</v>
      </c>
      <c r="BU51" s="567"/>
      <c r="BV51" s="530"/>
      <c r="BW51" s="531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250"/>
      <c r="BO52" s="250"/>
      <c r="BP52" s="250"/>
      <c r="BQ52" s="250"/>
      <c r="BR52" s="573"/>
      <c r="BS52" s="425"/>
      <c r="BT52" s="586"/>
      <c r="BU52" s="567"/>
      <c r="BV52" s="530"/>
      <c r="BW52" s="531"/>
      <c r="BX52" s="384"/>
    </row>
    <row r="53" spans="1:77" ht="12.75" customHeight="1" x14ac:dyDescent="0.2">
      <c r="A53" s="3"/>
      <c r="B53" s="70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493">
        <v>14275.304471192845</v>
      </c>
      <c r="BO53" s="493">
        <v>14283.023727238036</v>
      </c>
      <c r="BP53" s="493">
        <v>14310.783884032495</v>
      </c>
      <c r="BQ53" s="493">
        <v>14259.986007622874</v>
      </c>
      <c r="BR53" s="529">
        <v>14254.179884316754</v>
      </c>
      <c r="BS53" s="422">
        <v>-68.514585035411073</v>
      </c>
      <c r="BT53" s="582">
        <v>-4.783637965748655E-3</v>
      </c>
      <c r="BU53" s="567"/>
      <c r="BV53" s="530"/>
      <c r="BW53" s="531"/>
      <c r="BX53" s="384"/>
      <c r="BY53" s="394"/>
    </row>
    <row r="54" spans="1:77" ht="12.75" customHeight="1" x14ac:dyDescent="0.2">
      <c r="A54" s="3"/>
      <c r="B54" s="70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493">
        <v>11867.668512808006</v>
      </c>
      <c r="BO54" s="493">
        <v>11878.146729622877</v>
      </c>
      <c r="BP54" s="493">
        <v>11900.151736896927</v>
      </c>
      <c r="BQ54" s="493">
        <v>11847.571627147656</v>
      </c>
      <c r="BR54" s="529">
        <v>11834.30437017827</v>
      </c>
      <c r="BS54" s="422">
        <v>-73.714346940658288</v>
      </c>
      <c r="BT54" s="582">
        <v>-6.1903116456045737E-3</v>
      </c>
      <c r="BU54" s="567"/>
      <c r="BV54" s="530"/>
      <c r="BW54" s="531"/>
      <c r="BX54" s="384"/>
      <c r="BY54" s="394"/>
    </row>
    <row r="55" spans="1:77" ht="12.75" customHeight="1" x14ac:dyDescent="0.2">
      <c r="A55" s="3"/>
      <c r="B55" s="70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662">
        <v>0.74925376214547423</v>
      </c>
      <c r="BO55" s="662">
        <v>0.74910462569775316</v>
      </c>
      <c r="BP55" s="662">
        <v>0.74963780025825788</v>
      </c>
      <c r="BQ55" s="662">
        <v>0.74889915143277541</v>
      </c>
      <c r="BR55" s="663">
        <v>0.74831157538012216</v>
      </c>
      <c r="BS55" s="422" t="s">
        <v>3</v>
      </c>
      <c r="BT55" s="587" t="s">
        <v>3</v>
      </c>
      <c r="BU55" s="567"/>
      <c r="BV55" s="530"/>
      <c r="BW55" s="531"/>
      <c r="BX55" s="384"/>
      <c r="BY55" s="394"/>
    </row>
    <row r="56" spans="1:77" x14ac:dyDescent="0.2">
      <c r="A56" s="3"/>
      <c r="B56" s="70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493">
        <v>3153.7821678431646</v>
      </c>
      <c r="BO56" s="493">
        <v>3178.7060178096367</v>
      </c>
      <c r="BP56" s="493">
        <v>3201.1658235734853</v>
      </c>
      <c r="BQ56" s="493">
        <v>3183.0616754131361</v>
      </c>
      <c r="BR56" s="529">
        <v>3182.2514850457887</v>
      </c>
      <c r="BS56" s="422">
        <v>5.6317815198090102</v>
      </c>
      <c r="BT56" s="582">
        <v>1.7728850304485899E-3</v>
      </c>
      <c r="BU56" s="567"/>
      <c r="BV56" s="530"/>
      <c r="BW56" s="531"/>
      <c r="BX56" s="384"/>
      <c r="BY56" s="394"/>
    </row>
    <row r="57" spans="1:77" x14ac:dyDescent="0.2">
      <c r="A57" s="3"/>
      <c r="B57" s="70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662">
        <v>0.64213633437766982</v>
      </c>
      <c r="BO57" s="662">
        <v>0.64318609572701413</v>
      </c>
      <c r="BP57" s="662">
        <v>0.64590579366399237</v>
      </c>
      <c r="BQ57" s="662">
        <v>0.64474581518863106</v>
      </c>
      <c r="BR57" s="663">
        <v>0.64391272650148768</v>
      </c>
      <c r="BS57" s="422" t="s">
        <v>3</v>
      </c>
      <c r="BT57" s="582" t="s">
        <v>3</v>
      </c>
      <c r="BU57" s="567"/>
      <c r="BV57" s="530"/>
      <c r="BW57" s="531"/>
      <c r="BX57" s="384"/>
      <c r="BY57" s="394"/>
    </row>
    <row r="58" spans="1:77" x14ac:dyDescent="0.2">
      <c r="A58" s="3"/>
      <c r="B58" s="70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493">
        <v>4003.2756922348785</v>
      </c>
      <c r="BO58" s="493">
        <v>3985.9844466342956</v>
      </c>
      <c r="BP58" s="493">
        <v>3983.3181797450829</v>
      </c>
      <c r="BQ58" s="493">
        <v>3948.4581262392508</v>
      </c>
      <c r="BR58" s="529">
        <v>3933.9179057786105</v>
      </c>
      <c r="BS58" s="422">
        <v>-95.55709258618981</v>
      </c>
      <c r="BT58" s="582">
        <v>-2.3714526737346087E-2</v>
      </c>
      <c r="BU58" s="567"/>
      <c r="BV58" s="530"/>
      <c r="BW58" s="531"/>
      <c r="BX58" s="384"/>
      <c r="BY58" s="394"/>
    </row>
    <row r="59" spans="1:77" x14ac:dyDescent="0.2">
      <c r="A59" s="3"/>
      <c r="B59" s="70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662">
        <v>0.68423049374986444</v>
      </c>
      <c r="BO59" s="662">
        <v>0.68306907980463116</v>
      </c>
      <c r="BP59" s="662">
        <v>0.68259473238352331</v>
      </c>
      <c r="BQ59" s="662">
        <v>0.68037338786914658</v>
      </c>
      <c r="BR59" s="663">
        <v>0.67899853544293287</v>
      </c>
      <c r="BS59" s="422" t="s">
        <v>3</v>
      </c>
      <c r="BT59" s="582" t="s">
        <v>3</v>
      </c>
      <c r="BU59" s="567"/>
      <c r="BV59" s="530"/>
      <c r="BW59" s="531"/>
      <c r="BX59" s="384"/>
      <c r="BY59" s="394"/>
    </row>
    <row r="60" spans="1:77" x14ac:dyDescent="0.2">
      <c r="A60" s="3"/>
      <c r="B60" s="70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493">
        <v>4350.6474354620932</v>
      </c>
      <c r="BO60" s="493">
        <v>4351.524676590373</v>
      </c>
      <c r="BP60" s="493">
        <v>4353.7140624402273</v>
      </c>
      <c r="BQ60" s="493">
        <v>4353.9374864460588</v>
      </c>
      <c r="BR60" s="529">
        <v>4355.3662461851254</v>
      </c>
      <c r="BS60" s="422">
        <v>12.77133995918939</v>
      </c>
      <c r="BT60" s="582">
        <v>2.9409466540106788E-3</v>
      </c>
      <c r="BU60" s="567"/>
      <c r="BV60" s="530"/>
      <c r="BW60" s="531"/>
      <c r="BX60" s="384"/>
      <c r="BY60" s="394"/>
    </row>
    <row r="61" spans="1:77" x14ac:dyDescent="0.2">
      <c r="A61" s="3"/>
      <c r="B61" s="70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662">
        <v>0.87964279940680534</v>
      </c>
      <c r="BO61" s="662">
        <v>0.87987231967265556</v>
      </c>
      <c r="BP61" s="662">
        <v>0.88020524076421047</v>
      </c>
      <c r="BQ61" s="662">
        <v>0.87964423725287066</v>
      </c>
      <c r="BR61" s="663">
        <v>0.87978221059117423</v>
      </c>
      <c r="BS61" s="422" t="s">
        <v>3</v>
      </c>
      <c r="BT61" s="582" t="s">
        <v>3</v>
      </c>
      <c r="BU61" s="567"/>
      <c r="BV61" s="530"/>
      <c r="BW61" s="531"/>
      <c r="BX61" s="384"/>
      <c r="BY61" s="394"/>
    </row>
    <row r="62" spans="1:77" x14ac:dyDescent="0.2">
      <c r="A62" s="3"/>
      <c r="B62" s="70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664">
        <v>359.96321726786971</v>
      </c>
      <c r="BO62" s="664">
        <v>361.93158858856941</v>
      </c>
      <c r="BP62" s="664">
        <v>361.95367113813205</v>
      </c>
      <c r="BQ62" s="664">
        <v>362.1143390492108</v>
      </c>
      <c r="BR62" s="665">
        <v>362.76873316874435</v>
      </c>
      <c r="BS62" s="422">
        <v>3.4396241665326102</v>
      </c>
      <c r="BT62" s="582">
        <v>9.5723504730351738E-3</v>
      </c>
      <c r="BU62" s="567"/>
      <c r="BV62" s="530"/>
      <c r="BW62" s="531"/>
      <c r="BX62" s="384"/>
      <c r="BY62" s="394"/>
    </row>
    <row r="63" spans="1:77" x14ac:dyDescent="0.2">
      <c r="A63" s="3"/>
      <c r="B63" s="70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662">
        <v>0.69417932060641807</v>
      </c>
      <c r="BO63" s="662">
        <v>0.69611904678687297</v>
      </c>
      <c r="BP63" s="662">
        <v>0.69740815847546511</v>
      </c>
      <c r="BQ63" s="662">
        <v>0.7012386317850583</v>
      </c>
      <c r="BR63" s="663">
        <v>0.70010838428692534</v>
      </c>
      <c r="BS63" s="422" t="s">
        <v>3</v>
      </c>
      <c r="BT63" s="582" t="s">
        <v>3</v>
      </c>
      <c r="BU63" s="567"/>
      <c r="BV63" s="530"/>
      <c r="BW63" s="531"/>
      <c r="BX63" s="384"/>
      <c r="BY63" s="394"/>
    </row>
    <row r="64" spans="1:77" ht="12.75" customHeight="1" x14ac:dyDescent="0.2">
      <c r="A64" s="3"/>
      <c r="B64" s="70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493">
        <v>2407.6359583848398</v>
      </c>
      <c r="BO64" s="493">
        <v>2404.8769976151602</v>
      </c>
      <c r="BP64" s="493">
        <v>2410.6321471355686</v>
      </c>
      <c r="BQ64" s="493">
        <v>2412.4143804752189</v>
      </c>
      <c r="BR64" s="529">
        <v>2419.875514138484</v>
      </c>
      <c r="BS64" s="422">
        <v>5.1997619052476693</v>
      </c>
      <c r="BT64" s="582">
        <v>2.1533996440055159E-3</v>
      </c>
      <c r="BU64" s="567"/>
      <c r="BV64" s="530"/>
      <c r="BW64" s="531"/>
      <c r="BX64" s="384"/>
      <c r="BY64" s="394"/>
    </row>
    <row r="65" spans="1:77" ht="12.75" customHeight="1" x14ac:dyDescent="0.2">
      <c r="A65" s="3"/>
      <c r="B65" s="70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662">
        <v>0.75722111390318125</v>
      </c>
      <c r="BO65" s="662">
        <v>0.75703513403992828</v>
      </c>
      <c r="BP65" s="662">
        <v>0.75774760405899366</v>
      </c>
      <c r="BQ65" s="662">
        <v>0.75813267279460206</v>
      </c>
      <c r="BR65" s="663">
        <v>0.75898909092709554</v>
      </c>
      <c r="BS65" s="422" t="s">
        <v>3</v>
      </c>
      <c r="BT65" s="582" t="s">
        <v>3</v>
      </c>
      <c r="BU65" s="567"/>
      <c r="BV65" s="530"/>
      <c r="BW65" s="531"/>
      <c r="BX65" s="384"/>
      <c r="BY65" s="394"/>
    </row>
    <row r="66" spans="1:77" ht="3" customHeight="1" x14ac:dyDescent="0.2">
      <c r="A66" s="3"/>
      <c r="B66" s="70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380"/>
      <c r="BO66" s="380"/>
      <c r="BP66" s="380"/>
      <c r="BQ66" s="380"/>
      <c r="BR66" s="574"/>
      <c r="BS66" s="422"/>
      <c r="BT66" s="587"/>
      <c r="BU66" s="567"/>
      <c r="BV66" s="530"/>
      <c r="BW66" s="531"/>
      <c r="BX66" s="384"/>
      <c r="BY66" s="394"/>
    </row>
    <row r="67" spans="1:77" ht="12.75" customHeight="1" x14ac:dyDescent="0.2">
      <c r="A67" s="3"/>
      <c r="B67" s="70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493">
        <v>2593.8903790087461</v>
      </c>
      <c r="BO67" s="493">
        <v>2573.9797376093293</v>
      </c>
      <c r="BP67" s="493">
        <v>2578.8413994169096</v>
      </c>
      <c r="BQ67" s="493">
        <v>2548.6447521865889</v>
      </c>
      <c r="BR67" s="529">
        <v>2486.3456268221576</v>
      </c>
      <c r="BS67" s="422">
        <v>-142.2288629737609</v>
      </c>
      <c r="BT67" s="582">
        <v>-5.4108743551263605E-2</v>
      </c>
      <c r="BU67" s="567"/>
      <c r="BV67" s="530"/>
      <c r="BW67" s="531"/>
      <c r="BX67" s="384"/>
      <c r="BY67" s="394"/>
    </row>
    <row r="68" spans="1:77" x14ac:dyDescent="0.2">
      <c r="A68" s="3"/>
      <c r="B68" s="70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493">
        <v>623.15830903790084</v>
      </c>
      <c r="BO68" s="493">
        <v>599.18338192419822</v>
      </c>
      <c r="BP68" s="493">
        <v>598.97259475218664</v>
      </c>
      <c r="BQ68" s="493">
        <v>567.16107871720124</v>
      </c>
      <c r="BR68" s="529">
        <v>502.58483965014574</v>
      </c>
      <c r="BS68" s="422">
        <v>-152.14693877551025</v>
      </c>
      <c r="BT68" s="582">
        <v>-0.23238056222252901</v>
      </c>
      <c r="BU68" s="567"/>
      <c r="BV68" s="530"/>
      <c r="BW68" s="531"/>
      <c r="BX68" s="384"/>
      <c r="BY68" s="394"/>
    </row>
    <row r="69" spans="1:77" x14ac:dyDescent="0.2">
      <c r="A69" s="3"/>
      <c r="B69" s="70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493">
        <v>403.71501457725941</v>
      </c>
      <c r="BO69" s="493">
        <v>403.70524781341101</v>
      </c>
      <c r="BP69" s="493">
        <v>403.72405247813401</v>
      </c>
      <c r="BQ69" s="493">
        <v>403.74256559766764</v>
      </c>
      <c r="BR69" s="529">
        <v>403.76049562682215</v>
      </c>
      <c r="BS69" s="422">
        <v>4.5481049562738463E-2</v>
      </c>
      <c r="BT69" s="582">
        <v>1.1265632419044103E-4</v>
      </c>
      <c r="BU69" s="567"/>
      <c r="BV69" s="530"/>
      <c r="BW69" s="531"/>
      <c r="BX69" s="384"/>
      <c r="BY69" s="394"/>
    </row>
    <row r="70" spans="1:77" x14ac:dyDescent="0.2">
      <c r="A70" s="3"/>
      <c r="B70" s="70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493">
        <v>677.97973760932939</v>
      </c>
      <c r="BO70" s="493">
        <v>682.73935860058316</v>
      </c>
      <c r="BP70" s="493">
        <v>687.75495626822146</v>
      </c>
      <c r="BQ70" s="493">
        <v>689.35991253644306</v>
      </c>
      <c r="BR70" s="529">
        <v>691.80481049562684</v>
      </c>
      <c r="BS70" s="422">
        <v>10.679883381924242</v>
      </c>
      <c r="BT70" s="582">
        <v>1.5679771737588277E-2</v>
      </c>
      <c r="BU70" s="567"/>
      <c r="BV70" s="530"/>
      <c r="BW70" s="531"/>
      <c r="BX70" s="384"/>
      <c r="BY70" s="394"/>
    </row>
    <row r="71" spans="1:77" x14ac:dyDescent="0.2">
      <c r="A71" s="3"/>
      <c r="B71" s="70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493">
        <v>889.03731778425652</v>
      </c>
      <c r="BO71" s="493">
        <v>888.35174927113712</v>
      </c>
      <c r="BP71" s="493">
        <v>888.38979591836733</v>
      </c>
      <c r="BQ71" s="493">
        <v>888.38119533527697</v>
      </c>
      <c r="BR71" s="529">
        <v>888.19548104956255</v>
      </c>
      <c r="BS71" s="422">
        <v>-0.80728862973774085</v>
      </c>
      <c r="BT71" s="582">
        <v>-9.0808336854675265E-4</v>
      </c>
      <c r="BU71" s="567"/>
      <c r="BV71" s="530"/>
      <c r="BW71" s="531"/>
      <c r="BX71" s="384"/>
      <c r="BY71" s="394"/>
    </row>
    <row r="72" spans="1:77" x14ac:dyDescent="0.2">
      <c r="A72" s="3"/>
      <c r="B72" s="70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493">
        <v>656.17332361516026</v>
      </c>
      <c r="BO72" s="493">
        <v>635.51241982507293</v>
      </c>
      <c r="BP72" s="493">
        <v>629.3339650145773</v>
      </c>
      <c r="BQ72" s="493">
        <v>592.44403790087449</v>
      </c>
      <c r="BR72" s="529">
        <v>519.42346938775506</v>
      </c>
      <c r="BS72" s="422">
        <v>-174.09959183673482</v>
      </c>
      <c r="BT72" s="582">
        <v>-0.25103648540445533</v>
      </c>
      <c r="BU72" s="567"/>
      <c r="BV72" s="530"/>
      <c r="BW72" s="531"/>
      <c r="BX72" s="384"/>
      <c r="BY72" s="394"/>
    </row>
    <row r="73" spans="1:77" x14ac:dyDescent="0.2">
      <c r="A73" s="3"/>
      <c r="B73" s="70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493">
        <v>461.91268221574342</v>
      </c>
      <c r="BO73" s="493">
        <v>435.25096209912539</v>
      </c>
      <c r="BP73" s="493">
        <v>426.58935860058307</v>
      </c>
      <c r="BQ73" s="493">
        <v>388.2198979591837</v>
      </c>
      <c r="BR73" s="529">
        <v>310.53571428571428</v>
      </c>
      <c r="BS73" s="422">
        <v>-187.50285714285718</v>
      </c>
      <c r="BT73" s="582">
        <v>-0.37648260174914738</v>
      </c>
      <c r="BU73" s="567"/>
      <c r="BV73" s="530"/>
      <c r="BW73" s="531"/>
      <c r="BX73" s="384"/>
      <c r="BY73" s="394"/>
    </row>
    <row r="74" spans="1:77" x14ac:dyDescent="0.2">
      <c r="A74" s="3"/>
      <c r="B74" s="70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493">
        <v>194.26064139941687</v>
      </c>
      <c r="BO74" s="493">
        <v>200.26145772594757</v>
      </c>
      <c r="BP74" s="493">
        <v>202.74460641399423</v>
      </c>
      <c r="BQ74" s="493">
        <v>204.22413994169085</v>
      </c>
      <c r="BR74" s="529">
        <v>208.88775510204079</v>
      </c>
      <c r="BS74" s="422">
        <v>13.403265306122364</v>
      </c>
      <c r="BT74" s="582">
        <v>6.8564341447830968E-2</v>
      </c>
      <c r="BU74" s="567"/>
      <c r="BV74" s="530"/>
      <c r="BW74" s="531"/>
      <c r="BX74" s="384"/>
      <c r="BY74" s="394"/>
    </row>
    <row r="75" spans="1:77" ht="12.75" hidden="1" customHeight="1" x14ac:dyDescent="0.2">
      <c r="A75" s="3"/>
      <c r="B75" s="70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75">
        <v>0</v>
      </c>
      <c r="BO75" s="675">
        <v>0</v>
      </c>
      <c r="BP75" s="675">
        <v>0</v>
      </c>
      <c r="BQ75" s="675">
        <v>0</v>
      </c>
      <c r="BR75" s="676">
        <v>0</v>
      </c>
      <c r="BS75" s="422"/>
      <c r="BT75" s="582"/>
      <c r="BU75" s="567"/>
      <c r="BV75" s="530"/>
      <c r="BW75" s="531"/>
      <c r="BX75" s="384"/>
      <c r="BY75" s="394"/>
    </row>
    <row r="76" spans="1:77" ht="13.5" x14ac:dyDescent="0.2">
      <c r="A76" s="3"/>
      <c r="B76" s="70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689">
        <v>11879.583631778602</v>
      </c>
      <c r="BO76" s="689">
        <v>11890.546316787346</v>
      </c>
      <c r="BP76" s="689">
        <v>11903.802698188225</v>
      </c>
      <c r="BQ76" s="689">
        <v>11917.163630991428</v>
      </c>
      <c r="BR76" s="690">
        <v>11945.240178300468</v>
      </c>
      <c r="BS76" s="422">
        <v>60.38937585790336</v>
      </c>
      <c r="BT76" s="582">
        <v>5.081206054811549E-3</v>
      </c>
      <c r="BU76" s="567"/>
      <c r="BV76" s="530"/>
      <c r="BW76" s="531"/>
      <c r="BX76" s="384"/>
      <c r="BY76" s="394"/>
    </row>
    <row r="77" spans="1:77" x14ac:dyDescent="0.2">
      <c r="A77" s="3"/>
      <c r="B77" s="70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691">
        <v>0.84302511249429957</v>
      </c>
      <c r="BO77" s="691">
        <v>0.84322484659720964</v>
      </c>
      <c r="BP77" s="691">
        <v>0.84351718167426271</v>
      </c>
      <c r="BQ77" s="691">
        <v>0.84377043189119227</v>
      </c>
      <c r="BR77" s="692">
        <v>0.84448881914495222</v>
      </c>
      <c r="BS77" s="422" t="s">
        <v>3</v>
      </c>
      <c r="BT77" s="582" t="s">
        <v>3</v>
      </c>
      <c r="BU77" s="567"/>
      <c r="BV77" s="530"/>
      <c r="BW77" s="531"/>
      <c r="BX77" s="384"/>
      <c r="BY77" s="394"/>
    </row>
    <row r="78" spans="1:77" x14ac:dyDescent="0.2">
      <c r="A78" s="3"/>
      <c r="B78" s="70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691">
        <v>0.86173919007029576</v>
      </c>
      <c r="BO78" s="691">
        <v>0.8619257352117552</v>
      </c>
      <c r="BP78" s="691">
        <v>0.86220328554240311</v>
      </c>
      <c r="BQ78" s="691">
        <v>0.86244074855284425</v>
      </c>
      <c r="BR78" s="692">
        <v>0.8631302067878287</v>
      </c>
      <c r="BS78" s="422"/>
      <c r="BT78" s="582"/>
      <c r="BU78" s="567"/>
      <c r="BV78" s="530"/>
      <c r="BW78" s="531"/>
      <c r="BX78" s="384"/>
      <c r="BY78" s="394"/>
    </row>
    <row r="79" spans="1:77" x14ac:dyDescent="0.2">
      <c r="A79" s="3"/>
      <c r="B79" s="70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689">
        <v>9480.9120233850153</v>
      </c>
      <c r="BO79" s="689">
        <v>9489.9339218864716</v>
      </c>
      <c r="BP79" s="689">
        <v>9500.633466014755</v>
      </c>
      <c r="BQ79" s="689">
        <v>9509.4272120234982</v>
      </c>
      <c r="BR79" s="690">
        <v>9532.5163831372029</v>
      </c>
      <c r="BS79" s="422">
        <v>45.992367866650966</v>
      </c>
      <c r="BT79" s="582">
        <v>4.8481791426044918E-3</v>
      </c>
      <c r="BU79" s="567"/>
      <c r="BV79" s="530"/>
      <c r="BW79" s="531"/>
      <c r="BX79" s="384"/>
      <c r="BY79" s="394"/>
    </row>
    <row r="80" spans="1:77" x14ac:dyDescent="0.2">
      <c r="A80" s="3"/>
      <c r="B80" s="70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689">
        <v>2398.6716083935858</v>
      </c>
      <c r="BO80" s="689">
        <v>2400.6123949008743</v>
      </c>
      <c r="BP80" s="689">
        <v>2403.169232173469</v>
      </c>
      <c r="BQ80" s="689">
        <v>2407.7364189679297</v>
      </c>
      <c r="BR80" s="690">
        <v>2412.7237951632646</v>
      </c>
      <c r="BS80" s="422">
        <v>14.397007991252849</v>
      </c>
      <c r="BT80" s="582">
        <v>6.0029384103361672E-3</v>
      </c>
      <c r="BU80" s="567"/>
      <c r="BV80" s="530"/>
      <c r="BW80" s="531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1">
        <v>8.06</v>
      </c>
      <c r="BO81" s="471">
        <v>8.06</v>
      </c>
      <c r="BP81" s="471"/>
      <c r="BQ81" s="471"/>
      <c r="BR81" s="576"/>
      <c r="BS81" s="424"/>
      <c r="BT81" s="588"/>
      <c r="BU81" s="567"/>
      <c r="BV81" s="530"/>
      <c r="BW81" s="531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673">
        <v>6.96</v>
      </c>
      <c r="BO82" s="673">
        <v>6.96</v>
      </c>
      <c r="BP82" s="673">
        <v>6.96</v>
      </c>
      <c r="BQ82" s="673">
        <v>6.96</v>
      </c>
      <c r="BR82" s="674">
        <v>6.96</v>
      </c>
      <c r="BS82" s="422">
        <v>0</v>
      </c>
      <c r="BT82" s="582">
        <v>0</v>
      </c>
      <c r="BU82" s="567"/>
      <c r="BV82" s="530"/>
      <c r="BW82" s="531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673">
        <v>6.86</v>
      </c>
      <c r="BO83" s="673">
        <v>6.86</v>
      </c>
      <c r="BP83" s="673">
        <v>6.86</v>
      </c>
      <c r="BQ83" s="673">
        <v>6.86</v>
      </c>
      <c r="BR83" s="674">
        <v>6.86</v>
      </c>
      <c r="BS83" s="422">
        <v>0</v>
      </c>
      <c r="BT83" s="582">
        <v>0</v>
      </c>
      <c r="BU83" s="567"/>
      <c r="BV83" s="530"/>
      <c r="BW83" s="531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695">
        <v>6.9380985569341007</v>
      </c>
      <c r="BO84" s="695">
        <v>6.9309991833488365</v>
      </c>
      <c r="BP84" s="695">
        <v>6.9317683064267559</v>
      </c>
      <c r="BQ84" s="695">
        <v>6.9400266785118552</v>
      </c>
      <c r="BR84" s="696">
        <v>6.9322190769250449</v>
      </c>
      <c r="BS84" s="422">
        <v>-4.5537072937618106E-3</v>
      </c>
      <c r="BT84" s="582">
        <v>-6.5645905313804764E-4</v>
      </c>
      <c r="BU84" s="567"/>
      <c r="BV84" s="530"/>
      <c r="BW84" s="531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475"/>
      <c r="BO85" s="475"/>
      <c r="BP85" s="475"/>
      <c r="BQ85" s="475"/>
      <c r="BR85" s="577"/>
      <c r="BS85" s="422"/>
      <c r="BT85" s="587"/>
      <c r="BU85" s="567"/>
      <c r="BV85" s="530"/>
      <c r="BW85" s="531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639">
        <v>1.87439</v>
      </c>
      <c r="BO86" s="639">
        <v>1.8747400000000001</v>
      </c>
      <c r="BP86" s="681">
        <v>1.8750899999999999</v>
      </c>
      <c r="BQ86" s="681">
        <v>1.87544</v>
      </c>
      <c r="BR86" s="682">
        <v>1.8757900000000001</v>
      </c>
      <c r="BS86" s="422">
        <v>2.4500000000000632E-3</v>
      </c>
      <c r="BT86" s="582">
        <v>1.3078245273148159E-3</v>
      </c>
      <c r="BU86" s="567"/>
      <c r="BV86" s="530"/>
      <c r="BW86" s="531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475"/>
      <c r="BO87" s="475"/>
      <c r="BP87" s="475"/>
      <c r="BQ87" s="475"/>
      <c r="BR87" s="577"/>
      <c r="BS87" s="422"/>
      <c r="BT87" s="582"/>
      <c r="BU87" s="567"/>
      <c r="BV87" s="530"/>
      <c r="BW87" s="531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249"/>
      <c r="BO88" s="249"/>
      <c r="BP88" s="249"/>
      <c r="BQ88" s="249"/>
      <c r="BR88" s="572"/>
      <c r="BS88" s="425"/>
      <c r="BT88" s="586"/>
      <c r="BU88" s="567"/>
      <c r="BV88" s="530"/>
      <c r="BW88" s="531"/>
      <c r="BX88" s="384"/>
      <c r="BY88" s="394"/>
    </row>
    <row r="89" spans="1:77" s="310" customFormat="1" x14ac:dyDescent="0.2">
      <c r="A89" s="308"/>
      <c r="B89" s="69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683">
        <v>4967.9367478000004</v>
      </c>
      <c r="BO89" s="683">
        <v>4974.0214496099998</v>
      </c>
      <c r="BP89" s="683">
        <v>4975.2634833900001</v>
      </c>
      <c r="BQ89" s="683">
        <v>4981.2924735500001</v>
      </c>
      <c r="BR89" s="684">
        <v>4983.3117744600004</v>
      </c>
      <c r="BS89" s="422">
        <v>22.862145480000436</v>
      </c>
      <c r="BT89" s="582">
        <v>4.6088857240753622E-3</v>
      </c>
      <c r="BU89" s="567"/>
      <c r="BV89" s="530"/>
      <c r="BW89" s="531"/>
      <c r="BX89" s="384"/>
      <c r="BY89" s="394"/>
    </row>
    <row r="90" spans="1:77" s="310" customFormat="1" x14ac:dyDescent="0.2">
      <c r="A90" s="308"/>
      <c r="B90" s="69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683">
        <v>3191.6184490099999</v>
      </c>
      <c r="BO90" s="683">
        <v>3197.7215251500002</v>
      </c>
      <c r="BP90" s="683">
        <v>3198.3969684799999</v>
      </c>
      <c r="BQ90" s="683">
        <v>3204.4539230400001</v>
      </c>
      <c r="BR90" s="684">
        <v>3206.3373500600001</v>
      </c>
      <c r="BS90" s="422">
        <v>22.23662572000012</v>
      </c>
      <c r="BT90" s="582">
        <v>6.983643937523043E-3</v>
      </c>
      <c r="BU90" s="567"/>
      <c r="BV90" s="530"/>
      <c r="BW90" s="531"/>
      <c r="BX90" s="384"/>
      <c r="BY90" s="394"/>
    </row>
    <row r="91" spans="1:77" s="310" customFormat="1" x14ac:dyDescent="0.2">
      <c r="A91" s="308"/>
      <c r="B91" s="69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683">
        <v>776.31829878999997</v>
      </c>
      <c r="BO91" s="683">
        <v>776.29992446000006</v>
      </c>
      <c r="BP91" s="683">
        <v>776.86651490999998</v>
      </c>
      <c r="BQ91" s="683">
        <v>776.83855051</v>
      </c>
      <c r="BR91" s="684">
        <v>776.97442439999998</v>
      </c>
      <c r="BS91" s="422">
        <v>0.62551975999997467</v>
      </c>
      <c r="BT91" s="582">
        <v>8.0571989766631269E-4</v>
      </c>
      <c r="BU91" s="567"/>
      <c r="BV91" s="530"/>
      <c r="BW91" s="531"/>
      <c r="BX91" s="384"/>
      <c r="BY91" s="394"/>
    </row>
    <row r="92" spans="1:77" s="310" customFormat="1" ht="12.75" customHeight="1" x14ac:dyDescent="0.2">
      <c r="A92" s="308"/>
      <c r="B92" s="69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683">
        <v>1000</v>
      </c>
      <c r="BO92" s="683">
        <v>1000</v>
      </c>
      <c r="BP92" s="683">
        <v>1000</v>
      </c>
      <c r="BQ92" s="683">
        <v>1000</v>
      </c>
      <c r="BR92" s="684">
        <v>1000</v>
      </c>
      <c r="BS92" s="422">
        <v>0</v>
      </c>
      <c r="BT92" s="582">
        <v>0</v>
      </c>
      <c r="BU92" s="567"/>
      <c r="BV92" s="530"/>
      <c r="BW92" s="531"/>
      <c r="BX92" s="384"/>
      <c r="BY92" s="394"/>
    </row>
    <row r="93" spans="1:77" x14ac:dyDescent="0.2">
      <c r="A93" s="3"/>
      <c r="B93" s="69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333"/>
      <c r="BO93" s="333"/>
      <c r="BP93" s="333"/>
      <c r="BQ93" s="333"/>
      <c r="BR93" s="578"/>
      <c r="BS93" s="422" t="s">
        <v>3</v>
      </c>
      <c r="BT93" s="582" t="s">
        <v>3</v>
      </c>
      <c r="BU93" s="567"/>
      <c r="BV93" s="530"/>
      <c r="BW93" s="531"/>
      <c r="BX93" s="384"/>
      <c r="BY93" s="394"/>
    </row>
    <row r="94" spans="1:77" ht="12.75" customHeight="1" x14ac:dyDescent="0.2">
      <c r="A94" s="3"/>
      <c r="B94" s="69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2795.3992589173613</v>
      </c>
      <c r="BM94" s="252">
        <v>2778.7236291898107</v>
      </c>
      <c r="BN94" s="526">
        <v>2778.7236291898107</v>
      </c>
      <c r="BO94" s="685">
        <v>2778.7236291898107</v>
      </c>
      <c r="BP94" s="685">
        <v>2778.7236291898107</v>
      </c>
      <c r="BQ94" s="685">
        <v>2778.7236291898107</v>
      </c>
      <c r="BR94" s="687">
        <v>2782.5227494575583</v>
      </c>
      <c r="BS94" s="422">
        <v>3.7991202677476394</v>
      </c>
      <c r="BT94" s="582">
        <v>1.3672177498469384E-3</v>
      </c>
      <c r="BU94" s="567"/>
      <c r="BV94" s="530"/>
      <c r="BW94" s="531"/>
      <c r="BX94" s="384"/>
      <c r="BY94" s="394"/>
    </row>
    <row r="95" spans="1:77" ht="13.5" x14ac:dyDescent="0.2">
      <c r="A95" s="3"/>
      <c r="B95" s="69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1613.4117119533528</v>
      </c>
      <c r="BM95" s="252">
        <v>1594.2778285714285</v>
      </c>
      <c r="BN95" s="526">
        <v>1594.2778285714285</v>
      </c>
      <c r="BO95" s="685">
        <v>1594.2778285714285</v>
      </c>
      <c r="BP95" s="685">
        <v>1594.2778285714285</v>
      </c>
      <c r="BQ95" s="685">
        <v>1594.2778285714285</v>
      </c>
      <c r="BR95" s="687">
        <v>1595.6298285714286</v>
      </c>
      <c r="BS95" s="422">
        <v>1.3520000000000891</v>
      </c>
      <c r="BT95" s="582">
        <v>8.4803286840640091E-4</v>
      </c>
      <c r="BU95" s="567"/>
      <c r="BV95" s="530"/>
      <c r="BW95" s="531"/>
      <c r="BX95" s="384"/>
      <c r="BY95" s="394"/>
    </row>
    <row r="96" spans="1:77" ht="12.75" customHeight="1" thickBot="1" x14ac:dyDescent="0.25">
      <c r="A96" s="3"/>
      <c r="B96" s="69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527">
        <v>2204.5838889273741</v>
      </c>
      <c r="BO96" s="686">
        <v>2204.5838889273741</v>
      </c>
      <c r="BP96" s="686">
        <v>2204.5838889273741</v>
      </c>
      <c r="BQ96" s="686">
        <v>2204.5838889273741</v>
      </c>
      <c r="BR96" s="688">
        <v>2267.4350465362227</v>
      </c>
      <c r="BS96" s="422">
        <v>62.851157608848553</v>
      </c>
      <c r="BT96" s="582">
        <v>2.8509306415837266E-2</v>
      </c>
      <c r="BU96" s="567"/>
      <c r="BV96" s="530"/>
      <c r="BW96" s="531"/>
      <c r="BX96" s="384"/>
      <c r="BY96" s="394"/>
    </row>
    <row r="97" spans="1:76" x14ac:dyDescent="0.2">
      <c r="A97" s="3"/>
      <c r="B97" s="69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579"/>
      <c r="BO97" s="579"/>
      <c r="BP97" s="579"/>
      <c r="BQ97" s="579"/>
      <c r="BR97" s="589"/>
      <c r="BS97" s="426"/>
      <c r="BT97" s="589"/>
      <c r="BU97" s="567"/>
      <c r="BV97" s="530"/>
      <c r="BW97" s="531"/>
      <c r="BX97" s="384"/>
    </row>
    <row r="98" spans="1:76" ht="12.75" customHeight="1" x14ac:dyDescent="0.2">
      <c r="A98" s="3"/>
      <c r="B98" s="69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93"/>
      <c r="BN98" s="580"/>
      <c r="BO98" s="580"/>
      <c r="BP98" s="580"/>
      <c r="BQ98" s="580"/>
      <c r="BR98" s="590"/>
      <c r="BS98" s="427"/>
      <c r="BT98" s="590"/>
      <c r="BU98" s="567"/>
      <c r="BV98" s="530"/>
      <c r="BW98" s="531"/>
      <c r="BX98" s="384"/>
    </row>
    <row r="99" spans="1:76" x14ac:dyDescent="0.2">
      <c r="A99" s="3"/>
      <c r="B99" s="69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93"/>
      <c r="BN99" s="580"/>
      <c r="BO99" s="580"/>
      <c r="BP99" s="580"/>
      <c r="BQ99" s="580"/>
      <c r="BR99" s="590"/>
      <c r="BS99" s="427"/>
      <c r="BT99" s="590"/>
      <c r="BU99" s="567"/>
      <c r="BV99" s="530"/>
      <c r="BW99" s="531"/>
      <c r="BX99" s="384"/>
    </row>
    <row r="100" spans="1:76" x14ac:dyDescent="0.2">
      <c r="A100" s="3"/>
      <c r="B100" s="69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93"/>
      <c r="BN100" s="580"/>
      <c r="BO100" s="580" t="s">
        <v>3</v>
      </c>
      <c r="BP100" s="580"/>
      <c r="BQ100" s="580"/>
      <c r="BR100" s="590"/>
      <c r="BS100" s="427"/>
      <c r="BT100" s="590"/>
      <c r="BU100" s="567"/>
      <c r="BV100" s="530"/>
      <c r="BW100" s="531"/>
      <c r="BX100" s="384"/>
    </row>
    <row r="101" spans="1:76" x14ac:dyDescent="0.2">
      <c r="A101" s="3"/>
      <c r="B101" s="69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93"/>
      <c r="BN101" s="580"/>
      <c r="BO101" s="580"/>
      <c r="BP101" s="580"/>
      <c r="BQ101" s="580"/>
      <c r="BR101" s="590"/>
      <c r="BS101" s="427"/>
      <c r="BT101" s="590"/>
      <c r="BU101" s="567"/>
      <c r="BV101" s="530"/>
      <c r="BW101" s="531"/>
      <c r="BX101" s="384"/>
    </row>
    <row r="102" spans="1:76" x14ac:dyDescent="0.2">
      <c r="A102" s="3"/>
      <c r="B102" s="69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93"/>
      <c r="BN102" s="580"/>
      <c r="BO102" s="580"/>
      <c r="BP102" s="580"/>
      <c r="BQ102" s="580"/>
      <c r="BR102" s="590"/>
      <c r="BS102" s="427"/>
      <c r="BT102" s="590"/>
      <c r="BU102" s="567"/>
      <c r="BV102" s="530"/>
      <c r="BW102" s="531"/>
      <c r="BX102" s="384"/>
    </row>
    <row r="103" spans="1:76" x14ac:dyDescent="0.2">
      <c r="A103" s="3"/>
      <c r="B103" s="69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93"/>
      <c r="BN103" s="580"/>
      <c r="BO103" s="580"/>
      <c r="BP103" s="580"/>
      <c r="BQ103" s="580"/>
      <c r="BR103" s="590"/>
      <c r="BS103" s="427"/>
      <c r="BT103" s="590"/>
      <c r="BU103" s="567"/>
      <c r="BV103" s="530"/>
      <c r="BW103" s="531"/>
      <c r="BX103" s="384"/>
    </row>
    <row r="104" spans="1:76" x14ac:dyDescent="0.2">
      <c r="A104" s="3"/>
      <c r="B104" s="69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93"/>
      <c r="BN104" s="580"/>
      <c r="BO104" s="580"/>
      <c r="BP104" s="580"/>
      <c r="BQ104" s="580"/>
      <c r="BR104" s="590"/>
      <c r="BS104" s="427"/>
      <c r="BT104" s="590"/>
      <c r="BU104" s="567"/>
      <c r="BV104" s="530"/>
      <c r="BW104" s="531"/>
      <c r="BX104" s="384"/>
    </row>
    <row r="105" spans="1:76" x14ac:dyDescent="0.2">
      <c r="A105" s="3"/>
      <c r="B105" s="69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93"/>
      <c r="BN105" s="593"/>
      <c r="BO105" s="593"/>
      <c r="BP105" s="580"/>
      <c r="BQ105" s="580"/>
      <c r="BR105" s="590"/>
      <c r="BS105" s="427"/>
      <c r="BT105" s="590"/>
      <c r="BU105" s="567"/>
      <c r="BV105" s="530"/>
      <c r="BW105" s="531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93"/>
      <c r="BN106" s="580"/>
      <c r="BO106" s="580"/>
      <c r="BP106" s="580"/>
      <c r="BQ106" s="580"/>
      <c r="BR106" s="590"/>
      <c r="BS106" s="427"/>
      <c r="BT106" s="590"/>
      <c r="BU106" s="567"/>
      <c r="BV106" s="530"/>
      <c r="BW106" s="531"/>
      <c r="BX106" s="384"/>
    </row>
    <row r="107" spans="1:76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93"/>
      <c r="BN107" s="580"/>
      <c r="BO107" s="580"/>
      <c r="BP107" s="580"/>
      <c r="BQ107" s="580"/>
      <c r="BR107" s="590"/>
      <c r="BS107" s="427"/>
      <c r="BT107" s="590"/>
      <c r="BU107" s="567"/>
      <c r="BV107" s="530"/>
      <c r="BW107" s="531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93"/>
      <c r="BN108" s="580"/>
      <c r="BO108" s="580"/>
      <c r="BP108" s="580"/>
      <c r="BQ108" s="580"/>
      <c r="BR108" s="590"/>
      <c r="BS108" s="427"/>
      <c r="BT108" s="590"/>
      <c r="BU108" s="567"/>
      <c r="BV108" s="530"/>
      <c r="BW108" s="531"/>
      <c r="BX108" s="384"/>
    </row>
    <row r="109" spans="1:76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94"/>
      <c r="BN109" s="581"/>
      <c r="BO109" s="581"/>
      <c r="BP109" s="581"/>
      <c r="BQ109" s="581"/>
      <c r="BR109" s="594"/>
      <c r="BS109" s="427"/>
      <c r="BT109" s="590"/>
      <c r="BU109" s="567"/>
      <c r="BV109" s="530"/>
      <c r="BW109" s="531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579"/>
      <c r="BO110" s="579"/>
      <c r="BP110" s="579"/>
      <c r="BQ110" s="579"/>
      <c r="BR110" s="589"/>
      <c r="BS110" s="428"/>
      <c r="BT110" s="591"/>
      <c r="BU110" s="567"/>
      <c r="BV110" s="530"/>
      <c r="BW110" s="531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677">
        <v>0.04</v>
      </c>
      <c r="BO111" s="677">
        <v>0.04</v>
      </c>
      <c r="BP111" s="677">
        <v>0.04</v>
      </c>
      <c r="BQ111" s="677">
        <v>0.04</v>
      </c>
      <c r="BR111" s="678">
        <v>0.04</v>
      </c>
      <c r="BS111" s="422" t="s">
        <v>3</v>
      </c>
      <c r="BT111" s="582" t="s">
        <v>3</v>
      </c>
      <c r="BU111" s="567"/>
      <c r="BV111" s="530"/>
      <c r="BW111" s="531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679">
        <v>0.04</v>
      </c>
      <c r="BO112" s="679">
        <v>0.04</v>
      </c>
      <c r="BP112" s="679">
        <v>0.04</v>
      </c>
      <c r="BQ112" s="679">
        <v>0.04</v>
      </c>
      <c r="BR112" s="680">
        <v>0.04</v>
      </c>
      <c r="BS112" s="429" t="s">
        <v>3</v>
      </c>
      <c r="BT112" s="592" t="s">
        <v>3</v>
      </c>
      <c r="BU112" s="567"/>
      <c r="BV112" s="530"/>
      <c r="BW112" s="531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319"/>
      <c r="BO113" s="319"/>
      <c r="BP113" s="319"/>
      <c r="BQ113" s="319"/>
      <c r="BR113" s="319"/>
      <c r="BS113" s="406"/>
      <c r="BT113" s="406"/>
      <c r="BU113" s="567"/>
      <c r="BV113" s="530"/>
      <c r="BW113" s="531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321"/>
      <c r="BR114" s="415"/>
      <c r="BS114" s="708"/>
      <c r="BT114" s="708"/>
      <c r="BU114" s="567"/>
      <c r="BV114" s="530"/>
      <c r="BW114" s="531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321"/>
      <c r="BR115" s="415"/>
      <c r="BS115" s="407"/>
      <c r="BT115" s="408"/>
      <c r="BU115" s="567"/>
      <c r="BV115" s="530"/>
      <c r="BW115" s="531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321"/>
      <c r="BR116" s="415"/>
      <c r="BS116" s="407"/>
      <c r="BT116" s="408"/>
      <c r="BU116" s="567"/>
      <c r="BV116" s="530"/>
      <c r="BW116" s="531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321"/>
      <c r="BR117" s="415"/>
      <c r="BS117" s="407"/>
      <c r="BT117" s="408"/>
      <c r="BU117" s="567"/>
      <c r="BV117" s="530"/>
      <c r="BW117" s="531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322"/>
      <c r="BR118" s="416"/>
      <c r="BS118" s="407"/>
      <c r="BT118" s="406"/>
      <c r="BU118" s="567"/>
      <c r="BV118" s="530"/>
      <c r="BW118" s="531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S119" s="406"/>
      <c r="BT119" s="406"/>
      <c r="BU119" s="567"/>
      <c r="BV119" s="530"/>
      <c r="BW119" s="531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67"/>
      <c r="BV120" s="530"/>
      <c r="BW120" s="531"/>
      <c r="BX120" s="384"/>
    </row>
    <row r="121" spans="3:76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324"/>
      <c r="BR121" s="406"/>
      <c r="BS121" s="406"/>
      <c r="BT121" s="406"/>
      <c r="BU121" s="567"/>
      <c r="BV121" s="530"/>
      <c r="BW121" s="531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324"/>
      <c r="BR122" s="406"/>
      <c r="BS122" s="406"/>
      <c r="BT122" s="406"/>
      <c r="BU122" s="567"/>
      <c r="BV122" s="530"/>
      <c r="BW122" s="531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324"/>
      <c r="BR123" s="406"/>
      <c r="BS123" s="406"/>
      <c r="BT123" s="406"/>
      <c r="BU123" s="567"/>
      <c r="BV123" s="530"/>
      <c r="BW123" s="531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9"/>
      <c r="BO124" s="409"/>
      <c r="BP124" s="409"/>
      <c r="BQ124" s="325"/>
      <c r="BR124" s="409"/>
      <c r="BS124" s="409"/>
      <c r="BT124" s="409"/>
      <c r="BU124" s="567"/>
      <c r="BV124" s="530"/>
      <c r="BW124" s="531"/>
      <c r="BX124" s="384"/>
    </row>
    <row r="125" spans="3:76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325"/>
      <c r="BR125" s="409"/>
      <c r="BS125" s="409"/>
      <c r="BT125" s="409"/>
      <c r="BU125" s="567"/>
      <c r="BV125" s="530"/>
      <c r="BW125" s="531"/>
      <c r="BX125" s="384"/>
    </row>
    <row r="126" spans="3:76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325"/>
      <c r="BR126" s="409"/>
      <c r="BS126" s="409"/>
      <c r="BT126" s="409"/>
      <c r="BU126" s="567"/>
      <c r="BV126" s="530"/>
      <c r="BW126" s="531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325"/>
      <c r="BR127" s="409"/>
      <c r="BS127" s="409"/>
      <c r="BT127" s="409"/>
      <c r="BU127" s="567"/>
      <c r="BV127" s="530"/>
      <c r="BW127" s="531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325"/>
      <c r="BR128" s="409"/>
      <c r="BS128" s="409"/>
      <c r="BT128" s="409"/>
      <c r="BU128" s="567"/>
      <c r="BV128" s="530"/>
      <c r="BW128" s="531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325"/>
      <c r="BR129" s="409"/>
      <c r="BS129" s="409"/>
      <c r="BT129" s="409"/>
      <c r="BU129" s="567"/>
      <c r="BV129" s="530"/>
      <c r="BW129" s="531"/>
      <c r="BX129" s="384"/>
    </row>
    <row r="130" spans="3:76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325"/>
      <c r="BR130" s="409"/>
      <c r="BS130" s="409"/>
      <c r="BT130" s="409"/>
      <c r="BU130" s="567"/>
      <c r="BV130" s="530"/>
      <c r="BW130" s="531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325"/>
      <c r="BR131" s="409"/>
      <c r="BS131" s="409"/>
      <c r="BT131" s="409"/>
      <c r="BU131" s="567"/>
      <c r="BV131" s="530"/>
      <c r="BW131" s="531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325"/>
      <c r="BR132" s="409"/>
      <c r="BS132" s="409"/>
      <c r="BT132" s="409"/>
      <c r="BU132" s="567"/>
      <c r="BV132" s="530"/>
      <c r="BW132" s="531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325"/>
      <c r="BR133" s="409"/>
      <c r="BS133" s="409"/>
      <c r="BT133" s="409"/>
      <c r="BU133" s="567"/>
      <c r="BV133" s="530"/>
      <c r="BW133" s="531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704" t="str">
        <f>+entero!D3</f>
        <v>V   A   R   I   A   B   L   E   S     b/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714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62">
        <f>+entero!BN7</f>
        <v>14862.743955270002</v>
      </c>
      <c r="BO6" s="62">
        <f>+entero!BO7</f>
        <v>14869.27448156</v>
      </c>
      <c r="BP6" s="62">
        <f>+entero!BP7</f>
        <v>14941.397893579999</v>
      </c>
      <c r="BQ6" s="62">
        <f>+entero!BQ7</f>
        <v>14931.702972380001</v>
      </c>
      <c r="BR6" s="62">
        <f>+entero!BR7</f>
        <v>14313.138079120001</v>
      </c>
      <c r="BS6" s="84">
        <f>+entero!BS7</f>
        <v>-543.12297785000192</v>
      </c>
      <c r="BT6" s="138">
        <f>+entero!BT7</f>
        <v>-3.6558524097500933E-2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62">
        <f>+entero!BN8</f>
        <v>12792.299630450001</v>
      </c>
      <c r="BO7" s="62">
        <f>+entero!BO8</f>
        <v>12798.88830723</v>
      </c>
      <c r="BP7" s="62">
        <f>+entero!BP8</f>
        <v>12835.57401715</v>
      </c>
      <c r="BQ7" s="62">
        <f>+entero!BQ8</f>
        <v>12834.757040320001</v>
      </c>
      <c r="BR7" s="62">
        <f>+entero!BR8</f>
        <v>12197.96308765</v>
      </c>
      <c r="BS7" s="84">
        <f>+entero!BS8</f>
        <v>-584.17735021000044</v>
      </c>
      <c r="BT7" s="138">
        <f>+entero!BT8</f>
        <v>-4.5702623363431338E-2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62">
        <f>+entero!BN9</f>
        <v>255.30998044</v>
      </c>
      <c r="BO8" s="62">
        <f>+entero!BO9</f>
        <v>254.99069201</v>
      </c>
      <c r="BP8" s="62">
        <f>+entero!BP9</f>
        <v>256.78004541000001</v>
      </c>
      <c r="BQ8" s="62">
        <f>+entero!BQ9</f>
        <v>257.50183400999998</v>
      </c>
      <c r="BR8" s="62">
        <f>+entero!BR9</f>
        <v>258.01192018</v>
      </c>
      <c r="BS8" s="84">
        <f>+entero!BS9</f>
        <v>3.5770878299999822</v>
      </c>
      <c r="BT8" s="138">
        <f>+entero!BT9</f>
        <v>1.4058954888218178E-2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62">
        <f>+entero!BN10</f>
        <v>1801.43782313</v>
      </c>
      <c r="BO9" s="62">
        <f>+entero!BO10</f>
        <v>1801.7160898200002</v>
      </c>
      <c r="BP9" s="62">
        <f>+entero!BP10</f>
        <v>1835.37260352</v>
      </c>
      <c r="BQ9" s="62">
        <f>+entero!BQ10</f>
        <v>1825.7344418</v>
      </c>
      <c r="BR9" s="62">
        <f>+entero!BR10</f>
        <v>1843.4262575399998</v>
      </c>
      <c r="BS9" s="84">
        <f>+entero!BS10</f>
        <v>37.390043279999873</v>
      </c>
      <c r="BT9" s="138">
        <f>+entero!BT10</f>
        <v>2.0702820344784767E-2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62">
        <f>+entero!BN11</f>
        <v>13.69652125</v>
      </c>
      <c r="BO10" s="62">
        <f>+entero!BO11</f>
        <v>13.679392500000001</v>
      </c>
      <c r="BP10" s="62">
        <f>+entero!BP11</f>
        <v>13.671227500000001</v>
      </c>
      <c r="BQ10" s="62">
        <f>+entero!BQ11</f>
        <v>13.70965625</v>
      </c>
      <c r="BR10" s="62">
        <f>+entero!BR11</f>
        <v>13.73681375</v>
      </c>
      <c r="BS10" s="84">
        <f>+entero!BS11</f>
        <v>8.7241249999999937E-2</v>
      </c>
      <c r="BT10" s="138">
        <f>+entero!BT11</f>
        <v>6.3915005396688596E-3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84">
        <f>+entero!BN12</f>
        <v>14863.086614480002</v>
      </c>
      <c r="BO11" s="84">
        <f>+entero!BO12</f>
        <v>14869.473129780001</v>
      </c>
      <c r="BP11" s="84">
        <f>+entero!BP12</f>
        <v>14941.5965418</v>
      </c>
      <c r="BQ11" s="84">
        <f>+entero!BQ12</f>
        <v>14932.045394390001</v>
      </c>
      <c r="BR11" s="84">
        <f>+entero!BR12</f>
        <v>14313.447441510001</v>
      </c>
      <c r="BS11" s="84">
        <f>+entero!BS12</f>
        <v>-543.15627467000195</v>
      </c>
      <c r="BT11" s="138">
        <f>+entero!BT12</f>
        <v>-3.6559922109146825E-2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84">
        <f>+entero!BN13</f>
        <v>1407.4588563345785</v>
      </c>
      <c r="BO12" s="84">
        <f>+entero!BO13</f>
        <v>1411.3716468855991</v>
      </c>
      <c r="BP12" s="84">
        <f>+entero!BP13</f>
        <v>1409.3727256261238</v>
      </c>
      <c r="BQ12" s="84">
        <f>+entero!BQ13</f>
        <v>1386.6491973812258</v>
      </c>
      <c r="BR12" s="84">
        <f>+entero!BR13</f>
        <v>1382.8142530823918</v>
      </c>
      <c r="BS12" s="84">
        <f>+entero!BS13</f>
        <v>-29.118583113572186</v>
      </c>
      <c r="BT12" s="138">
        <f>+entero!BT13</f>
        <v>-2.0623206973515495E-2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84">
        <f>+entero!BN14</f>
        <v>191.61578690379008</v>
      </c>
      <c r="BO13" s="84">
        <f>+entero!BO14</f>
        <v>190.61598555539356</v>
      </c>
      <c r="BP13" s="84">
        <f>+entero!BP14</f>
        <v>190.34772203206998</v>
      </c>
      <c r="BQ13" s="84">
        <f>+entero!BQ14</f>
        <v>190.37609630320705</v>
      </c>
      <c r="BR13" s="84">
        <f>+entero!BR14</f>
        <v>190.52923929008747</v>
      </c>
      <c r="BS13" s="84">
        <f>+entero!BS14</f>
        <v>-1.0999499752186352</v>
      </c>
      <c r="BT13" s="138">
        <f>+entero!BT14</f>
        <v>-5.7399918010182516E-3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84">
        <f>+entero!BN15</f>
        <v>16462.16125771837</v>
      </c>
      <c r="BO14" s="84">
        <f>+entero!BO15</f>
        <v>16471.460762220991</v>
      </c>
      <c r="BP14" s="84">
        <f>+entero!BP15</f>
        <v>16541.316989458195</v>
      </c>
      <c r="BQ14" s="84">
        <f>+entero!BQ15</f>
        <v>16509.070688074433</v>
      </c>
      <c r="BR14" s="84">
        <f>+entero!BR15</f>
        <v>15886.790933882481</v>
      </c>
      <c r="BS14" s="84">
        <f>+entero!BS15</f>
        <v>-573.37480775878976</v>
      </c>
      <c r="BT14" s="138">
        <f>+entero!BT15</f>
        <v>-3.4834084708409319E-2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84">
        <f>+entero!BN17</f>
        <v>0</v>
      </c>
      <c r="BO16" s="84">
        <f>+entero!BO17</f>
        <v>0.6</v>
      </c>
      <c r="BP16" s="84">
        <f>+entero!BP17</f>
        <v>0.4</v>
      </c>
      <c r="BQ16" s="84">
        <f>+entero!BQ17</f>
        <v>0</v>
      </c>
      <c r="BR16" s="84">
        <f>+entero!BR17</f>
        <v>2</v>
      </c>
      <c r="BS16" s="84">
        <f>+entero!BS17</f>
        <v>1.8</v>
      </c>
      <c r="BT16" s="138">
        <f>+entero!BT17</f>
        <v>1.5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-1.5</v>
      </c>
      <c r="BT17" s="138">
        <f>+entero!BT18</f>
        <v>-1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41578.379034953701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9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13">
        <f>+entero!BN22</f>
        <v>45220.179583076686</v>
      </c>
      <c r="BO6" s="9">
        <f>+entero!BO22</f>
        <v>45089.912658148991</v>
      </c>
      <c r="BP6" s="9">
        <f>+entero!BP22</f>
        <v>45110.049044906104</v>
      </c>
      <c r="BQ6" s="9">
        <f>+entero!BQ22</f>
        <v>44917.033596224617</v>
      </c>
      <c r="BR6" s="455">
        <f>+entero!BR22</f>
        <v>44457.362252517531</v>
      </c>
      <c r="BS6" s="13">
        <f>+entero!BS22</f>
        <v>-921.1389206802196</v>
      </c>
      <c r="BT6" s="109">
        <f>+entero!BT22</f>
        <v>-2.0299015984782676E-2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9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13">
        <f>+entero!BN23</f>
        <v>32856.992640240001</v>
      </c>
      <c r="BO7" s="9">
        <f>+entero!BO23</f>
        <v>32852.804508509995</v>
      </c>
      <c r="BP7" s="9">
        <f>+entero!BP23</f>
        <v>32850.116561639996</v>
      </c>
      <c r="BQ7" s="9">
        <f>+entero!BQ23</f>
        <v>32854.52290874</v>
      </c>
      <c r="BR7" s="455">
        <f>+entero!BR23</f>
        <v>32829.774238650003</v>
      </c>
      <c r="BS7" s="13">
        <f>+entero!BS23</f>
        <v>44.308918250004353</v>
      </c>
      <c r="BT7" s="109">
        <f>+entero!BT23</f>
        <v>1.3514805361762861E-3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9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13">
        <f>+entero!BN24</f>
        <v>-69103.781534370719</v>
      </c>
      <c r="BO8" s="9">
        <f>+entero!BO24</f>
        <v>-69151.781161045146</v>
      </c>
      <c r="BP8" s="9">
        <f>+entero!BP24</f>
        <v>-69649.235714372771</v>
      </c>
      <c r="BQ8" s="9">
        <f>+entero!BQ24</f>
        <v>-69579.308496260026</v>
      </c>
      <c r="BR8" s="455">
        <f>+entero!BR24</f>
        <v>-65360.475209478449</v>
      </c>
      <c r="BS8" s="13">
        <f>+entero!BS24</f>
        <v>3770.3609625036042</v>
      </c>
      <c r="BT8" s="109">
        <f>+entero!BT24</f>
        <v>-5.4539495994577414E-2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9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13">
        <f>+entero!BN25</f>
        <v>-42297.149998453962</v>
      </c>
      <c r="BO9" s="9">
        <f>+entero!BO25</f>
        <v>-42476.251539288511</v>
      </c>
      <c r="BP9" s="9">
        <f>+entero!BP25</f>
        <v>-42598.202626747443</v>
      </c>
      <c r="BQ9" s="9">
        <f>+entero!BQ25</f>
        <v>-42834.406788114</v>
      </c>
      <c r="BR9" s="455">
        <f>+entero!BR25</f>
        <v>-42611.060456757543</v>
      </c>
      <c r="BS9" s="13">
        <f>+entero!BS25</f>
        <v>-515.72349217483861</v>
      </c>
      <c r="BT9" s="109">
        <f>+entero!BT25</f>
        <v>1.2251321152477068E-2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9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13">
        <f>+entero!BN26</f>
        <v>-21382.996891625888</v>
      </c>
      <c r="BO10" s="9">
        <f>+entero!BO26</f>
        <v>-21256.4115956614</v>
      </c>
      <c r="BP10" s="9">
        <f>+entero!BP26</f>
        <v>-21279.643559530108</v>
      </c>
      <c r="BQ10" s="9">
        <f>+entero!BQ26</f>
        <v>-21082.625449231222</v>
      </c>
      <c r="BR10" s="455">
        <f>+entero!BR26</f>
        <v>-16949.688929700929</v>
      </c>
      <c r="BS10" s="13">
        <f>+entero!BS26</f>
        <v>4656.8794174368231</v>
      </c>
      <c r="BT10" s="109">
        <f>+entero!BT26</f>
        <v>-0.21553072855522315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9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9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14">
        <f>+entero!BN28</f>
        <v>50676.18641386411</v>
      </c>
      <c r="BO12" s="10">
        <f>+entero!BO28</f>
        <v>50826.242460694106</v>
      </c>
      <c r="BP12" s="10">
        <f>+entero!BP28</f>
        <v>50977.372847864113</v>
      </c>
      <c r="BQ12" s="10">
        <f>+entero!BQ28</f>
        <v>50930.06200241411</v>
      </c>
      <c r="BR12" s="461">
        <f>+entero!BR28</f>
        <v>50959.814394404108</v>
      </c>
      <c r="BS12" s="13">
        <f>+entero!BS28</f>
        <v>51.987347355883685</v>
      </c>
      <c r="BT12" s="109">
        <f>+entero!BT28</f>
        <v>1.0212053896512252E-3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9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14">
        <f>+entero!BN29</f>
        <v>84679.339922665371</v>
      </c>
      <c r="BO13" s="10">
        <f>+entero!BO29</f>
        <v>84699.554635375374</v>
      </c>
      <c r="BP13" s="10">
        <f>+entero!BP29</f>
        <v>84850.917070935393</v>
      </c>
      <c r="BQ13" s="10">
        <f>+entero!BQ29</f>
        <v>84557.106955035371</v>
      </c>
      <c r="BR13" s="461">
        <f>+entero!BR29</f>
        <v>84497.219741115376</v>
      </c>
      <c r="BS13" s="13">
        <f>+entero!BS29</f>
        <v>-610.71916765539208</v>
      </c>
      <c r="BT13" s="109">
        <f>+entero!BT29</f>
        <v>-7.1758190303496949E-3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9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14">
        <f>+entero!BN30</f>
        <v>126683.91663383295</v>
      </c>
      <c r="BO14" s="10">
        <f>+entero!BO30</f>
        <v>126722.67440389292</v>
      </c>
      <c r="BP14" s="10">
        <f>+entero!BP30</f>
        <v>126912.00683563293</v>
      </c>
      <c r="BQ14" s="10">
        <f>+entero!BQ30</f>
        <v>126616.06186895294</v>
      </c>
      <c r="BR14" s="461">
        <f>+entero!BR30</f>
        <v>126609.83582209294</v>
      </c>
      <c r="BS14" s="13">
        <f>+entero!BS30</f>
        <v>-434.68731582292821</v>
      </c>
      <c r="BT14" s="109">
        <f>+entero!BT30</f>
        <v>-3.4215352624925588E-3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9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9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464">
        <f>+entero!BN32</f>
        <v>0.85234638689616804</v>
      </c>
      <c r="BO16" s="102">
        <f>+entero!BO32</f>
        <v>0.85184157982219799</v>
      </c>
      <c r="BP16" s="102">
        <f>+entero!BP32</f>
        <v>0.85224042719463222</v>
      </c>
      <c r="BQ16" s="102">
        <f>+entero!BQ32</f>
        <v>0.85271055011194008</v>
      </c>
      <c r="BR16" s="465">
        <f>+entero!BR32</f>
        <v>0.85257619023892439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9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464">
        <f>+entero!BN33</f>
        <v>0.79565669676539108</v>
      </c>
      <c r="BO17" s="102">
        <f>+entero!BO33</f>
        <v>0.79532749269978609</v>
      </c>
      <c r="BP17" s="102">
        <f>+entero!BP33</f>
        <v>0.79564856911118587</v>
      </c>
      <c r="BQ17" s="102">
        <f>+entero!BQ33</f>
        <v>0.79558018968807198</v>
      </c>
      <c r="BR17" s="465">
        <f>+entero!BR33</f>
        <v>0.79502549365353703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9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464">
        <f>+entero!BN34</f>
        <v>0.81094655071561161</v>
      </c>
      <c r="BO18" s="102">
        <f>+entero!BO34</f>
        <v>0.81082330195790475</v>
      </c>
      <c r="BP18" s="102">
        <f>+entero!BP34</f>
        <v>0.81117218124917778</v>
      </c>
      <c r="BQ18" s="102">
        <f>+entero!BQ34</f>
        <v>0.81113154499479945</v>
      </c>
      <c r="BR18" s="465">
        <f>+entero!BR34</f>
        <v>0.81085163663277449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9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466">
        <f>+entero!BN35</f>
        <v>0.75036192418694814</v>
      </c>
      <c r="BO19" s="151">
        <f>+entero!BO35</f>
        <v>0.75020100176552929</v>
      </c>
      <c r="BP19" s="151">
        <f>+entero!BP35</f>
        <v>0.75076747894291862</v>
      </c>
      <c r="BQ19" s="151">
        <f>+entero!BQ35</f>
        <v>0.75023188455204859</v>
      </c>
      <c r="BR19" s="467">
        <f>+entero!BR35</f>
        <v>0.74990451533957614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AI3:AI4"/>
    <mergeCell ref="BN3:BR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35">
        <f>+entero!BN37</f>
        <v>2838.3149985422738</v>
      </c>
      <c r="BO6" s="36">
        <f>+entero!BO37</f>
        <v>2838.3149985422738</v>
      </c>
      <c r="BP6" s="36">
        <f>+entero!BP37</f>
        <v>2838.3149985422738</v>
      </c>
      <c r="BQ6" s="36">
        <f>+entero!BQ37</f>
        <v>2838.3149985422738</v>
      </c>
      <c r="BR6" s="454">
        <f>+entero!BR37</f>
        <v>2903.5573083090376</v>
      </c>
      <c r="BS6" s="35">
        <f>+entero!BS37</f>
        <v>65.24230976676381</v>
      </c>
      <c r="BT6" s="140">
        <f>+entero!BT37</f>
        <v>2.2986282283774528E-2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13">
        <f>+entero!BN38</f>
        <v>1037.4460043731781</v>
      </c>
      <c r="BO7" s="9">
        <f>+entero!BO38</f>
        <v>1037.4460043731781</v>
      </c>
      <c r="BP7" s="9">
        <f>+entero!BP38</f>
        <v>1037.4460043731781</v>
      </c>
      <c r="BQ7" s="9">
        <f>+entero!BQ38</f>
        <v>1037.4460043731781</v>
      </c>
      <c r="BR7" s="455">
        <f>+entero!BR38</f>
        <v>1039.8826290087468</v>
      </c>
      <c r="BS7" s="13">
        <f>+entero!BS38</f>
        <v>2.4366246355687053</v>
      </c>
      <c r="BT7" s="109">
        <f>+entero!BT38</f>
        <v>2.3486761000548473E-3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13">
        <f>+entero!BN39</f>
        <v>7116.8795900000023</v>
      </c>
      <c r="BO8" s="9">
        <f>+entero!BO39</f>
        <v>7116.8795900000023</v>
      </c>
      <c r="BP8" s="9">
        <f>+entero!BP39</f>
        <v>7116.8795900000023</v>
      </c>
      <c r="BQ8" s="9">
        <f>+entero!BQ39</f>
        <v>7116.8795900000023</v>
      </c>
      <c r="BR8" s="455">
        <f>+entero!BR39</f>
        <v>7133.5948350000026</v>
      </c>
      <c r="BS8" s="13">
        <f>+entero!BS39</f>
        <v>16.715245000000323</v>
      </c>
      <c r="BT8" s="109">
        <f>+entero!BT39</f>
        <v>2.3486761000546252E-3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13">
        <f>+entero!BN41</f>
        <v>1800.8689941690957</v>
      </c>
      <c r="BO10" s="9">
        <f>+entero!BO41</f>
        <v>1800.8689941690957</v>
      </c>
      <c r="BP10" s="9">
        <f>+entero!BP41</f>
        <v>1800.8689941690957</v>
      </c>
      <c r="BQ10" s="9">
        <f>+entero!BQ41</f>
        <v>1800.8689941690957</v>
      </c>
      <c r="BR10" s="455">
        <f>+entero!BR41</f>
        <v>1863.6746793002908</v>
      </c>
      <c r="BS10" s="13">
        <f>+entero!BS41</f>
        <v>62.805685131195105</v>
      </c>
      <c r="BT10" s="109">
        <f>+entero!BT41</f>
        <v>3.487521043149111E-2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13">
        <f>+entero!BN42</f>
        <v>12353.961299999997</v>
      </c>
      <c r="BO11" s="9">
        <f>+entero!BO42</f>
        <v>12353.961299999997</v>
      </c>
      <c r="BP11" s="9">
        <f>+entero!BP42</f>
        <v>12353.961299999997</v>
      </c>
      <c r="BQ11" s="9">
        <f>+entero!BQ42</f>
        <v>12353.961299999997</v>
      </c>
      <c r="BR11" s="455">
        <f>+entero!BR42</f>
        <v>12784.808299999995</v>
      </c>
      <c r="BS11" s="13">
        <f>+entero!BS42</f>
        <v>430.84699999999793</v>
      </c>
      <c r="BT11" s="109">
        <f>+entero!BT42</f>
        <v>3.487521043149111E-2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13">
        <f>+entero!BN45</f>
        <v>0</v>
      </c>
      <c r="BO13" s="9">
        <f>+entero!BO45</f>
        <v>0</v>
      </c>
      <c r="BP13" s="9">
        <f>+entero!BP45</f>
        <v>0</v>
      </c>
      <c r="BQ13" s="9">
        <f>+entero!BQ45</f>
        <v>0</v>
      </c>
      <c r="BR13" s="455">
        <f>+entero!BR45</f>
        <v>0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13">
        <f>+entero!BN46</f>
        <v>0</v>
      </c>
      <c r="BO14" s="9">
        <f>+entero!BO46</f>
        <v>0</v>
      </c>
      <c r="BP14" s="9">
        <f>+entero!BP46</f>
        <v>0</v>
      </c>
      <c r="BQ14" s="9">
        <f>+entero!BQ46</f>
        <v>0</v>
      </c>
      <c r="BR14" s="455">
        <f>+entero!BR46</f>
        <v>0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</v>
      </c>
      <c r="BQ16" s="9">
        <f>+entero!BQ48</f>
        <v>0</v>
      </c>
      <c r="BR16" s="455">
        <f>+entero!BR48</f>
        <v>0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M3:BM4"/>
    <mergeCell ref="BN3:BR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V3:AV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75">
        <f>+entero!BN53</f>
        <v>14275.304471192845</v>
      </c>
      <c r="BO6" s="68">
        <f>+entero!BO53</f>
        <v>14283.023727238036</v>
      </c>
      <c r="BP6" s="68">
        <f>+entero!BP53</f>
        <v>14310.783884032495</v>
      </c>
      <c r="BQ6" s="68">
        <f>+entero!BQ53</f>
        <v>14259.986007622874</v>
      </c>
      <c r="BR6" s="444">
        <f>+entero!BR53</f>
        <v>14254.179884316754</v>
      </c>
      <c r="BS6" s="75">
        <f>+entero!BS53</f>
        <v>-68.514585035411073</v>
      </c>
      <c r="BT6" s="106">
        <f>+entero!BT53</f>
        <v>-4.783637965748655E-3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75">
        <f>+entero!BN54</f>
        <v>11867.668512808006</v>
      </c>
      <c r="BO7" s="68">
        <f>+entero!BO54</f>
        <v>11878.146729622877</v>
      </c>
      <c r="BP7" s="68">
        <f>+entero!BP54</f>
        <v>11900.151736896927</v>
      </c>
      <c r="BQ7" s="68">
        <f>+entero!BQ54</f>
        <v>11847.571627147656</v>
      </c>
      <c r="BR7" s="444">
        <f>+entero!BR54</f>
        <v>11834.30437017827</v>
      </c>
      <c r="BS7" s="75">
        <f>+entero!BS54</f>
        <v>-73.714346940658288</v>
      </c>
      <c r="BT7" s="106">
        <f>+entero!BT54</f>
        <v>-6.1903116456045737E-3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451">
        <f>+entero!BN55</f>
        <v>0.74925376214547423</v>
      </c>
      <c r="BO8" s="124">
        <f>+entero!BO55</f>
        <v>0.74910462569775316</v>
      </c>
      <c r="BP8" s="124">
        <f>+entero!BP55</f>
        <v>0.74963780025825788</v>
      </c>
      <c r="BQ8" s="124">
        <f>+entero!BQ55</f>
        <v>0.74889915143277541</v>
      </c>
      <c r="BR8" s="452">
        <f>+entero!BR55</f>
        <v>0.74831157538012216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75">
        <f>+entero!BN56</f>
        <v>3153.7821678431646</v>
      </c>
      <c r="BO10" s="68">
        <f>+entero!BO56</f>
        <v>3178.7060178096367</v>
      </c>
      <c r="BP10" s="68">
        <f>+entero!BP56</f>
        <v>3201.1658235734853</v>
      </c>
      <c r="BQ10" s="68">
        <f>+entero!BQ56</f>
        <v>3183.0616754131361</v>
      </c>
      <c r="BR10" s="444">
        <f>+entero!BR56</f>
        <v>3182.2514850457887</v>
      </c>
      <c r="BS10" s="75">
        <f>+entero!BS56</f>
        <v>5.6317815198090102</v>
      </c>
      <c r="BT10" s="106">
        <f>+entero!BT56</f>
        <v>1.7728850304485899E-3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451">
        <f>+entero!BN57</f>
        <v>0.64213633437766982</v>
      </c>
      <c r="BO11" s="124">
        <f>+entero!BO57</f>
        <v>0.64318609572701413</v>
      </c>
      <c r="BP11" s="124">
        <f>+entero!BP57</f>
        <v>0.64590579366399237</v>
      </c>
      <c r="BQ11" s="124">
        <f>+entero!BQ57</f>
        <v>0.64474581518863106</v>
      </c>
      <c r="BR11" s="452">
        <f>+entero!BR57</f>
        <v>0.64391272650148768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75">
        <f>+entero!BN58</f>
        <v>4003.2756922348785</v>
      </c>
      <c r="BO13" s="68">
        <f>+entero!BO58</f>
        <v>3985.9844466342956</v>
      </c>
      <c r="BP13" s="68">
        <f>+entero!BP58</f>
        <v>3983.3181797450829</v>
      </c>
      <c r="BQ13" s="68">
        <f>+entero!BQ58</f>
        <v>3948.4581262392508</v>
      </c>
      <c r="BR13" s="444">
        <f>+entero!BR58</f>
        <v>3933.9179057786105</v>
      </c>
      <c r="BS13" s="75">
        <f>+entero!BS58</f>
        <v>-95.55709258618981</v>
      </c>
      <c r="BT13" s="106">
        <f>+entero!BT58</f>
        <v>-2.3714526737346087E-2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451">
        <f>+entero!BN59</f>
        <v>0.68423049374986444</v>
      </c>
      <c r="BO14" s="124">
        <f>+entero!BO59</f>
        <v>0.68306907980463116</v>
      </c>
      <c r="BP14" s="124">
        <f>+entero!BP59</f>
        <v>0.68259473238352331</v>
      </c>
      <c r="BQ14" s="124">
        <f>+entero!BQ59</f>
        <v>0.68037338786914658</v>
      </c>
      <c r="BR14" s="452">
        <f>+entero!BR59</f>
        <v>0.67899853544293287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75">
        <f>+entero!BN60</f>
        <v>4350.6474354620932</v>
      </c>
      <c r="BO16" s="68">
        <f>+entero!BO60</f>
        <v>4351.524676590373</v>
      </c>
      <c r="BP16" s="68">
        <f>+entero!BP60</f>
        <v>4353.7140624402273</v>
      </c>
      <c r="BQ16" s="68">
        <f>+entero!BQ60</f>
        <v>4353.9374864460588</v>
      </c>
      <c r="BR16" s="444">
        <f>+entero!BR60</f>
        <v>4355.3662461851254</v>
      </c>
      <c r="BS16" s="75">
        <f>+entero!BS60</f>
        <v>12.77133995918939</v>
      </c>
      <c r="BT16" s="106">
        <f>+entero!BT60</f>
        <v>2.9409466540106788E-3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451">
        <f>+entero!BN61</f>
        <v>0.87964279940680534</v>
      </c>
      <c r="BO17" s="124">
        <f>+entero!BO61</f>
        <v>0.87987231967265556</v>
      </c>
      <c r="BP17" s="124">
        <f>+entero!BP61</f>
        <v>0.88020524076421047</v>
      </c>
      <c r="BQ17" s="124">
        <f>+entero!BQ61</f>
        <v>0.87964423725287066</v>
      </c>
      <c r="BR17" s="452">
        <f>+entero!BR61</f>
        <v>0.87978221059117423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75">
        <f>+entero!BN62</f>
        <v>359.96321726786971</v>
      </c>
      <c r="BO19" s="68">
        <f>+entero!BO62</f>
        <v>361.93158858856941</v>
      </c>
      <c r="BP19" s="68">
        <f>+entero!BP62</f>
        <v>361.95367113813205</v>
      </c>
      <c r="BQ19" s="68">
        <f>+entero!BQ62</f>
        <v>362.1143390492108</v>
      </c>
      <c r="BR19" s="444">
        <f>+entero!BR62</f>
        <v>362.76873316874435</v>
      </c>
      <c r="BS19" s="75">
        <f>+entero!BS62</f>
        <v>3.4396241665326102</v>
      </c>
      <c r="BT19" s="106">
        <f>+entero!BT62</f>
        <v>9.5723504730351738E-3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451">
        <f>+entero!BN63</f>
        <v>0.69417932060641807</v>
      </c>
      <c r="BO20" s="124">
        <f>+entero!BO63</f>
        <v>0.69611904678687297</v>
      </c>
      <c r="BP20" s="124">
        <f>+entero!BP63</f>
        <v>0.69740815847546511</v>
      </c>
      <c r="BQ20" s="124">
        <f>+entero!BQ63</f>
        <v>0.7012386317850583</v>
      </c>
      <c r="BR20" s="452">
        <f>+entero!BR63</f>
        <v>0.70010838428692534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75">
        <f>+entero!BN64</f>
        <v>2407.6359583848398</v>
      </c>
      <c r="BO22" s="68">
        <f>+entero!BO64</f>
        <v>2404.8769976151602</v>
      </c>
      <c r="BP22" s="68">
        <f>+entero!BP64</f>
        <v>2410.6321471355686</v>
      </c>
      <c r="BQ22" s="68">
        <f>+entero!BQ64</f>
        <v>2412.4143804752189</v>
      </c>
      <c r="BR22" s="444">
        <f>+entero!BR64</f>
        <v>2419.875514138484</v>
      </c>
      <c r="BS22" s="75">
        <f>+entero!BS64</f>
        <v>5.1997619052476693</v>
      </c>
      <c r="BT22" s="106">
        <f>+entero!BT64</f>
        <v>2.1533996440055159E-3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451">
        <f>+entero!BN65</f>
        <v>0.75722111390318125</v>
      </c>
      <c r="BO23" s="124">
        <f>+entero!BO65</f>
        <v>0.75703513403992828</v>
      </c>
      <c r="BP23" s="124">
        <f>+entero!BP65</f>
        <v>0.75774760405899366</v>
      </c>
      <c r="BQ23" s="124">
        <f>+entero!BQ65</f>
        <v>0.75813267279460206</v>
      </c>
      <c r="BR23" s="452">
        <f>+entero!BR65</f>
        <v>0.75898909092709554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75">
        <f>+entero!BN67</f>
        <v>2593.8903790087461</v>
      </c>
      <c r="BO25" s="68">
        <f>+entero!BO67</f>
        <v>2573.9797376093293</v>
      </c>
      <c r="BP25" s="68">
        <f>+entero!BP67</f>
        <v>2578.8413994169096</v>
      </c>
      <c r="BQ25" s="68">
        <f>+entero!BQ67</f>
        <v>2548.6447521865889</v>
      </c>
      <c r="BR25" s="444">
        <f>+entero!BR67</f>
        <v>2486.3456268221576</v>
      </c>
      <c r="BS25" s="75">
        <f>+entero!BS67</f>
        <v>-142.2288629737609</v>
      </c>
      <c r="BT25" s="106">
        <f>+entero!BT67</f>
        <v>-5.4108743551263605E-2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75">
        <f>+entero!BN68</f>
        <v>623.15830903790084</v>
      </c>
      <c r="BO26" s="68">
        <f>+entero!BO68</f>
        <v>599.18338192419822</v>
      </c>
      <c r="BP26" s="68">
        <f>+entero!BP68</f>
        <v>598.97259475218664</v>
      </c>
      <c r="BQ26" s="68">
        <f>+entero!BQ68</f>
        <v>567.16107871720124</v>
      </c>
      <c r="BR26" s="444">
        <f>+entero!BR68</f>
        <v>502.58483965014574</v>
      </c>
      <c r="BS26" s="75">
        <f>+entero!BS68</f>
        <v>-152.14693877551025</v>
      </c>
      <c r="BT26" s="106">
        <f>+entero!BT68</f>
        <v>-0.23238056222252901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75">
        <f>+entero!BN69</f>
        <v>403.71501457725941</v>
      </c>
      <c r="BO27" s="68">
        <f>+entero!BO69</f>
        <v>403.70524781341101</v>
      </c>
      <c r="BP27" s="68">
        <f>+entero!BP69</f>
        <v>403.72405247813401</v>
      </c>
      <c r="BQ27" s="68">
        <f>+entero!BQ69</f>
        <v>403.74256559766764</v>
      </c>
      <c r="BR27" s="444">
        <f>+entero!BR69</f>
        <v>403.76049562682215</v>
      </c>
      <c r="BS27" s="75">
        <f>+entero!BS69</f>
        <v>4.5481049562738463E-2</v>
      </c>
      <c r="BT27" s="106">
        <f>+entero!BT69</f>
        <v>1.1265632419044103E-4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75">
        <f>+entero!BN70</f>
        <v>677.97973760932939</v>
      </c>
      <c r="BO28" s="68">
        <f>+entero!BO70</f>
        <v>682.73935860058316</v>
      </c>
      <c r="BP28" s="68">
        <f>+entero!BP70</f>
        <v>687.75495626822146</v>
      </c>
      <c r="BQ28" s="68">
        <f>+entero!BQ70</f>
        <v>689.35991253644306</v>
      </c>
      <c r="BR28" s="444">
        <f>+entero!BR70</f>
        <v>691.80481049562684</v>
      </c>
      <c r="BS28" s="75">
        <f>+entero!BS70</f>
        <v>10.679883381924242</v>
      </c>
      <c r="BT28" s="106">
        <f>+entero!BT70</f>
        <v>1.5679771737588277E-2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75">
        <f>+entero!BN71</f>
        <v>889.03731778425652</v>
      </c>
      <c r="BO29" s="68">
        <f>+entero!BO71</f>
        <v>888.35174927113712</v>
      </c>
      <c r="BP29" s="68">
        <f>+entero!BP71</f>
        <v>888.38979591836733</v>
      </c>
      <c r="BQ29" s="68">
        <f>+entero!BQ71</f>
        <v>888.38119533527697</v>
      </c>
      <c r="BR29" s="444">
        <f>+entero!BR71</f>
        <v>888.19548104956255</v>
      </c>
      <c r="BS29" s="75">
        <f>+entero!BS71</f>
        <v>-0.80728862973774085</v>
      </c>
      <c r="BT29" s="106">
        <f>+entero!BT71</f>
        <v>-9.0808336854675265E-4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75">
        <f>+entero!BN72</f>
        <v>656.17332361516026</v>
      </c>
      <c r="BO30" s="68">
        <f>+entero!BO72</f>
        <v>635.51241982507293</v>
      </c>
      <c r="BP30" s="68">
        <f>+entero!BP72</f>
        <v>629.3339650145773</v>
      </c>
      <c r="BQ30" s="68">
        <f>+entero!BQ72</f>
        <v>592.44403790087449</v>
      </c>
      <c r="BR30" s="444">
        <f>+entero!BR72</f>
        <v>519.42346938775506</v>
      </c>
      <c r="BS30" s="75">
        <f>+entero!BS72</f>
        <v>-174.09959183673482</v>
      </c>
      <c r="BT30" s="106">
        <f>+entero!BT72</f>
        <v>-0.25103648540445533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75">
        <f>+entero!BN73</f>
        <v>461.91268221574342</v>
      </c>
      <c r="BO31" s="68">
        <f>+entero!BO73</f>
        <v>435.25096209912539</v>
      </c>
      <c r="BP31" s="68">
        <f>+entero!BP73</f>
        <v>426.58935860058307</v>
      </c>
      <c r="BQ31" s="68">
        <f>+entero!BQ73</f>
        <v>388.2198979591837</v>
      </c>
      <c r="BR31" s="444">
        <f>+entero!BR73</f>
        <v>310.53571428571428</v>
      </c>
      <c r="BS31" s="75">
        <f>+entero!BS73</f>
        <v>-187.50285714285718</v>
      </c>
      <c r="BT31" s="106">
        <f>+entero!BT73</f>
        <v>-0.37648260174914738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75">
        <f>+entero!BN74</f>
        <v>194.26064139941687</v>
      </c>
      <c r="BO32" s="68">
        <f>+entero!BO74</f>
        <v>200.26145772594757</v>
      </c>
      <c r="BP32" s="68">
        <f>+entero!BP74</f>
        <v>202.74460641399423</v>
      </c>
      <c r="BQ32" s="68">
        <f>+entero!BQ74</f>
        <v>204.22413994169085</v>
      </c>
      <c r="BR32" s="444">
        <f>+entero!BR74</f>
        <v>208.88775510204079</v>
      </c>
      <c r="BS32" s="75">
        <f>+entero!BS74</f>
        <v>13.403265306122364</v>
      </c>
      <c r="BT32" s="106">
        <f>+entero!BT74</f>
        <v>6.8564341447830968E-2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75">
        <f>+entero!BN76</f>
        <v>11879.583631778602</v>
      </c>
      <c r="BO34" s="68">
        <f>+entero!BO76</f>
        <v>11890.546316787346</v>
      </c>
      <c r="BP34" s="68">
        <f>+entero!BP76</f>
        <v>11903.802698188225</v>
      </c>
      <c r="BQ34" s="68">
        <f>+entero!BQ76</f>
        <v>11917.163630991428</v>
      </c>
      <c r="BR34" s="444">
        <f>+entero!BR76</f>
        <v>11945.240178300468</v>
      </c>
      <c r="BS34" s="75">
        <f>+entero!BS76</f>
        <v>60.38937585790336</v>
      </c>
      <c r="BT34" s="106">
        <f>+entero!BT76</f>
        <v>5.081206054811549E-3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451">
        <f>+entero!BN77</f>
        <v>0.84302511249429957</v>
      </c>
      <c r="BO35" s="124">
        <f>+entero!BO77</f>
        <v>0.84322484659720964</v>
      </c>
      <c r="BP35" s="124">
        <f>+entero!BP77</f>
        <v>0.84351718167426271</v>
      </c>
      <c r="BQ35" s="124">
        <f>+entero!BQ77</f>
        <v>0.84377043189119227</v>
      </c>
      <c r="BR35" s="452">
        <f>+entero!BR77</f>
        <v>0.84448881914495222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451">
        <f>+entero!BN78</f>
        <v>0.86173919007029576</v>
      </c>
      <c r="BO36" s="124">
        <f>+entero!BO78</f>
        <v>0.8619257352117552</v>
      </c>
      <c r="BP36" s="124">
        <f>+entero!BP78</f>
        <v>0.86220328554240311</v>
      </c>
      <c r="BQ36" s="124">
        <f>+entero!BQ78</f>
        <v>0.86244074855284425</v>
      </c>
      <c r="BR36" s="452">
        <f>+entero!BR78</f>
        <v>0.8631302067878287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75">
        <f>+entero!BN79</f>
        <v>9480.9120233850153</v>
      </c>
      <c r="BO37" s="68">
        <f>+entero!BO79</f>
        <v>9489.9339218864716</v>
      </c>
      <c r="BP37" s="68">
        <f>+entero!BP79</f>
        <v>9500.633466014755</v>
      </c>
      <c r="BQ37" s="68">
        <f>+entero!BQ79</f>
        <v>9509.4272120234982</v>
      </c>
      <c r="BR37" s="444">
        <f>+entero!BR79</f>
        <v>9532.5163831372029</v>
      </c>
      <c r="BS37" s="75">
        <f>+entero!BS79</f>
        <v>45.992367866650966</v>
      </c>
      <c r="BT37" s="106">
        <f>+entero!BT79</f>
        <v>4.8481791426044918E-3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125">
        <f>+entero!BN80</f>
        <v>2398.6716083935858</v>
      </c>
      <c r="BO38" s="126">
        <f>+entero!BO80</f>
        <v>2400.6123949008743</v>
      </c>
      <c r="BP38" s="126">
        <f>+entero!BP80</f>
        <v>2403.169232173469</v>
      </c>
      <c r="BQ38" s="126">
        <f>+entero!BQ80</f>
        <v>2407.7364189679297</v>
      </c>
      <c r="BR38" s="445">
        <f>+entero!BR80</f>
        <v>2412.7237951632646</v>
      </c>
      <c r="BS38" s="125">
        <f>+entero!BS80</f>
        <v>14.397007991252849</v>
      </c>
      <c r="BT38" s="141">
        <f>+entero!BT80</f>
        <v>6.0029384103361672E-3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32" t="str">
        <f>+entero!BN3</f>
        <v xml:space="preserve">   Semana 4*</v>
      </c>
      <c r="BO3" s="733"/>
      <c r="BP3" s="733"/>
      <c r="BQ3" s="733"/>
      <c r="BR3" s="734"/>
      <c r="BS3" s="730" t="s">
        <v>41</v>
      </c>
      <c r="BT3" s="731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1"/>
      <c r="BL4" s="721"/>
      <c r="BM4" s="723"/>
      <c r="BN4" s="267">
        <f>+entero!BN4</f>
        <v>41568</v>
      </c>
      <c r="BO4" s="447">
        <f>+entero!BO4</f>
        <v>41569</v>
      </c>
      <c r="BP4" s="447">
        <f>+entero!BP4</f>
        <v>41570</v>
      </c>
      <c r="BQ4" s="447">
        <f>+entero!BQ4</f>
        <v>41571</v>
      </c>
      <c r="BR4" s="448">
        <f>+entero!BR4</f>
        <v>41572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112">
        <f>+entero!BN84</f>
        <v>6.9380985569341007</v>
      </c>
      <c r="BO8" s="112">
        <f>+entero!BO84</f>
        <v>6.9309991833488365</v>
      </c>
      <c r="BP8" s="112">
        <f>+entero!BP84</f>
        <v>6.9317683064267559</v>
      </c>
      <c r="BQ8" s="112">
        <f>+entero!BQ84</f>
        <v>6.9400266785118552</v>
      </c>
      <c r="BR8" s="112">
        <f>+entero!BR84</f>
        <v>6.9322190769250449</v>
      </c>
      <c r="BS8" s="93">
        <f>+entero!BS84</f>
        <v>-4.5537072937618106E-3</v>
      </c>
      <c r="BT8" s="104">
        <f>+entero!BT84</f>
        <v>-6.5645905313804764E-4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32">
        <f>+entero!BN86</f>
        <v>1.87439</v>
      </c>
      <c r="BO10" s="32">
        <f>+entero!BO86</f>
        <v>1.8747400000000001</v>
      </c>
      <c r="BP10" s="32">
        <f>+entero!BP86</f>
        <v>1.8750899999999999</v>
      </c>
      <c r="BQ10" s="32">
        <f>+entero!BQ86</f>
        <v>1.87544</v>
      </c>
      <c r="BR10" s="32">
        <f>+entero!BR86</f>
        <v>1.8757900000000001</v>
      </c>
      <c r="BS10" s="93">
        <f>+entero!BS86</f>
        <v>2.4500000000000632E-3</v>
      </c>
      <c r="BT10" s="104">
        <f>+entero!BT86</f>
        <v>1.3078245273148159E-3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41578.379034953701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M3:BM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7" t="str">
        <f>+entero!BN3</f>
        <v xml:space="preserve">   Semana 4*</v>
      </c>
      <c r="BO3" s="718"/>
      <c r="BP3" s="718"/>
      <c r="BQ3" s="718"/>
      <c r="BR3" s="719"/>
      <c r="BS3" s="715" t="s">
        <v>41</v>
      </c>
      <c r="BT3" s="716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95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75">
        <f>+entero!BN89</f>
        <v>4967.9367478000004</v>
      </c>
      <c r="BO6" s="68">
        <f>+entero!BO89</f>
        <v>4974.0214496099998</v>
      </c>
      <c r="BP6" s="68">
        <f>+entero!BP89</f>
        <v>4975.2634833900001</v>
      </c>
      <c r="BQ6" s="68">
        <f>+entero!BQ89</f>
        <v>4981.2924735500001</v>
      </c>
      <c r="BR6" s="444">
        <f>+entero!BR89</f>
        <v>4983.3117744600004</v>
      </c>
      <c r="BS6" s="14">
        <f>+entero!BS89</f>
        <v>22.862145480000436</v>
      </c>
      <c r="BT6" s="104">
        <f>+entero!BT89</f>
        <v>4.6088857240753622E-3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75">
        <f>+entero!BN90</f>
        <v>3191.6184490099999</v>
      </c>
      <c r="BO7" s="68">
        <f>+entero!BO90</f>
        <v>3197.7215251500002</v>
      </c>
      <c r="BP7" s="68">
        <f>+entero!BP90</f>
        <v>3198.3969684799999</v>
      </c>
      <c r="BQ7" s="68">
        <f>+entero!BQ90</f>
        <v>3204.4539230400001</v>
      </c>
      <c r="BR7" s="444">
        <f>+entero!BR90</f>
        <v>3206.3373500600001</v>
      </c>
      <c r="BS7" s="14">
        <f>+entero!BS90</f>
        <v>22.23662572000012</v>
      </c>
      <c r="BT7" s="104">
        <f>+entero!BT90</f>
        <v>6.983643937523043E-3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75">
        <f>+entero!BN91</f>
        <v>776.31829878999997</v>
      </c>
      <c r="BO8" s="68">
        <f>+entero!BO91</f>
        <v>776.29992446000006</v>
      </c>
      <c r="BP8" s="68">
        <f>+entero!BP91</f>
        <v>776.86651490999998</v>
      </c>
      <c r="BQ8" s="68">
        <f>+entero!BQ91</f>
        <v>776.83855051</v>
      </c>
      <c r="BR8" s="444">
        <f>+entero!BR91</f>
        <v>776.97442439999998</v>
      </c>
      <c r="BS8" s="14">
        <f>+entero!BS91</f>
        <v>0.62551975999997467</v>
      </c>
      <c r="BT8" s="104">
        <f>+entero!BT91</f>
        <v>8.0571989766631269E-4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2795.3992589173613</v>
      </c>
      <c r="BM11" s="551">
        <f>+entero!BM94</f>
        <v>2778.7236291898107</v>
      </c>
      <c r="BN11" s="75">
        <f>+entero!BN94</f>
        <v>2778.7236291898107</v>
      </c>
      <c r="BO11" s="68">
        <f>+entero!BO94</f>
        <v>2778.7236291898107</v>
      </c>
      <c r="BP11" s="68">
        <f>+entero!BP94</f>
        <v>2778.7236291898107</v>
      </c>
      <c r="BQ11" s="68">
        <f>+entero!BQ94</f>
        <v>2778.7236291898107</v>
      </c>
      <c r="BR11" s="444">
        <f>+entero!BR94</f>
        <v>2782.5227494575583</v>
      </c>
      <c r="BS11" s="14">
        <f>+entero!BS94</f>
        <v>3.7991202677476394</v>
      </c>
      <c r="BT11" s="104">
        <f>+entero!BT94</f>
        <v>1.3672177498469384E-3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1613.4117119533528</v>
      </c>
      <c r="BM12" s="551">
        <f>+entero!BM95</f>
        <v>1594.2778285714285</v>
      </c>
      <c r="BN12" s="75">
        <f>+entero!BN95</f>
        <v>1594.2778285714285</v>
      </c>
      <c r="BO12" s="68">
        <f>+entero!BO95</f>
        <v>1594.2778285714285</v>
      </c>
      <c r="BP12" s="68">
        <f>+entero!BP95</f>
        <v>1594.2778285714285</v>
      </c>
      <c r="BQ12" s="68">
        <f>+entero!BQ95</f>
        <v>1594.2778285714285</v>
      </c>
      <c r="BR12" s="444">
        <f>+entero!BR95</f>
        <v>1595.6298285714286</v>
      </c>
      <c r="BS12" s="14">
        <f>+entero!BS95</f>
        <v>1.3520000000000891</v>
      </c>
      <c r="BT12" s="104">
        <f>+entero!BT95</f>
        <v>8.4803286840640091E-4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125">
        <f>+entero!BN96</f>
        <v>2204.5838889273741</v>
      </c>
      <c r="BO13" s="126">
        <f>+entero!BO96</f>
        <v>2204.5838889273741</v>
      </c>
      <c r="BP13" s="126">
        <f>+entero!BP96</f>
        <v>2204.5838889273741</v>
      </c>
      <c r="BQ13" s="126">
        <f>+entero!BQ96</f>
        <v>2204.5838889273741</v>
      </c>
      <c r="BR13" s="445">
        <f>+entero!BR96</f>
        <v>2267.4350465362227</v>
      </c>
      <c r="BS13" s="80">
        <f>+entero!BS96</f>
        <v>62.851157608848553</v>
      </c>
      <c r="BT13" s="142">
        <f>+entero!BT96</f>
        <v>2.8509306415837266E-2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724" t="s">
        <v>30</v>
      </c>
      <c r="E3" s="706" t="str">
        <f>+entero!E3</f>
        <v>2008                          A  fines de Dic*</v>
      </c>
      <c r="F3" s="706" t="str">
        <f>+entero!F3</f>
        <v>2009                          A  fines de Ene*</v>
      </c>
      <c r="G3" s="706" t="str">
        <f>+entero!G3</f>
        <v>2009                          A  fines de Feb*</v>
      </c>
      <c r="H3" s="706" t="str">
        <f>+entero!H3</f>
        <v>2009                          A  fines de Mar*</v>
      </c>
      <c r="I3" s="706" t="str">
        <f>+entero!I3</f>
        <v>2009                          A  fines de Abr*</v>
      </c>
      <c r="J3" s="706" t="str">
        <f>+entero!J3</f>
        <v>2009                          A  fines de May*</v>
      </c>
      <c r="K3" s="706" t="str">
        <f>+entero!K3</f>
        <v>2009                          A  fines de Jun*</v>
      </c>
      <c r="L3" s="706" t="str">
        <f>+entero!L3</f>
        <v>2009                          A  fines de Jul*</v>
      </c>
      <c r="M3" s="706" t="str">
        <f>+entero!M3</f>
        <v>2009                          A  fines de Ago*</v>
      </c>
      <c r="N3" s="706" t="str">
        <f>+entero!N3</f>
        <v>2009                          A  fines de Sep*</v>
      </c>
      <c r="O3" s="706" t="str">
        <f>+entero!O3</f>
        <v>2009                          A  fines de Oct*</v>
      </c>
      <c r="P3" s="706" t="str">
        <f>+entero!P3</f>
        <v>2009                          A  fines de Nov*</v>
      </c>
      <c r="Q3" s="706" t="str">
        <f>+entero!Q3</f>
        <v>2009                          A  fines de Dic*</v>
      </c>
      <c r="R3" s="706" t="str">
        <f>+entero!R3</f>
        <v>2010                          A  fines de Ene*</v>
      </c>
      <c r="S3" s="706" t="str">
        <f>+entero!S3</f>
        <v>2010                          A  fines de Feb*</v>
      </c>
      <c r="T3" s="706" t="str">
        <f>+entero!T3</f>
        <v>2010                          A  fines de Mar*</v>
      </c>
      <c r="U3" s="706" t="str">
        <f>+entero!U3</f>
        <v>2010                          A  fines de Abr*</v>
      </c>
      <c r="V3" s="706" t="str">
        <f>+entero!V3</f>
        <v>2010                          A  fines de May*</v>
      </c>
      <c r="W3" s="706" t="str">
        <f>+entero!W3</f>
        <v>2010                          A  fines de Jun*</v>
      </c>
      <c r="X3" s="706" t="str">
        <f>+entero!X3</f>
        <v>2010                          A  fines de Jul*</v>
      </c>
      <c r="Y3" s="706" t="str">
        <f>+entero!Y3</f>
        <v>2010                          A  fines de Ago*</v>
      </c>
      <c r="Z3" s="706" t="str">
        <f>+entero!Z3</f>
        <v>2010                          A  fines de Sep*</v>
      </c>
      <c r="AA3" s="706" t="str">
        <f>+entero!AA3</f>
        <v>2010                          A  fines de Oct*</v>
      </c>
      <c r="AB3" s="706" t="str">
        <f>+entero!AB3</f>
        <v>2010                          A  fines de Nov*</v>
      </c>
      <c r="AC3" s="706" t="str">
        <f>+entero!AC3</f>
        <v>2010                          A  fines de Dic*</v>
      </c>
      <c r="AD3" s="706" t="str">
        <f>+entero!AD3</f>
        <v>2011                          A  fines de Ene*</v>
      </c>
      <c r="AE3" s="706" t="str">
        <f>+entero!AE3</f>
        <v>2011                          A  fines de Feb*</v>
      </c>
      <c r="AF3" s="706" t="str">
        <f>+entero!AF3</f>
        <v>2011                          A  fines de Mar*</v>
      </c>
      <c r="AG3" s="706" t="str">
        <f>+entero!AG3</f>
        <v>2011                          A  fines de Abr*</v>
      </c>
      <c r="AH3" s="706" t="str">
        <f>+entero!AH3</f>
        <v>2011                          A  fines de May*</v>
      </c>
      <c r="AI3" s="706" t="str">
        <f>+entero!AI3</f>
        <v>2011                          A  fines de Jun*</v>
      </c>
      <c r="AJ3" s="706" t="str">
        <f>+entero!AJ3</f>
        <v>2011                          A  fines de Jul*</v>
      </c>
      <c r="AK3" s="706" t="str">
        <f>+entero!AK3</f>
        <v>2011                          A  fines de Ago*</v>
      </c>
      <c r="AL3" s="706" t="str">
        <f>+entero!AL3</f>
        <v>2011                          A  fines de Sep*</v>
      </c>
      <c r="AM3" s="706" t="str">
        <f>+entero!AM3</f>
        <v>2011                          A  fines de Oct*</v>
      </c>
      <c r="AN3" s="706" t="str">
        <f>+entero!AN3</f>
        <v>2011                          A  fines de Nov*</v>
      </c>
      <c r="AO3" s="706" t="str">
        <f>+entero!AO3</f>
        <v>2011                          A  fines de Dic*</v>
      </c>
      <c r="AP3" s="706" t="str">
        <f>+entero!AP3</f>
        <v>2012                          A  fines de Ene*</v>
      </c>
      <c r="AQ3" s="706" t="str">
        <f>+entero!AQ3</f>
        <v>2012                          A  fines de Feb*</v>
      </c>
      <c r="AR3" s="706" t="str">
        <f>+entero!AR3</f>
        <v>2012                          A  fines de Mar*</v>
      </c>
      <c r="AS3" s="706" t="str">
        <f>+entero!AS3</f>
        <v>2012                          A  fines de Abr*</v>
      </c>
      <c r="AT3" s="706" t="str">
        <f>+entero!AT3</f>
        <v>2012                          A  fines de May*</v>
      </c>
      <c r="AU3" s="706" t="str">
        <f>+entero!AU3</f>
        <v>2012                          A  fines de Jun*</v>
      </c>
      <c r="AV3" s="706" t="str">
        <f>+entero!AV3</f>
        <v>2012                          A  fines de Jul*</v>
      </c>
      <c r="AW3" s="706" t="str">
        <f>+entero!AW3</f>
        <v>2012                          A  fines de Ago*</v>
      </c>
      <c r="AX3" s="706" t="str">
        <f>+entero!AX3</f>
        <v>2012                          A  fines de Sep*</v>
      </c>
      <c r="AY3" s="706" t="str">
        <f>+entero!AY3</f>
        <v>2012                          A  fines de Oct*</v>
      </c>
      <c r="AZ3" s="706" t="str">
        <f>+entero!AZ3</f>
        <v>2012                          A  fines de Nov*</v>
      </c>
      <c r="BA3" s="706" t="str">
        <f>+entero!BA3</f>
        <v>2012                          A  fines de Dic*</v>
      </c>
      <c r="BB3" s="706" t="str">
        <f>+entero!BB3</f>
        <v>2013                          A  fines de Ene*</v>
      </c>
      <c r="BC3" s="706" t="str">
        <f>+entero!BC3</f>
        <v>2013                          A  fines de Feb*</v>
      </c>
      <c r="BD3" s="706" t="str">
        <f>+entero!BD3</f>
        <v>2013                          A  fines de Mar*</v>
      </c>
      <c r="BE3" s="706" t="str">
        <f>+entero!BE3</f>
        <v>2013                          A  fines de Abr*</v>
      </c>
      <c r="BF3" s="706" t="str">
        <f>+entero!BF3</f>
        <v>2013                          A  fines de May*</v>
      </c>
      <c r="BG3" s="706" t="str">
        <f>+entero!BG3</f>
        <v>2013                          A  fines de Jun*</v>
      </c>
      <c r="BH3" s="706" t="str">
        <f>+entero!BH3</f>
        <v>2013                          A  fines de Jul*</v>
      </c>
      <c r="BI3" s="706" t="str">
        <f>+entero!BI3</f>
        <v>2013                          A  fines de Ago*</v>
      </c>
      <c r="BJ3" s="706" t="str">
        <f>+entero!BJ3</f>
        <v>2013                          A  fines de Sep*</v>
      </c>
      <c r="BK3" s="720" t="str">
        <f>+entero!BK3</f>
        <v>Semana 1</v>
      </c>
      <c r="BL3" s="720" t="str">
        <f>+entero!BL3</f>
        <v>Semana 2*</v>
      </c>
      <c r="BM3" s="722" t="str">
        <f>+entero!BM3</f>
        <v>Semana 3*</v>
      </c>
      <c r="BN3" s="718" t="str">
        <f>+entero!BN3</f>
        <v xml:space="preserve">   Semana 4*</v>
      </c>
      <c r="BO3" s="718"/>
      <c r="BP3" s="718"/>
      <c r="BQ3" s="718"/>
      <c r="BR3" s="719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5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21"/>
      <c r="BL4" s="721"/>
      <c r="BM4" s="723"/>
      <c r="BN4" s="614">
        <f>+entero!BN4</f>
        <v>41568</v>
      </c>
      <c r="BO4" s="89">
        <f>+entero!BO4</f>
        <v>41569</v>
      </c>
      <c r="BP4" s="89">
        <f>+entero!BP4</f>
        <v>41570</v>
      </c>
      <c r="BQ4" s="89">
        <f>+entero!BQ4</f>
        <v>41571</v>
      </c>
      <c r="BR4" s="438">
        <f>+entero!BR4</f>
        <v>41572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9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9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9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9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9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9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9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9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9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2013-09-17T20:21:58Z</cp:lastPrinted>
  <dcterms:created xsi:type="dcterms:W3CDTF">2002-08-27T17:11:09Z</dcterms:created>
  <dcterms:modified xsi:type="dcterms:W3CDTF">2013-10-31T13:05:56Z</dcterms:modified>
</cp:coreProperties>
</file>