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monet!$B$1:$BG$29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Z13" i="10"/>
  <c r="AZ12" i="10"/>
  <c r="AZ11" i="10"/>
  <c r="AZ9" i="10"/>
  <c r="AZ8" i="10"/>
  <c r="AZ7" i="10"/>
  <c r="AZ6" i="10"/>
  <c r="AZ3" i="10"/>
  <c r="AZ8" i="5"/>
  <c r="AZ7" i="5"/>
  <c r="AZ6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Z19" i="8"/>
  <c r="AZ18" i="8"/>
  <c r="AZ17" i="8"/>
  <c r="AZ16" i="8"/>
  <c r="AZ14" i="8"/>
  <c r="AZ13" i="8"/>
  <c r="AZ12" i="8"/>
  <c r="AZ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Z10" i="5" l="1"/>
  <c r="AZ13" i="7"/>
  <c r="AZ10" i="8"/>
  <c r="AZ9" i="8"/>
  <c r="AZ8" i="8"/>
  <c r="AZ7" i="8"/>
  <c r="AZ6" i="8"/>
  <c r="AZ14" i="9" l="1"/>
  <c r="AY20" i="4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<sst xmlns="http://schemas.openxmlformats.org/spreadsheetml/2006/main" count="432" uniqueCount="210">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</sst>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8" sqref="A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2" width="8.85546875" customWidth="1"/>
    <col min="53" max="53" width="8.140625" style="272" customWidth="1"/>
    <col min="54" max="55" width="9.7109375" style="272" customWidth="1"/>
    <col min="56" max="56" width="9.7109375" style="334" customWidth="1"/>
    <col min="57" max="57" width="9.7109375" style="272" customWidth="1"/>
    <col min="58" max="58" width="9" style="272" customWidth="1"/>
    <col min="59" max="59" width="9.85546875" style="272" customWidth="1"/>
    <col min="61" max="61" width="8.5703125" customWidth="1"/>
    <col min="62" max="62" width="14.85546875" customWidth="1"/>
  </cols>
  <sheetData>
    <row r="1" spans="1:64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524"/>
      <c r="BA1" s="429"/>
      <c r="BB1" s="429"/>
      <c r="BC1" s="429"/>
      <c r="BD1" s="330"/>
      <c r="BE1" s="429"/>
      <c r="BF1" s="429"/>
      <c r="BG1" s="429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524"/>
      <c r="BA2" s="429"/>
      <c r="BB2" s="429"/>
      <c r="BC2" s="429"/>
      <c r="BD2" s="330"/>
      <c r="BE2" s="429"/>
      <c r="BF2" s="429"/>
      <c r="BG2" s="429"/>
    </row>
    <row r="3" spans="1:64" ht="19.5" customHeight="1" thickBot="1" x14ac:dyDescent="0.3">
      <c r="C3" s="16"/>
      <c r="D3" s="641" t="s">
        <v>150</v>
      </c>
      <c r="E3" s="643" t="s">
        <v>130</v>
      </c>
      <c r="F3" s="643" t="s">
        <v>132</v>
      </c>
      <c r="G3" s="643" t="s">
        <v>133</v>
      </c>
      <c r="H3" s="643" t="s">
        <v>134</v>
      </c>
      <c r="I3" s="643" t="s">
        <v>135</v>
      </c>
      <c r="J3" s="643" t="s">
        <v>137</v>
      </c>
      <c r="K3" s="643" t="s">
        <v>139</v>
      </c>
      <c r="L3" s="629" t="s">
        <v>140</v>
      </c>
      <c r="M3" s="631" t="s">
        <v>141</v>
      </c>
      <c r="N3" s="629" t="s">
        <v>142</v>
      </c>
      <c r="O3" s="629" t="s">
        <v>143</v>
      </c>
      <c r="P3" s="631" t="s">
        <v>144</v>
      </c>
      <c r="Q3" s="629" t="s">
        <v>145</v>
      </c>
      <c r="R3" s="629" t="s">
        <v>146</v>
      </c>
      <c r="S3" s="629" t="s">
        <v>147</v>
      </c>
      <c r="T3" s="629" t="s">
        <v>148</v>
      </c>
      <c r="U3" s="629" t="s">
        <v>170</v>
      </c>
      <c r="V3" s="629" t="s">
        <v>171</v>
      </c>
      <c r="W3" s="629" t="s">
        <v>172</v>
      </c>
      <c r="X3" s="629" t="s">
        <v>173</v>
      </c>
      <c r="Y3" s="629" t="s">
        <v>177</v>
      </c>
      <c r="Z3" s="629" t="s">
        <v>179</v>
      </c>
      <c r="AA3" s="629" t="s">
        <v>180</v>
      </c>
      <c r="AB3" s="629" t="s">
        <v>181</v>
      </c>
      <c r="AC3" s="629" t="s">
        <v>182</v>
      </c>
      <c r="AD3" s="629" t="s">
        <v>183</v>
      </c>
      <c r="AE3" s="629" t="s">
        <v>184</v>
      </c>
      <c r="AF3" s="629" t="s">
        <v>185</v>
      </c>
      <c r="AG3" s="629" t="s">
        <v>186</v>
      </c>
      <c r="AH3" s="629" t="s">
        <v>187</v>
      </c>
      <c r="AI3" s="629" t="s">
        <v>188</v>
      </c>
      <c r="AJ3" s="629" t="s">
        <v>189</v>
      </c>
      <c r="AK3" s="629" t="s">
        <v>190</v>
      </c>
      <c r="AL3" s="629" t="s">
        <v>192</v>
      </c>
      <c r="AM3" s="629" t="s">
        <v>194</v>
      </c>
      <c r="AN3" s="629" t="s">
        <v>195</v>
      </c>
      <c r="AO3" s="629" t="s">
        <v>196</v>
      </c>
      <c r="AP3" s="629" t="s">
        <v>197</v>
      </c>
      <c r="AQ3" s="629" t="s">
        <v>198</v>
      </c>
      <c r="AR3" s="629" t="s">
        <v>199</v>
      </c>
      <c r="AS3" s="629" t="s">
        <v>201</v>
      </c>
      <c r="AT3" s="629" t="s">
        <v>202</v>
      </c>
      <c r="AU3" s="629" t="s">
        <v>203</v>
      </c>
      <c r="AV3" s="631" t="s">
        <v>206</v>
      </c>
      <c r="AW3" s="629" t="s">
        <v>208</v>
      </c>
      <c r="AX3" s="589" t="s">
        <v>207</v>
      </c>
      <c r="AY3" s="589" t="s">
        <v>204</v>
      </c>
      <c r="AZ3" s="589" t="s">
        <v>205</v>
      </c>
      <c r="BA3" s="636" t="s">
        <v>209</v>
      </c>
      <c r="BB3" s="637"/>
      <c r="BC3" s="637"/>
      <c r="BD3" s="637"/>
      <c r="BE3" s="637"/>
      <c r="BF3" s="634" t="s">
        <v>191</v>
      </c>
      <c r="BG3" s="635"/>
    </row>
    <row r="4" spans="1:64" ht="16.5" customHeight="1" x14ac:dyDescent="0.2">
      <c r="C4" s="24"/>
      <c r="D4" s="642"/>
      <c r="E4" s="644"/>
      <c r="F4" s="644"/>
      <c r="G4" s="644"/>
      <c r="H4" s="644"/>
      <c r="I4" s="644"/>
      <c r="J4" s="644"/>
      <c r="K4" s="644"/>
      <c r="L4" s="630"/>
      <c r="M4" s="632"/>
      <c r="N4" s="630"/>
      <c r="O4" s="630"/>
      <c r="P4" s="632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2"/>
      <c r="AW4" s="630"/>
      <c r="AX4" s="590">
        <v>41159</v>
      </c>
      <c r="AY4" s="590">
        <v>41166</v>
      </c>
      <c r="AZ4" s="590">
        <v>41173</v>
      </c>
      <c r="BA4" s="558">
        <v>41176</v>
      </c>
      <c r="BB4" s="558">
        <v>41177</v>
      </c>
      <c r="BC4" s="558">
        <v>41178</v>
      </c>
      <c r="BD4" s="558">
        <v>41179</v>
      </c>
      <c r="BE4" s="559">
        <v>41180</v>
      </c>
      <c r="BF4" s="557" t="s">
        <v>25</v>
      </c>
      <c r="BG4" s="430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60"/>
      <c r="AW5" s="507"/>
      <c r="AX5" s="591"/>
      <c r="AY5" s="555"/>
      <c r="AZ5" s="555"/>
      <c r="BA5" s="449"/>
      <c r="BB5" s="439"/>
      <c r="BC5" s="439"/>
      <c r="BD5" s="499"/>
      <c r="BE5" s="440"/>
      <c r="BF5" s="431"/>
      <c r="BG5" s="277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1"/>
      <c r="AW6" s="508"/>
      <c r="AX6" s="82"/>
      <c r="AY6" s="331"/>
      <c r="AZ6" s="331"/>
      <c r="BA6" s="506"/>
      <c r="BB6" s="441"/>
      <c r="BC6" s="441"/>
      <c r="BD6" s="441"/>
      <c r="BE6" s="442"/>
      <c r="BF6" s="417"/>
      <c r="BG6" s="418"/>
    </row>
    <row r="7" spans="1:64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2">
        <v>12747.304303879999</v>
      </c>
      <c r="AW7" s="347">
        <v>13063.635038319999</v>
      </c>
      <c r="AX7" s="509">
        <v>13312.9159662</v>
      </c>
      <c r="AY7" s="509">
        <v>13418.417627529998</v>
      </c>
      <c r="AZ7" s="509">
        <v>13409.284969239998</v>
      </c>
      <c r="BA7" s="527">
        <v>13435.443551260001</v>
      </c>
      <c r="BB7" s="527">
        <v>13411.004682360001</v>
      </c>
      <c r="BC7" s="527">
        <v>13401.72742992</v>
      </c>
      <c r="BD7" s="527">
        <v>13364.091349240001</v>
      </c>
      <c r="BE7" s="527">
        <v>13419.067519139999</v>
      </c>
      <c r="BF7" s="451">
        <v>9.7825499000009586</v>
      </c>
      <c r="BG7" s="396">
        <v>7.2953553619314881E-4</v>
      </c>
      <c r="BH7" s="405"/>
      <c r="BI7" s="627"/>
      <c r="BJ7" s="628"/>
      <c r="BK7" s="405"/>
      <c r="BL7" s="415"/>
    </row>
    <row r="8" spans="1:64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2">
        <v>10273.265025860001</v>
      </c>
      <c r="AW8" s="347">
        <v>10537.965686510001</v>
      </c>
      <c r="AX8" s="509">
        <v>10724.1746294</v>
      </c>
      <c r="AY8" s="509">
        <v>10737.789960579999</v>
      </c>
      <c r="AZ8" s="509">
        <v>10724.67913043</v>
      </c>
      <c r="BA8" s="527">
        <v>10743.324426720001</v>
      </c>
      <c r="BB8" s="527">
        <v>10731.46807597</v>
      </c>
      <c r="BC8" s="527">
        <v>10727.19454411</v>
      </c>
      <c r="BD8" s="527">
        <v>10702.7052454</v>
      </c>
      <c r="BE8" s="527">
        <v>10721.79225319</v>
      </c>
      <c r="BF8" s="451">
        <v>-2.8868772400001035</v>
      </c>
      <c r="BG8" s="396">
        <v>-2.6918075635562477E-4</v>
      </c>
      <c r="BH8" s="405"/>
      <c r="BI8" s="627"/>
      <c r="BJ8" s="628"/>
      <c r="BK8" s="405"/>
      <c r="BL8" s="415"/>
    </row>
    <row r="9" spans="1:64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2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09">
        <v>254.35546569000002</v>
      </c>
      <c r="BA9" s="527">
        <v>254.88651362000002</v>
      </c>
      <c r="BB9" s="527">
        <v>254.10148624999999</v>
      </c>
      <c r="BC9" s="527">
        <v>254.23012519</v>
      </c>
      <c r="BD9" s="527">
        <v>253.88049114999998</v>
      </c>
      <c r="BE9" s="527">
        <v>253.96262465999999</v>
      </c>
      <c r="BF9" s="451">
        <v>-0.39284103000002801</v>
      </c>
      <c r="BG9" s="396">
        <v>-1.5444568054959751E-3</v>
      </c>
      <c r="BH9" s="405"/>
      <c r="BI9" s="627"/>
      <c r="BJ9" s="628"/>
      <c r="BK9" s="405"/>
      <c r="BL9" s="415"/>
    </row>
    <row r="10" spans="1:64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2">
        <v>2211.9321375999998</v>
      </c>
      <c r="AW10" s="347">
        <v>2261.4427270199999</v>
      </c>
      <c r="AX10" s="509">
        <v>2323.79866954</v>
      </c>
      <c r="AY10" s="509">
        <v>2412.92858376</v>
      </c>
      <c r="AZ10" s="509">
        <v>2416.56263812</v>
      </c>
      <c r="BA10" s="527">
        <v>2423.5162984200001</v>
      </c>
      <c r="BB10" s="527">
        <v>2411.7610526399999</v>
      </c>
      <c r="BC10" s="527">
        <v>2406.62177062</v>
      </c>
      <c r="BD10" s="527">
        <v>2393.84343769</v>
      </c>
      <c r="BE10" s="527">
        <v>2429.6469162900003</v>
      </c>
      <c r="BF10" s="451">
        <v>13.084278170000289</v>
      </c>
      <c r="BG10" s="396">
        <v>5.4144171409433728E-3</v>
      </c>
      <c r="BH10" s="405"/>
      <c r="BI10" s="627"/>
      <c r="BJ10" s="628"/>
      <c r="BK10" s="405"/>
      <c r="BL10" s="415"/>
    </row>
    <row r="11" spans="1:64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2">
        <v>13.381725000000001</v>
      </c>
      <c r="AW11" s="347">
        <v>13.492839999999999</v>
      </c>
      <c r="AX11" s="509">
        <v>13.529405000000001</v>
      </c>
      <c r="AY11" s="509">
        <v>13.6701625</v>
      </c>
      <c r="AZ11" s="509">
        <v>13.687735</v>
      </c>
      <c r="BA11" s="527">
        <v>13.716312500000001</v>
      </c>
      <c r="BB11" s="527">
        <v>13.6740675</v>
      </c>
      <c r="BC11" s="527">
        <v>13.68099</v>
      </c>
      <c r="BD11" s="527">
        <v>13.662175</v>
      </c>
      <c r="BE11" s="527">
        <v>13.665725</v>
      </c>
      <c r="BF11" s="451">
        <v>-2.2009999999999863E-2</v>
      </c>
      <c r="BG11" s="396">
        <v>-1.6080089218559745E-3</v>
      </c>
      <c r="BH11" s="405"/>
      <c r="BI11" s="627"/>
      <c r="BJ11" s="628"/>
      <c r="BK11" s="405"/>
      <c r="BL11" s="415"/>
    </row>
    <row r="12" spans="1:64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3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10">
        <v>13409.091498999998</v>
      </c>
      <c r="BA12" s="528">
        <v>13435.191658480002</v>
      </c>
      <c r="BB12" s="528">
        <v>13410.643345880002</v>
      </c>
      <c r="BC12" s="528">
        <v>13401.326426759999</v>
      </c>
      <c r="BD12" s="528">
        <v>13364.232765200002</v>
      </c>
      <c r="BE12" s="528">
        <v>13419.256989969999</v>
      </c>
      <c r="BF12" s="451">
        <v>10.165490970000974</v>
      </c>
      <c r="BG12" s="396">
        <v>7.5810437797074748E-4</v>
      </c>
      <c r="BH12" s="405"/>
      <c r="BI12" s="627"/>
      <c r="BJ12" s="628"/>
      <c r="BK12" s="405"/>
      <c r="BL12" s="415"/>
    </row>
    <row r="13" spans="1:64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4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02">
        <v>1217.0513170152997</v>
      </c>
      <c r="BA13" s="536">
        <v>1216.73604830976</v>
      </c>
      <c r="BB13" s="536">
        <v>1204.8173794292929</v>
      </c>
      <c r="BC13" s="536">
        <v>1209.5184058243374</v>
      </c>
      <c r="BD13" s="536">
        <v>1209.0256501173403</v>
      </c>
      <c r="BE13" s="536">
        <v>1178.2388237864366</v>
      </c>
      <c r="BF13" s="451">
        <v>-38.812493228863104</v>
      </c>
      <c r="BG13" s="396">
        <v>-3.1890597122927411E-2</v>
      </c>
      <c r="BH13" s="405"/>
      <c r="BI13" s="627"/>
      <c r="BJ13" s="628"/>
      <c r="BK13" s="405"/>
      <c r="BL13" s="415"/>
    </row>
    <row r="14" spans="1:64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4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02">
        <v>176.73189929591837</v>
      </c>
      <c r="BA14" s="536">
        <v>176.07161026530613</v>
      </c>
      <c r="BB14" s="536">
        <v>176.14195268367342</v>
      </c>
      <c r="BC14" s="536">
        <v>175.79046341253647</v>
      </c>
      <c r="BD14" s="536">
        <v>175.48591728571424</v>
      </c>
      <c r="BE14" s="536">
        <v>174.704192925656</v>
      </c>
      <c r="BF14" s="451">
        <v>-2.027706370262365</v>
      </c>
      <c r="BG14" s="396">
        <v>-1.1473346794441452E-2</v>
      </c>
      <c r="BH14" s="405"/>
      <c r="BI14" s="627"/>
      <c r="BJ14" s="628"/>
      <c r="BK14" s="405"/>
      <c r="BL14" s="415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4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02">
        <v>14802.874715311216</v>
      </c>
      <c r="BA15" s="536">
        <v>14827.999317055068</v>
      </c>
      <c r="BB15" s="536">
        <v>14791.602677992967</v>
      </c>
      <c r="BC15" s="536">
        <v>14786.635295996874</v>
      </c>
      <c r="BD15" s="536">
        <v>14748.744332603057</v>
      </c>
      <c r="BE15" s="536">
        <v>14772.200006682091</v>
      </c>
      <c r="BF15" s="451">
        <v>-30.674708629125234</v>
      </c>
      <c r="BG15" s="396">
        <v>-2.0722129464081362E-3</v>
      </c>
      <c r="BH15" s="405"/>
      <c r="BI15" s="627"/>
      <c r="BJ15" s="628"/>
      <c r="BK15" s="405"/>
      <c r="BL15" s="415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5">
        <v>36.6</v>
      </c>
      <c r="AW16" s="258">
        <v>31.1</v>
      </c>
      <c r="AX16" s="511">
        <v>57.8</v>
      </c>
      <c r="AY16" s="511">
        <v>7.5</v>
      </c>
      <c r="AZ16" s="511">
        <v>1</v>
      </c>
      <c r="BA16" s="529">
        <v>0</v>
      </c>
      <c r="BB16" s="529">
        <v>0</v>
      </c>
      <c r="BC16" s="529">
        <v>0</v>
      </c>
      <c r="BD16" s="529">
        <v>0</v>
      </c>
      <c r="BE16" s="529">
        <v>0</v>
      </c>
      <c r="BF16" s="451">
        <v>-1</v>
      </c>
      <c r="BG16" s="396">
        <v>-1</v>
      </c>
      <c r="BH16" s="405"/>
      <c r="BI16" s="627"/>
      <c r="BJ16" s="628"/>
      <c r="BK16" s="405"/>
      <c r="BL16" s="415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5">
        <v>0</v>
      </c>
      <c r="AW17" s="258">
        <v>0</v>
      </c>
      <c r="AX17" s="511">
        <v>0</v>
      </c>
      <c r="AY17" s="511">
        <v>0</v>
      </c>
      <c r="AZ17" s="511">
        <v>0</v>
      </c>
      <c r="BA17" s="529">
        <v>0</v>
      </c>
      <c r="BB17" s="529">
        <v>0</v>
      </c>
      <c r="BC17" s="529">
        <v>0</v>
      </c>
      <c r="BD17" s="529">
        <v>0</v>
      </c>
      <c r="BE17" s="529">
        <v>0</v>
      </c>
      <c r="BF17" s="451" t="s">
        <v>3</v>
      </c>
      <c r="BG17" s="396" t="s">
        <v>3</v>
      </c>
      <c r="BH17" s="405"/>
      <c r="BI17" s="627"/>
      <c r="BJ17" s="628"/>
      <c r="BK17" s="405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5">
        <v>0</v>
      </c>
      <c r="AW18" s="258">
        <v>0</v>
      </c>
      <c r="AX18" s="511">
        <v>0</v>
      </c>
      <c r="AY18" s="511">
        <v>0</v>
      </c>
      <c r="AZ18" s="511">
        <v>0</v>
      </c>
      <c r="BA18" s="529">
        <v>0</v>
      </c>
      <c r="BB18" s="529">
        <v>0</v>
      </c>
      <c r="BC18" s="529">
        <v>0</v>
      </c>
      <c r="BD18" s="529">
        <v>0</v>
      </c>
      <c r="BE18" s="529">
        <v>0</v>
      </c>
      <c r="BF18" s="451" t="s">
        <v>3</v>
      </c>
      <c r="BG18" s="396" t="s">
        <v>3</v>
      </c>
      <c r="BH18" s="405"/>
      <c r="BI18" s="627"/>
      <c r="BJ18" s="628"/>
      <c r="BK18" s="405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6">
        <v>0</v>
      </c>
      <c r="AW19" s="259">
        <v>0</v>
      </c>
      <c r="AX19" s="512">
        <v>0</v>
      </c>
      <c r="AY19" s="512">
        <v>0</v>
      </c>
      <c r="AZ19" s="512">
        <v>0</v>
      </c>
      <c r="BA19" s="530">
        <v>0</v>
      </c>
      <c r="BB19" s="530">
        <v>0</v>
      </c>
      <c r="BC19" s="530">
        <v>0</v>
      </c>
      <c r="BD19" s="530">
        <v>0</v>
      </c>
      <c r="BE19" s="530">
        <v>0</v>
      </c>
      <c r="BF19" s="451" t="s">
        <v>3</v>
      </c>
      <c r="BG19" s="396" t="s">
        <v>3</v>
      </c>
      <c r="BH19" s="405"/>
      <c r="BI19" s="627"/>
      <c r="BJ19" s="628"/>
      <c r="BK19" s="405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7"/>
      <c r="AW20" s="393"/>
      <c r="AX20" s="592"/>
      <c r="AY20" s="260"/>
      <c r="AZ20" s="592"/>
      <c r="BA20" s="463"/>
      <c r="BB20" s="462"/>
      <c r="BC20" s="463"/>
      <c r="BD20" s="461"/>
      <c r="BE20" s="461"/>
      <c r="BF20" s="452"/>
      <c r="BG20" s="397" t="s">
        <v>3</v>
      </c>
      <c r="BH20" s="405"/>
      <c r="BI20" s="627"/>
      <c r="BJ20" s="628"/>
      <c r="BK20" s="405"/>
    </row>
    <row r="21" spans="1:64" x14ac:dyDescent="0.2">
      <c r="A21" s="3"/>
      <c r="B21" s="638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3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10">
        <v>38399.875655389442</v>
      </c>
      <c r="BA21" s="528">
        <v>38340.496768711309</v>
      </c>
      <c r="BB21" s="528">
        <v>38443.634312705719</v>
      </c>
      <c r="BC21" s="528">
        <v>38426.113181226625</v>
      </c>
      <c r="BD21" s="528">
        <v>38442.132930911939</v>
      </c>
      <c r="BE21" s="528">
        <v>39808.812685307246</v>
      </c>
      <c r="BF21" s="451">
        <v>1408.9370299178045</v>
      </c>
      <c r="BG21" s="396">
        <v>3.6691187298677042E-2</v>
      </c>
      <c r="BH21" s="405"/>
      <c r="BI21" s="627"/>
      <c r="BJ21" s="628"/>
      <c r="BK21" s="405"/>
      <c r="BL21" s="415"/>
    </row>
    <row r="22" spans="1:64" x14ac:dyDescent="0.2">
      <c r="A22" s="3"/>
      <c r="B22" s="638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3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10">
        <v>29124.65658381</v>
      </c>
      <c r="BA22" s="528">
        <v>29122.622984549998</v>
      </c>
      <c r="BB22" s="528">
        <v>29115.141635529999</v>
      </c>
      <c r="BC22" s="528">
        <v>29096.355164680001</v>
      </c>
      <c r="BD22" s="528">
        <v>29043.696909689999</v>
      </c>
      <c r="BE22" s="528">
        <v>29033.313723990002</v>
      </c>
      <c r="BF22" s="451">
        <v>-91.342859819997102</v>
      </c>
      <c r="BG22" s="396">
        <v>-3.1362725104464584E-3</v>
      </c>
      <c r="BH22" s="405"/>
      <c r="BI22" s="627"/>
      <c r="BJ22" s="628"/>
      <c r="BK22" s="405"/>
      <c r="BL22" s="415"/>
    </row>
    <row r="23" spans="1:64" x14ac:dyDescent="0.2">
      <c r="A23" s="3"/>
      <c r="B23" s="638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3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10">
        <v>-62861.71109931299</v>
      </c>
      <c r="BA23" s="528">
        <v>-63043.351969950527</v>
      </c>
      <c r="BB23" s="528">
        <v>-62881.871717152084</v>
      </c>
      <c r="BC23" s="528">
        <v>-62836.744122796379</v>
      </c>
      <c r="BD23" s="528">
        <v>-62634.939859380996</v>
      </c>
      <c r="BE23" s="528">
        <v>-63022.789226928377</v>
      </c>
      <c r="BF23" s="451">
        <v>-161.07812761538662</v>
      </c>
      <c r="BG23" s="396">
        <v>2.5624203477518925E-3</v>
      </c>
      <c r="BH23" s="405"/>
      <c r="BI23" s="627"/>
      <c r="BJ23" s="628"/>
      <c r="BK23" s="405"/>
      <c r="BL23" s="415"/>
    </row>
    <row r="24" spans="1:64" x14ac:dyDescent="0.2">
      <c r="A24" s="3"/>
      <c r="B24" s="638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3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10">
        <v>-32945.475645323444</v>
      </c>
      <c r="BA24" s="528">
        <v>-33111.016385805749</v>
      </c>
      <c r="BB24" s="528">
        <v>-33019.339694024748</v>
      </c>
      <c r="BC24" s="528">
        <v>-33046.778465055846</v>
      </c>
      <c r="BD24" s="528">
        <v>-32911.875763561009</v>
      </c>
      <c r="BE24" s="528">
        <v>-31624.133640066389</v>
      </c>
      <c r="BF24" s="451">
        <v>1321.3420052570546</v>
      </c>
      <c r="BG24" s="396">
        <v>-4.0106933634288522E-2</v>
      </c>
      <c r="BH24" s="405"/>
      <c r="BI24" s="627"/>
      <c r="BJ24" s="628"/>
      <c r="BK24" s="405"/>
      <c r="BL24" s="415"/>
    </row>
    <row r="25" spans="1:64" x14ac:dyDescent="0.2">
      <c r="A25" s="3"/>
      <c r="B25" s="638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3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10">
        <v>-18745.229225794577</v>
      </c>
      <c r="BA25" s="528">
        <v>-18688.219459691827</v>
      </c>
      <c r="BB25" s="528">
        <v>-18797.884652197754</v>
      </c>
      <c r="BC25" s="528">
        <v>-18790.214243215432</v>
      </c>
      <c r="BD25" s="528">
        <v>-18859.411754914174</v>
      </c>
      <c r="BE25" s="528">
        <v>-20192.1969835573</v>
      </c>
      <c r="BF25" s="451">
        <v>-1446.9677577627226</v>
      </c>
      <c r="BG25" s="396">
        <v>7.7191254389762598E-2</v>
      </c>
      <c r="BH25" s="405"/>
      <c r="BI25" s="627"/>
      <c r="BJ25" s="628"/>
      <c r="BK25" s="405"/>
      <c r="BL25" s="415"/>
    </row>
    <row r="26" spans="1:64" ht="13.5" x14ac:dyDescent="0.2">
      <c r="A26" s="3"/>
      <c r="B26" s="63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8"/>
      <c r="AW26" s="261"/>
      <c r="AX26" s="593"/>
      <c r="AY26" s="261"/>
      <c r="AZ26" s="593"/>
      <c r="BA26" s="253"/>
      <c r="BB26" s="253"/>
      <c r="BC26" s="253"/>
      <c r="BD26" s="253"/>
      <c r="BE26" s="253"/>
      <c r="BF26" s="453"/>
      <c r="BG26" s="398"/>
      <c r="BH26" s="405"/>
      <c r="BI26" s="627"/>
      <c r="BJ26" s="628"/>
      <c r="BK26" s="405"/>
    </row>
    <row r="27" spans="1:64" x14ac:dyDescent="0.2">
      <c r="A27" s="3"/>
      <c r="B27" s="638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4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02">
        <v>44162.078174891154</v>
      </c>
      <c r="BA27" s="536">
        <v>44372.627007521151</v>
      </c>
      <c r="BB27" s="536">
        <v>44374.561692611154</v>
      </c>
      <c r="BC27" s="536">
        <v>44272.253831121147</v>
      </c>
      <c r="BD27" s="536">
        <v>44353.866703131156</v>
      </c>
      <c r="BE27" s="536">
        <v>44340.166480111162</v>
      </c>
      <c r="BF27" s="451">
        <v>178.0883052200079</v>
      </c>
      <c r="BG27" s="396">
        <v>4.0326069917893115E-3</v>
      </c>
      <c r="BH27" s="405"/>
      <c r="BI27" s="627"/>
      <c r="BJ27" s="628"/>
      <c r="BK27" s="405"/>
      <c r="BL27" s="415"/>
    </row>
    <row r="28" spans="1:64" x14ac:dyDescent="0.2">
      <c r="A28" s="3"/>
      <c r="B28" s="638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4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02">
        <v>72524.266894037966</v>
      </c>
      <c r="BA28" s="536">
        <v>72589.363786547954</v>
      </c>
      <c r="BB28" s="536">
        <v>72558.051173257962</v>
      </c>
      <c r="BC28" s="536">
        <v>72478.535378837958</v>
      </c>
      <c r="BD28" s="536">
        <v>72675.941053107963</v>
      </c>
      <c r="BE28" s="536">
        <v>72997.752582367975</v>
      </c>
      <c r="BF28" s="451">
        <v>473.485688330009</v>
      </c>
      <c r="BG28" s="396">
        <v>6.5286518376228564E-3</v>
      </c>
      <c r="BH28" s="405"/>
      <c r="BI28" s="627"/>
      <c r="BJ28" s="628"/>
      <c r="BK28" s="405"/>
      <c r="BL28" s="415"/>
    </row>
    <row r="29" spans="1:64" x14ac:dyDescent="0.2">
      <c r="A29" s="3"/>
      <c r="B29" s="638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4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02">
        <v>107083.9056096526</v>
      </c>
      <c r="BA29" s="536">
        <v>107077.8087325626</v>
      </c>
      <c r="BB29" s="536">
        <v>107048.81227308261</v>
      </c>
      <c r="BC29" s="536">
        <v>107087.58817615261</v>
      </c>
      <c r="BD29" s="536">
        <v>107311.3024629326</v>
      </c>
      <c r="BE29" s="536">
        <v>107661.84961928261</v>
      </c>
      <c r="BF29" s="451">
        <v>577.94400963000953</v>
      </c>
      <c r="BG29" s="396">
        <v>5.3971136590476032E-3</v>
      </c>
      <c r="BH29" s="405"/>
      <c r="BI29" s="627"/>
      <c r="BJ29" s="628"/>
      <c r="BK29" s="405"/>
      <c r="BL29" s="415"/>
    </row>
    <row r="30" spans="1:64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9"/>
      <c r="AW30" s="408"/>
      <c r="AX30" s="594"/>
      <c r="AY30" s="263"/>
      <c r="AZ30" s="594"/>
      <c r="BA30" s="556"/>
      <c r="BB30" s="556"/>
      <c r="BC30" s="556"/>
      <c r="BD30" s="556"/>
      <c r="BE30" s="556"/>
      <c r="BF30" s="453"/>
      <c r="BG30" s="399"/>
      <c r="BH30" s="405"/>
      <c r="BI30" s="627"/>
      <c r="BJ30" s="628"/>
      <c r="BK30" s="405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70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414">
        <v>0.85843791538709868</v>
      </c>
      <c r="BA31" s="540">
        <v>0.85778639082004549</v>
      </c>
      <c r="BB31" s="540">
        <v>0.85883447432814741</v>
      </c>
      <c r="BC31" s="540">
        <v>0.85890038720359163</v>
      </c>
      <c r="BD31" s="540">
        <v>0.85824065711881603</v>
      </c>
      <c r="BE31" s="540">
        <v>0.85993429715557679</v>
      </c>
      <c r="BF31" s="451"/>
      <c r="BG31" s="396"/>
      <c r="BH31" s="405"/>
      <c r="BI31" s="627"/>
      <c r="BJ31" s="628"/>
      <c r="BK31" s="405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70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414">
        <v>0.78460981640494432</v>
      </c>
      <c r="BA32" s="540">
        <v>0.78389461317594955</v>
      </c>
      <c r="BB32" s="540">
        <v>0.78448444266048611</v>
      </c>
      <c r="BC32" s="540">
        <v>0.78436320549894867</v>
      </c>
      <c r="BD32" s="540">
        <v>0.78446399921871013</v>
      </c>
      <c r="BE32" s="540">
        <v>0.78557952938438358</v>
      </c>
      <c r="BF32" s="451"/>
      <c r="BG32" s="396"/>
      <c r="BH32" s="405"/>
      <c r="BI32" s="627"/>
      <c r="BJ32" s="628"/>
      <c r="BK32" s="405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70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414">
        <v>0.77173250237021551</v>
      </c>
      <c r="BA33" s="540">
        <v>0.77137718973796199</v>
      </c>
      <c r="BB33" s="540">
        <v>0.77170204168276757</v>
      </c>
      <c r="BC33" s="540">
        <v>0.77194523314002539</v>
      </c>
      <c r="BD33" s="540">
        <v>0.77201905065060517</v>
      </c>
      <c r="BE33" s="540">
        <v>0.77274258358749814</v>
      </c>
      <c r="BF33" s="451"/>
      <c r="BG33" s="396"/>
      <c r="BH33" s="405"/>
      <c r="BI33" s="627"/>
      <c r="BJ33" s="628"/>
      <c r="BK33" s="405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70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414">
        <v>0.69448407334735018</v>
      </c>
      <c r="BA34" s="540">
        <v>0.6937396397753598</v>
      </c>
      <c r="BB34" s="540">
        <v>0.69446697956668957</v>
      </c>
      <c r="BC34" s="540">
        <v>0.69515513611154478</v>
      </c>
      <c r="BD34" s="540">
        <v>0.69547279973241738</v>
      </c>
      <c r="BE34" s="540">
        <v>0.69683357769661813</v>
      </c>
      <c r="BF34" s="451"/>
      <c r="BG34" s="396"/>
      <c r="BH34" s="405"/>
      <c r="BI34" s="627"/>
      <c r="BJ34" s="628"/>
      <c r="BK34" s="405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1"/>
      <c r="AW35" s="265"/>
      <c r="AX35" s="595"/>
      <c r="AY35" s="265"/>
      <c r="AZ35" s="595"/>
      <c r="BA35" s="254"/>
      <c r="BB35" s="254"/>
      <c r="BC35" s="254"/>
      <c r="BD35" s="254"/>
      <c r="BE35" s="254"/>
      <c r="BF35" s="454" t="s">
        <v>3</v>
      </c>
      <c r="BG35" s="400"/>
      <c r="BH35" s="405"/>
      <c r="BI35" s="627"/>
      <c r="BJ35" s="628"/>
      <c r="BK35" s="405"/>
    </row>
    <row r="36" spans="1:67" ht="12.75" customHeight="1" x14ac:dyDescent="0.2">
      <c r="A36" s="3"/>
      <c r="B36" s="640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2">
        <v>2811.4154404198252</v>
      </c>
      <c r="AW36" s="349">
        <v>2685.9185330874634</v>
      </c>
      <c r="AX36" s="596">
        <v>2691.2873582784259</v>
      </c>
      <c r="AY36" s="596">
        <v>2686.4252651020406</v>
      </c>
      <c r="AZ36" s="596">
        <v>2677.7200669693875</v>
      </c>
      <c r="BA36" s="612">
        <v>2677.7200669693875</v>
      </c>
      <c r="BB36" s="534">
        <v>2677.7200669693875</v>
      </c>
      <c r="BC36" s="534">
        <v>2677.7200669693875</v>
      </c>
      <c r="BD36" s="534">
        <v>2677.7200669693875</v>
      </c>
      <c r="BE36" s="616">
        <v>2671.0405044052477</v>
      </c>
      <c r="BF36" s="451">
        <v>-6.6795625641398146</v>
      </c>
      <c r="BG36" s="396">
        <v>-2.494496212107622E-3</v>
      </c>
      <c r="BH36" s="405"/>
      <c r="BI36" s="627"/>
      <c r="BJ36" s="628"/>
      <c r="BK36" s="405"/>
      <c r="BL36" s="415"/>
    </row>
    <row r="37" spans="1:67" x14ac:dyDescent="0.2">
      <c r="A37" s="3"/>
      <c r="B37" s="640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3">
        <v>1113.7147061763849</v>
      </c>
      <c r="AW37" s="350">
        <v>1105.8214179562683</v>
      </c>
      <c r="AX37" s="597">
        <v>1104.6202594591837</v>
      </c>
      <c r="AY37" s="597">
        <v>1102.1208939650146</v>
      </c>
      <c r="AZ37" s="597">
        <v>1102.211513893586</v>
      </c>
      <c r="BA37" s="613">
        <v>1102.211513893586</v>
      </c>
      <c r="BB37" s="535">
        <v>1102.211513893586</v>
      </c>
      <c r="BC37" s="535">
        <v>1102.211513893586</v>
      </c>
      <c r="BD37" s="535">
        <v>1102.211513893586</v>
      </c>
      <c r="BE37" s="617">
        <v>1102.0424924227405</v>
      </c>
      <c r="BF37" s="451">
        <v>-0.16902147084556418</v>
      </c>
      <c r="BG37" s="396">
        <v>-1.5334758230611811E-4</v>
      </c>
      <c r="BH37" s="405"/>
      <c r="BI37" s="627"/>
      <c r="BJ37" s="628"/>
      <c r="BK37" s="405"/>
      <c r="BL37" s="415"/>
    </row>
    <row r="38" spans="1:67" ht="12.75" customHeight="1" x14ac:dyDescent="0.2">
      <c r="A38" s="3"/>
      <c r="B38" s="640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4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502">
        <v>7561.170985310001</v>
      </c>
      <c r="BA38" s="614">
        <v>7561.170985310001</v>
      </c>
      <c r="BB38" s="536">
        <v>7561.170985310001</v>
      </c>
      <c r="BC38" s="536">
        <v>7561.170985310001</v>
      </c>
      <c r="BD38" s="536">
        <v>7561.170985310001</v>
      </c>
      <c r="BE38" s="618">
        <v>7560.0114980200005</v>
      </c>
      <c r="BF38" s="451">
        <v>-1.1594872900004702</v>
      </c>
      <c r="BG38" s="396">
        <v>-1.5334758230611811E-4</v>
      </c>
      <c r="BH38" s="405"/>
      <c r="BI38" s="627"/>
      <c r="BJ38" s="628"/>
      <c r="BK38" s="405"/>
      <c r="BL38" s="415"/>
    </row>
    <row r="39" spans="1:67" ht="12.75" customHeight="1" x14ac:dyDescent="0.2">
      <c r="A39" s="3"/>
      <c r="B39" s="640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4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502">
        <v>1.0047518372857667E-14</v>
      </c>
      <c r="BA39" s="614">
        <v>1.0047518372857667E-14</v>
      </c>
      <c r="BB39" s="536">
        <v>1.0047518372857667E-14</v>
      </c>
      <c r="BC39" s="536">
        <v>1.0047518372857667E-14</v>
      </c>
      <c r="BD39" s="536">
        <v>1.0047518372857667E-14</v>
      </c>
      <c r="BE39" s="618">
        <v>1.0047518372857667E-14</v>
      </c>
      <c r="BF39" s="451" t="s">
        <v>3</v>
      </c>
      <c r="BG39" s="396" t="s">
        <v>3</v>
      </c>
      <c r="BH39" s="405"/>
      <c r="BI39" s="627"/>
      <c r="BJ39" s="628"/>
      <c r="BK39" s="405"/>
      <c r="BL39" s="415"/>
    </row>
    <row r="40" spans="1:67" x14ac:dyDescent="0.2">
      <c r="A40" s="3"/>
      <c r="B40" s="640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3">
        <v>1697.7007342434401</v>
      </c>
      <c r="AW40" s="350">
        <v>1580.0971151311953</v>
      </c>
      <c r="AX40" s="597">
        <v>1586.6670988192423</v>
      </c>
      <c r="AY40" s="597">
        <v>1584.3043711370262</v>
      </c>
      <c r="AZ40" s="597">
        <v>1575.5085530758017</v>
      </c>
      <c r="BA40" s="613">
        <v>1575.5085530758017</v>
      </c>
      <c r="BB40" s="535">
        <v>1575.5085530758017</v>
      </c>
      <c r="BC40" s="535">
        <v>1575.5085530758017</v>
      </c>
      <c r="BD40" s="535">
        <v>1575.5085530758017</v>
      </c>
      <c r="BE40" s="617">
        <v>1568.9980119825075</v>
      </c>
      <c r="BF40" s="451">
        <v>-6.5105410932942505</v>
      </c>
      <c r="BG40" s="396">
        <v>-4.1323425890541499E-3</v>
      </c>
      <c r="BH40" s="405"/>
      <c r="BI40" s="627"/>
      <c r="BJ40" s="628"/>
      <c r="BK40" s="405"/>
      <c r="BL40" s="415"/>
    </row>
    <row r="41" spans="1:67" x14ac:dyDescent="0.2">
      <c r="A41" s="3"/>
      <c r="B41" s="640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4">
        <v>11646.227036910001</v>
      </c>
      <c r="AW41" s="348">
        <v>10839.466209800001</v>
      </c>
      <c r="AX41" s="502">
        <v>10884.536297900002</v>
      </c>
      <c r="AY41" s="502">
        <v>10868.327986</v>
      </c>
      <c r="AZ41" s="502">
        <v>10807.988674100001</v>
      </c>
      <c r="BA41" s="614">
        <v>10807.988674100001</v>
      </c>
      <c r="BB41" s="536">
        <v>10807.988674100001</v>
      </c>
      <c r="BC41" s="536">
        <v>10807.988674100001</v>
      </c>
      <c r="BD41" s="536">
        <v>10807.988674100001</v>
      </c>
      <c r="BE41" s="618">
        <v>10763.326362200001</v>
      </c>
      <c r="BF41" s="451">
        <v>-44.662311899999622</v>
      </c>
      <c r="BG41" s="396">
        <v>-4.1323425890542609E-3</v>
      </c>
      <c r="BH41" s="405"/>
      <c r="BI41" s="627"/>
      <c r="BJ41" s="628"/>
      <c r="BK41" s="405"/>
      <c r="BL41" s="415"/>
    </row>
    <row r="42" spans="1:67" ht="12.75" customHeight="1" x14ac:dyDescent="0.2">
      <c r="A42" s="3"/>
      <c r="B42" s="640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4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502">
        <v>127.91099999999996</v>
      </c>
      <c r="BA42" s="614">
        <v>127.91099999999996</v>
      </c>
      <c r="BB42" s="536">
        <v>127.91099999999996</v>
      </c>
      <c r="BC42" s="536">
        <v>127.91099999999996</v>
      </c>
      <c r="BD42" s="536">
        <v>127.91099999999996</v>
      </c>
      <c r="BE42" s="618">
        <v>126.86099999999996</v>
      </c>
      <c r="BF42" s="451">
        <v>-1.0499999999999972</v>
      </c>
      <c r="BG42" s="396">
        <v>-8.2088327039894216E-3</v>
      </c>
      <c r="BH42" s="405"/>
      <c r="BI42" s="627"/>
      <c r="BJ42" s="628"/>
      <c r="BK42" s="405"/>
      <c r="BL42" s="415"/>
    </row>
    <row r="43" spans="1:67" x14ac:dyDescent="0.2">
      <c r="A43" s="3"/>
      <c r="B43" s="64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4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615">
        <v>-1.50712775592865E-14</v>
      </c>
      <c r="BB43" s="537">
        <v>-1.50712775592865E-14</v>
      </c>
      <c r="BC43" s="537">
        <v>-1.50712775592865E-14</v>
      </c>
      <c r="BD43" s="537">
        <v>-1.50712775592865E-14</v>
      </c>
      <c r="BE43" s="619">
        <v>-1.50712775592865E-14</v>
      </c>
      <c r="BF43" s="451" t="s">
        <v>3</v>
      </c>
      <c r="BG43" s="396" t="s">
        <v>3</v>
      </c>
      <c r="BH43" s="405"/>
      <c r="BI43" s="627"/>
      <c r="BJ43" s="628"/>
      <c r="BK43" s="405"/>
    </row>
    <row r="44" spans="1:67" x14ac:dyDescent="0.2">
      <c r="A44" s="3"/>
      <c r="B44" s="64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4">
        <v>1.2771137026239066E-3</v>
      </c>
      <c r="AW44" s="266">
        <v>0.15</v>
      </c>
      <c r="AX44" s="467">
        <v>0</v>
      </c>
      <c r="AY44" s="266">
        <v>0</v>
      </c>
      <c r="AZ44" s="467">
        <v>0</v>
      </c>
      <c r="BA44" s="545">
        <v>0</v>
      </c>
      <c r="BB44" s="545">
        <v>0</v>
      </c>
      <c r="BC44" s="545">
        <v>0</v>
      </c>
      <c r="BD44" s="545">
        <v>0</v>
      </c>
      <c r="BE44" s="546">
        <v>0</v>
      </c>
      <c r="BF44" s="451" t="s">
        <v>136</v>
      </c>
      <c r="BG44" s="396" t="s">
        <v>3</v>
      </c>
      <c r="BH44" s="405"/>
      <c r="BI44" s="627"/>
      <c r="BJ44" s="628"/>
      <c r="BK44" s="405"/>
    </row>
    <row r="45" spans="1:67" x14ac:dyDescent="0.2">
      <c r="A45" s="3"/>
      <c r="B45" s="64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4">
        <v>1.2771137026239066E-3</v>
      </c>
      <c r="AW45" s="266">
        <v>0.15</v>
      </c>
      <c r="AX45" s="467">
        <v>0</v>
      </c>
      <c r="AY45" s="266">
        <v>0</v>
      </c>
      <c r="AZ45" s="467">
        <v>0</v>
      </c>
      <c r="BA45" s="545">
        <v>0</v>
      </c>
      <c r="BB45" s="545">
        <v>0</v>
      </c>
      <c r="BC45" s="545">
        <v>0</v>
      </c>
      <c r="BD45" s="545">
        <v>0</v>
      </c>
      <c r="BE45" s="545">
        <v>0</v>
      </c>
      <c r="BF45" s="451" t="s">
        <v>3</v>
      </c>
      <c r="BG45" s="396" t="s">
        <v>3</v>
      </c>
      <c r="BH45" s="405"/>
      <c r="BI45" s="627"/>
      <c r="BJ45" s="628"/>
      <c r="BK45" s="405"/>
    </row>
    <row r="46" spans="1:67" ht="12.75" hidden="1" customHeight="1" x14ac:dyDescent="0.2">
      <c r="A46" s="3"/>
      <c r="B46" s="64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5">
        <v>8.7609999999999997E-3</v>
      </c>
      <c r="AW46" s="446">
        <v>0</v>
      </c>
      <c r="AX46" s="598">
        <v>0</v>
      </c>
      <c r="AY46" s="598">
        <v>0</v>
      </c>
      <c r="AZ46" s="598">
        <v>0</v>
      </c>
      <c r="BA46" s="539">
        <v>0</v>
      </c>
      <c r="BB46" s="539">
        <v>0</v>
      </c>
      <c r="BC46" s="539">
        <v>0</v>
      </c>
      <c r="BD46" s="539">
        <v>0</v>
      </c>
      <c r="BE46" s="539">
        <v>0</v>
      </c>
      <c r="BF46" s="455" t="s">
        <v>3</v>
      </c>
      <c r="BG46" s="396" t="s">
        <v>3</v>
      </c>
      <c r="BH46" s="405"/>
      <c r="BI46" s="627"/>
      <c r="BJ46" s="628"/>
      <c r="BK46" s="405"/>
      <c r="BO46">
        <v>61286</v>
      </c>
    </row>
    <row r="47" spans="1:67" ht="12.75" hidden="1" customHeight="1" x14ac:dyDescent="0.2">
      <c r="A47" s="3"/>
      <c r="B47" s="64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5">
        <v>0</v>
      </c>
      <c r="AW47" s="446">
        <v>0.15</v>
      </c>
      <c r="AX47" s="598">
        <v>0</v>
      </c>
      <c r="AY47" s="598">
        <v>0</v>
      </c>
      <c r="AZ47" s="598">
        <v>0</v>
      </c>
      <c r="BA47" s="539">
        <v>0</v>
      </c>
      <c r="BB47" s="539">
        <v>0</v>
      </c>
      <c r="BC47" s="539">
        <v>0</v>
      </c>
      <c r="BD47" s="539">
        <v>0</v>
      </c>
      <c r="BE47" s="539">
        <v>0</v>
      </c>
      <c r="BF47" s="451" t="s">
        <v>3</v>
      </c>
      <c r="BG47" s="396" t="s">
        <v>3</v>
      </c>
      <c r="BH47" s="405"/>
      <c r="BI47" s="627"/>
      <c r="BJ47" s="628"/>
      <c r="BK47" s="405"/>
      <c r="BO47">
        <v>6.1286E-2</v>
      </c>
    </row>
    <row r="48" spans="1:67" x14ac:dyDescent="0.2">
      <c r="A48" s="3"/>
      <c r="B48" s="64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4">
        <v>0</v>
      </c>
      <c r="AW48" s="266">
        <v>0</v>
      </c>
      <c r="AX48" s="467">
        <v>0</v>
      </c>
      <c r="AY48" s="467">
        <v>0</v>
      </c>
      <c r="AZ48" s="467">
        <v>0</v>
      </c>
      <c r="BA48" s="547">
        <v>0</v>
      </c>
      <c r="BB48" s="547">
        <v>0</v>
      </c>
      <c r="BC48" s="547">
        <v>0</v>
      </c>
      <c r="BD48" s="547">
        <v>0</v>
      </c>
      <c r="BE48" s="538">
        <v>0</v>
      </c>
      <c r="BF48" s="451" t="s">
        <v>3</v>
      </c>
      <c r="BG48" s="396" t="s">
        <v>3</v>
      </c>
      <c r="BH48" s="405"/>
      <c r="BI48" s="627"/>
      <c r="BJ48" s="628"/>
      <c r="BK48" s="405"/>
    </row>
    <row r="49" spans="1:64" ht="12.75" hidden="1" customHeight="1" x14ac:dyDescent="0.2">
      <c r="A49" s="3"/>
      <c r="B49" s="64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4">
        <v>0</v>
      </c>
      <c r="AW49" s="266">
        <v>0</v>
      </c>
      <c r="AX49" s="467">
        <v>0</v>
      </c>
      <c r="AY49" s="467">
        <v>0</v>
      </c>
      <c r="AZ49" s="467">
        <v>0</v>
      </c>
      <c r="BA49" s="547">
        <v>0</v>
      </c>
      <c r="BB49" s="547">
        <v>0</v>
      </c>
      <c r="BC49" s="547">
        <v>0</v>
      </c>
      <c r="BD49" s="547">
        <v>0</v>
      </c>
      <c r="BE49" s="547">
        <v>0</v>
      </c>
      <c r="BF49" s="451" t="s">
        <v>3</v>
      </c>
      <c r="BG49" s="396" t="s">
        <v>3</v>
      </c>
      <c r="BH49" s="405"/>
      <c r="BI49" s="627"/>
      <c r="BJ49" s="628"/>
      <c r="BK49" s="405"/>
    </row>
    <row r="50" spans="1:64" ht="12.75" hidden="1" customHeight="1" x14ac:dyDescent="0.2">
      <c r="A50" s="3"/>
      <c r="B50" s="64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4">
        <v>0</v>
      </c>
      <c r="AW50" s="266">
        <v>0</v>
      </c>
      <c r="AX50" s="467">
        <v>0</v>
      </c>
      <c r="AY50" s="467">
        <v>0</v>
      </c>
      <c r="AZ50" s="467">
        <v>0</v>
      </c>
      <c r="BA50" s="547">
        <v>0</v>
      </c>
      <c r="BB50" s="547">
        <v>0</v>
      </c>
      <c r="BC50" s="547">
        <v>0</v>
      </c>
      <c r="BD50" s="547">
        <v>0</v>
      </c>
      <c r="BE50" s="547">
        <v>0</v>
      </c>
      <c r="BF50" s="451" t="s">
        <v>3</v>
      </c>
      <c r="BG50" s="396" t="s">
        <v>3</v>
      </c>
      <c r="BH50" s="405"/>
      <c r="BI50" s="627"/>
      <c r="BJ50" s="628"/>
      <c r="BK50" s="405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6"/>
      <c r="AW51" s="267"/>
      <c r="AX51" s="599"/>
      <c r="AY51" s="267"/>
      <c r="AZ51" s="599"/>
      <c r="BA51" s="255"/>
      <c r="BB51" s="255"/>
      <c r="BC51" s="255"/>
      <c r="BD51" s="255"/>
      <c r="BE51" s="255"/>
      <c r="BF51" s="454"/>
      <c r="BG51" s="400"/>
      <c r="BH51" s="405"/>
      <c r="BI51" s="627"/>
      <c r="BJ51" s="628"/>
      <c r="BK51" s="405"/>
    </row>
    <row r="52" spans="1:64" ht="12.75" customHeight="1" x14ac:dyDescent="0.2">
      <c r="A52" s="3"/>
      <c r="B52" s="639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4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02">
        <v>11848.193282516459</v>
      </c>
      <c r="BA52" s="536">
        <v>11837.562954235116</v>
      </c>
      <c r="BB52" s="536">
        <v>11845.841691837159</v>
      </c>
      <c r="BC52" s="536">
        <v>11859.05650895669</v>
      </c>
      <c r="BD52" s="536">
        <v>11889.645316163689</v>
      </c>
      <c r="BE52" s="536">
        <v>11937.303371914419</v>
      </c>
      <c r="BF52" s="451">
        <v>89.11008939796011</v>
      </c>
      <c r="BG52" s="396">
        <v>7.5209854593993875E-3</v>
      </c>
      <c r="BH52" s="405"/>
      <c r="BI52" s="627"/>
      <c r="BJ52" s="628"/>
      <c r="BK52" s="405"/>
      <c r="BL52" s="415"/>
    </row>
    <row r="53" spans="1:64" ht="12.75" customHeight="1" x14ac:dyDescent="0.2">
      <c r="A53" s="3"/>
      <c r="B53" s="639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4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02">
        <v>9647.5370534887606</v>
      </c>
      <c r="BA53" s="536">
        <v>9639.2159656461954</v>
      </c>
      <c r="BB53" s="536">
        <v>9646.4728790689369</v>
      </c>
      <c r="BC53" s="536">
        <v>9653.2025958502763</v>
      </c>
      <c r="BD53" s="536">
        <v>9681.3367245208319</v>
      </c>
      <c r="BE53" s="536">
        <v>9715.0173884173346</v>
      </c>
      <c r="BF53" s="451">
        <v>67.480334928573939</v>
      </c>
      <c r="BG53" s="396">
        <v>6.9945660280383848E-3</v>
      </c>
      <c r="BH53" s="405"/>
      <c r="BI53" s="627"/>
      <c r="BJ53" s="628"/>
      <c r="BK53" s="405"/>
      <c r="BL53" s="415"/>
    </row>
    <row r="54" spans="1:64" ht="12.75" customHeight="1" x14ac:dyDescent="0.2">
      <c r="A54" s="3"/>
      <c r="B54" s="639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7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13">
        <v>0.69520293888618856</v>
      </c>
      <c r="BA54" s="541">
        <v>0.69428493545254166</v>
      </c>
      <c r="BB54" s="541">
        <v>0.69518156127122532</v>
      </c>
      <c r="BC54" s="541">
        <v>0.69572119964900359</v>
      </c>
      <c r="BD54" s="541">
        <v>0.69592623029960021</v>
      </c>
      <c r="BE54" s="541">
        <v>0.69715373233988409</v>
      </c>
      <c r="BF54" s="451" t="s">
        <v>3</v>
      </c>
      <c r="BG54" s="401" t="s">
        <v>3</v>
      </c>
      <c r="BH54" s="405"/>
      <c r="BI54" s="627"/>
      <c r="BJ54" s="628"/>
      <c r="BK54" s="405"/>
      <c r="BL54" s="415"/>
    </row>
    <row r="55" spans="1:64" x14ac:dyDescent="0.2">
      <c r="A55" s="3"/>
      <c r="B55" s="639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4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02">
        <v>2639.1524313296136</v>
      </c>
      <c r="BA55" s="536">
        <v>2660.3784540715965</v>
      </c>
      <c r="BB55" s="536">
        <v>2670.8802630016248</v>
      </c>
      <c r="BC55" s="536">
        <v>2666.0116087990009</v>
      </c>
      <c r="BD55" s="536">
        <v>2676.8592209797589</v>
      </c>
      <c r="BE55" s="536">
        <v>2665.9904660118304</v>
      </c>
      <c r="BF55" s="451">
        <v>26.838034682216858</v>
      </c>
      <c r="BG55" s="396">
        <v>1.01691870327838E-2</v>
      </c>
      <c r="BH55" s="405"/>
      <c r="BI55" s="627"/>
      <c r="BJ55" s="628"/>
      <c r="BK55" s="405"/>
      <c r="BL55" s="415"/>
    </row>
    <row r="56" spans="1:64" x14ac:dyDescent="0.2">
      <c r="A56" s="3"/>
      <c r="B56" s="639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7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13">
        <v>0.65028206390537191</v>
      </c>
      <c r="BA56" s="541">
        <v>0.64986849985670225</v>
      </c>
      <c r="BB56" s="541">
        <v>0.65407254362050493</v>
      </c>
      <c r="BC56" s="541">
        <v>0.65419166531588768</v>
      </c>
      <c r="BD56" s="541">
        <v>0.653406110531914</v>
      </c>
      <c r="BE56" s="541">
        <v>0.65612854625720429</v>
      </c>
      <c r="BF56" s="451" t="s">
        <v>3</v>
      </c>
      <c r="BG56" s="396" t="s">
        <v>3</v>
      </c>
      <c r="BH56" s="405"/>
      <c r="BI56" s="627"/>
      <c r="BJ56" s="628"/>
      <c r="BK56" s="405"/>
      <c r="BL56" s="415"/>
    </row>
    <row r="57" spans="1:64" x14ac:dyDescent="0.2">
      <c r="A57" s="3"/>
      <c r="B57" s="639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4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02">
        <v>3227.6318473173187</v>
      </c>
      <c r="BA57" s="536">
        <v>3209.0376691190668</v>
      </c>
      <c r="BB57" s="536">
        <v>3204.1133149951606</v>
      </c>
      <c r="BC57" s="536">
        <v>3201.6682174893294</v>
      </c>
      <c r="BD57" s="536">
        <v>3214.7748216365594</v>
      </c>
      <c r="BE57" s="536">
        <v>3254.8340338100297</v>
      </c>
      <c r="BF57" s="451">
        <v>27.202186492711007</v>
      </c>
      <c r="BG57" s="396">
        <v>8.4279086895615585E-3</v>
      </c>
      <c r="BH57" s="405"/>
      <c r="BI57" s="627"/>
      <c r="BJ57" s="628"/>
      <c r="BK57" s="405"/>
      <c r="BL57" s="415"/>
    </row>
    <row r="58" spans="1:64" x14ac:dyDescent="0.2">
      <c r="A58" s="3"/>
      <c r="B58" s="639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7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13">
        <v>0.64360373580619346</v>
      </c>
      <c r="BA58" s="541">
        <v>0.6409757412417475</v>
      </c>
      <c r="BB58" s="541">
        <v>0.64046990812548821</v>
      </c>
      <c r="BC58" s="541">
        <v>0.64039735349230309</v>
      </c>
      <c r="BD58" s="541">
        <v>0.64217934862063297</v>
      </c>
      <c r="BE58" s="541">
        <v>0.64471963190294113</v>
      </c>
      <c r="BF58" s="451" t="s">
        <v>3</v>
      </c>
      <c r="BG58" s="396" t="s">
        <v>3</v>
      </c>
      <c r="BH58" s="405"/>
      <c r="BI58" s="627"/>
      <c r="BJ58" s="628"/>
      <c r="BK58" s="405"/>
      <c r="BL58" s="415"/>
    </row>
    <row r="59" spans="1:64" x14ac:dyDescent="0.2">
      <c r="A59" s="3"/>
      <c r="B59" s="639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4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02">
        <v>3574.2643187866397</v>
      </c>
      <c r="BA59" s="536">
        <v>3563.2709903988857</v>
      </c>
      <c r="BB59" s="536">
        <v>3564.873569965941</v>
      </c>
      <c r="BC59" s="536">
        <v>3575.4181551787683</v>
      </c>
      <c r="BD59" s="536">
        <v>3577.6087307064654</v>
      </c>
      <c r="BE59" s="536">
        <v>3581.6168750111301</v>
      </c>
      <c r="BF59" s="451">
        <v>7.3525562244903995</v>
      </c>
      <c r="BG59" s="396">
        <v>2.0570824003822707E-3</v>
      </c>
      <c r="BH59" s="405"/>
      <c r="BI59" s="627"/>
      <c r="BJ59" s="628"/>
      <c r="BK59" s="405"/>
      <c r="BL59" s="415"/>
    </row>
    <row r="60" spans="1:64" x14ac:dyDescent="0.2">
      <c r="A60" s="3"/>
      <c r="B60" s="639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7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13">
        <v>0.77416418935016484</v>
      </c>
      <c r="BA60" s="541">
        <v>0.77414321718133894</v>
      </c>
      <c r="BB60" s="541">
        <v>0.77424973094191973</v>
      </c>
      <c r="BC60" s="541">
        <v>0.77520750108461423</v>
      </c>
      <c r="BD60" s="541">
        <v>0.7752615522983326</v>
      </c>
      <c r="BE60" s="541">
        <v>0.77542709155541545</v>
      </c>
      <c r="BF60" s="451" t="s">
        <v>3</v>
      </c>
      <c r="BG60" s="396" t="s">
        <v>3</v>
      </c>
      <c r="BH60" s="405"/>
      <c r="BI60" s="627"/>
      <c r="BJ60" s="628"/>
      <c r="BK60" s="405"/>
      <c r="BL60" s="415"/>
    </row>
    <row r="61" spans="1:64" x14ac:dyDescent="0.2">
      <c r="A61" s="3"/>
      <c r="B61" s="63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4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03">
        <v>206.48845605518949</v>
      </c>
      <c r="BA61" s="537">
        <v>206.52885205664722</v>
      </c>
      <c r="BB61" s="537">
        <v>206.6057311062099</v>
      </c>
      <c r="BC61" s="537">
        <v>210.10461438317782</v>
      </c>
      <c r="BD61" s="537">
        <v>212.09395119804662</v>
      </c>
      <c r="BE61" s="537">
        <v>212.57601358434397</v>
      </c>
      <c r="BF61" s="451">
        <v>6.0875575291544806</v>
      </c>
      <c r="BG61" s="396">
        <v>2.9481345569882134E-2</v>
      </c>
      <c r="BH61" s="405"/>
      <c r="BI61" s="627"/>
      <c r="BJ61" s="628"/>
      <c r="BK61" s="405"/>
      <c r="BL61" s="415"/>
    </row>
    <row r="62" spans="1:64" x14ac:dyDescent="0.2">
      <c r="A62" s="3"/>
      <c r="B62" s="639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7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13">
        <v>0.67345064350975958</v>
      </c>
      <c r="BA62" s="541">
        <v>0.68042233085446158</v>
      </c>
      <c r="BB62" s="541">
        <v>0.67402846034082586</v>
      </c>
      <c r="BC62" s="541">
        <v>0.67771571480087434</v>
      </c>
      <c r="BD62" s="541">
        <v>0.67484100957592064</v>
      </c>
      <c r="BE62" s="541">
        <v>0.66456419264041733</v>
      </c>
      <c r="BF62" s="451" t="s">
        <v>3</v>
      </c>
      <c r="BG62" s="396" t="s">
        <v>3</v>
      </c>
      <c r="BH62" s="405"/>
      <c r="BI62" s="627"/>
      <c r="BJ62" s="628"/>
      <c r="BK62" s="405"/>
      <c r="BL62" s="415"/>
    </row>
    <row r="63" spans="1:64" ht="12.75" customHeight="1" x14ac:dyDescent="0.2">
      <c r="A63" s="3"/>
      <c r="B63" s="639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4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02">
        <v>2200.656229027697</v>
      </c>
      <c r="BA63" s="536">
        <v>2198.3469885889217</v>
      </c>
      <c r="BB63" s="536">
        <v>2199.3688127682217</v>
      </c>
      <c r="BC63" s="536">
        <v>2205.853913106414</v>
      </c>
      <c r="BD63" s="536">
        <v>2208.3085916428577</v>
      </c>
      <c r="BE63" s="536">
        <v>2222.2859834970845</v>
      </c>
      <c r="BF63" s="451">
        <v>21.629754469387535</v>
      </c>
      <c r="BG63" s="396">
        <v>9.8287747918466284E-3</v>
      </c>
      <c r="BH63" s="405"/>
      <c r="BI63" s="627"/>
      <c r="BJ63" s="628"/>
      <c r="BK63" s="405"/>
      <c r="BL63" s="415"/>
    </row>
    <row r="64" spans="1:64" ht="12.75" customHeight="1" x14ac:dyDescent="0.2">
      <c r="A64" s="3"/>
      <c r="B64" s="639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7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13">
        <v>0.69306259851841201</v>
      </c>
      <c r="BA64" s="541">
        <v>0.6930783096488824</v>
      </c>
      <c r="BB64" s="541">
        <v>0.69308138289342258</v>
      </c>
      <c r="BC64" s="541">
        <v>0.69440908332467455</v>
      </c>
      <c r="BD64" s="541">
        <v>0.69507724630323198</v>
      </c>
      <c r="BE64" s="541">
        <v>0.69702681010590573</v>
      </c>
      <c r="BF64" s="451" t="s">
        <v>3</v>
      </c>
      <c r="BG64" s="396" t="s">
        <v>3</v>
      </c>
      <c r="BH64" s="405"/>
      <c r="BI64" s="627"/>
      <c r="BJ64" s="628"/>
      <c r="BK64" s="405"/>
      <c r="BL64" s="415"/>
    </row>
    <row r="65" spans="1:64" ht="3" customHeight="1" x14ac:dyDescent="0.2">
      <c r="A65" s="3"/>
      <c r="B65" s="63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8">
        <v>0.46585231055525966</v>
      </c>
      <c r="AW65" s="269">
        <v>0.46344394527835397</v>
      </c>
      <c r="AX65" s="600">
        <v>0.46344394527835397</v>
      </c>
      <c r="AY65" s="269">
        <v>0.46344394527835397</v>
      </c>
      <c r="AZ65" s="600">
        <v>0.46344394527835397</v>
      </c>
      <c r="BA65" s="392">
        <v>0.46421064961270542</v>
      </c>
      <c r="BB65" s="392">
        <v>0.46585231055525966</v>
      </c>
      <c r="BC65" s="392">
        <v>0.46466908882450209</v>
      </c>
      <c r="BD65" s="392">
        <v>0.46466908882450209</v>
      </c>
      <c r="BE65" s="392">
        <v>0.46344394527835397</v>
      </c>
      <c r="BF65" s="451"/>
      <c r="BG65" s="401"/>
      <c r="BH65" s="405"/>
      <c r="BI65" s="627"/>
      <c r="BJ65" s="628"/>
      <c r="BK65" s="405"/>
      <c r="BL65" s="415"/>
    </row>
    <row r="66" spans="1:64" ht="12.75" customHeight="1" x14ac:dyDescent="0.2">
      <c r="A66" s="3"/>
      <c r="B66" s="639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4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02">
        <v>2132.2565597667635</v>
      </c>
      <c r="BA66" s="536">
        <v>2124.6602040816324</v>
      </c>
      <c r="BB66" s="536">
        <v>2132.220699708455</v>
      </c>
      <c r="BC66" s="536">
        <v>2132.7489795918368</v>
      </c>
      <c r="BD66" s="536">
        <v>2142.6186588921282</v>
      </c>
      <c r="BE66" s="536">
        <v>2344.4125364431484</v>
      </c>
      <c r="BF66" s="451">
        <v>212.15597667638485</v>
      </c>
      <c r="BG66" s="396">
        <v>9.9498334618603135E-2</v>
      </c>
      <c r="BH66" s="405"/>
      <c r="BI66" s="627"/>
      <c r="BJ66" s="628"/>
      <c r="BK66" s="405"/>
      <c r="BL66" s="415"/>
    </row>
    <row r="67" spans="1:64" x14ac:dyDescent="0.2">
      <c r="A67" s="3"/>
      <c r="B67" s="639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4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02">
        <v>618.52478134110788</v>
      </c>
      <c r="BA67" s="536">
        <v>608.08294460641389</v>
      </c>
      <c r="BB67" s="536">
        <v>613.66545189504382</v>
      </c>
      <c r="BC67" s="536">
        <v>614.76720116618071</v>
      </c>
      <c r="BD67" s="536">
        <v>622.08032069970841</v>
      </c>
      <c r="BE67" s="536">
        <v>662.10218658892131</v>
      </c>
      <c r="BF67" s="451">
        <v>43.577405247813431</v>
      </c>
      <c r="BG67" s="396">
        <v>7.0453774145196491E-2</v>
      </c>
      <c r="BH67" s="405"/>
      <c r="BI67" s="627"/>
      <c r="BJ67" s="628"/>
      <c r="BK67" s="405"/>
      <c r="BL67" s="415"/>
    </row>
    <row r="68" spans="1:64" x14ac:dyDescent="0.2">
      <c r="A68" s="3"/>
      <c r="B68" s="639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4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02">
        <v>329.61720116618073</v>
      </c>
      <c r="BA68" s="536">
        <v>330.26137026239064</v>
      </c>
      <c r="BB68" s="536">
        <v>326.6967930029154</v>
      </c>
      <c r="BC68" s="536">
        <v>326.71209912536438</v>
      </c>
      <c r="BD68" s="536">
        <v>326.7269679300291</v>
      </c>
      <c r="BE68" s="536">
        <v>326.0615160349854</v>
      </c>
      <c r="BF68" s="451">
        <v>-3.5556851311953324</v>
      </c>
      <c r="BG68" s="396">
        <v>-1.0787316677088987E-2</v>
      </c>
      <c r="BH68" s="405"/>
      <c r="BI68" s="627"/>
      <c r="BJ68" s="628"/>
      <c r="BK68" s="405"/>
      <c r="BL68" s="415"/>
    </row>
    <row r="69" spans="1:64" x14ac:dyDescent="0.2">
      <c r="A69" s="3"/>
      <c r="B69" s="639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4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02">
        <v>576.9788629737609</v>
      </c>
      <c r="BA69" s="536">
        <v>578.29416909620988</v>
      </c>
      <c r="BB69" s="536">
        <v>589.5852769679301</v>
      </c>
      <c r="BC69" s="536">
        <v>588.97040816326535</v>
      </c>
      <c r="BD69" s="536">
        <v>591.53177842565606</v>
      </c>
      <c r="BE69" s="536">
        <v>754.77798833819224</v>
      </c>
      <c r="BF69" s="451">
        <v>177.79912536443135</v>
      </c>
      <c r="BG69" s="396">
        <v>0.30815535329674115</v>
      </c>
      <c r="BH69" s="405"/>
      <c r="BI69" s="627"/>
      <c r="BJ69" s="628"/>
      <c r="BK69" s="405"/>
      <c r="BL69" s="415"/>
    </row>
    <row r="70" spans="1:64" x14ac:dyDescent="0.2">
      <c r="A70" s="3"/>
      <c r="B70" s="639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4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02">
        <v>607.13571428571424</v>
      </c>
      <c r="BA70" s="536">
        <v>608.0217201166181</v>
      </c>
      <c r="BB70" s="536">
        <v>602.27317784256559</v>
      </c>
      <c r="BC70" s="536">
        <v>602.29927113702627</v>
      </c>
      <c r="BD70" s="536">
        <v>602.27959183673465</v>
      </c>
      <c r="BE70" s="536">
        <v>601.47084548104954</v>
      </c>
      <c r="BF70" s="451">
        <v>-5.6648688046647067</v>
      </c>
      <c r="BG70" s="396">
        <v>-9.330481919235023E-3</v>
      </c>
      <c r="BH70" s="405"/>
      <c r="BI70" s="627"/>
      <c r="BJ70" s="628"/>
      <c r="BK70" s="405"/>
      <c r="BL70" s="415"/>
    </row>
    <row r="71" spans="1:64" x14ac:dyDescent="0.2">
      <c r="A71" s="3"/>
      <c r="B71" s="639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4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02">
        <v>488.42769679300289</v>
      </c>
      <c r="BA71" s="536">
        <v>479.54795918367347</v>
      </c>
      <c r="BB71" s="536">
        <v>497.58046647230333</v>
      </c>
      <c r="BC71" s="536">
        <v>495.76005830903796</v>
      </c>
      <c r="BD71" s="536">
        <v>510.09446064139939</v>
      </c>
      <c r="BE71" s="536">
        <v>717.1446064139941</v>
      </c>
      <c r="BF71" s="451">
        <v>228.7169096209912</v>
      </c>
      <c r="BG71" s="396">
        <v>0.46827178541007708</v>
      </c>
      <c r="BH71" s="405"/>
      <c r="BI71" s="627"/>
      <c r="BJ71" s="628"/>
      <c r="BK71" s="405"/>
      <c r="BL71" s="415"/>
    </row>
    <row r="72" spans="1:64" x14ac:dyDescent="0.2">
      <c r="A72" s="3"/>
      <c r="B72" s="639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4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02">
        <v>379.10204081632656</v>
      </c>
      <c r="BA72" s="536">
        <v>367.71472303206997</v>
      </c>
      <c r="BB72" s="536">
        <v>376.89212827988342</v>
      </c>
      <c r="BC72" s="536">
        <v>376.00102040816336</v>
      </c>
      <c r="BD72" s="536">
        <v>388.654081632653</v>
      </c>
      <c r="BE72" s="536">
        <v>428.16836734693879</v>
      </c>
      <c r="BF72" s="451">
        <v>49.06632653061223</v>
      </c>
      <c r="BG72" s="396">
        <v>0.12942775624461667</v>
      </c>
      <c r="BH72" s="405"/>
      <c r="BI72" s="627"/>
      <c r="BJ72" s="628"/>
      <c r="BK72" s="405"/>
      <c r="BL72" s="415"/>
    </row>
    <row r="73" spans="1:64" x14ac:dyDescent="0.2">
      <c r="A73" s="3"/>
      <c r="B73" s="639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4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02">
        <v>109.32565597667633</v>
      </c>
      <c r="BA73" s="536">
        <v>111.83323615160349</v>
      </c>
      <c r="BB73" s="536">
        <v>120.68833819241989</v>
      </c>
      <c r="BC73" s="536">
        <v>119.75903790087463</v>
      </c>
      <c r="BD73" s="536">
        <v>121.44037900874638</v>
      </c>
      <c r="BE73" s="536">
        <v>288.97623906705525</v>
      </c>
      <c r="BF73" s="451">
        <v>179.65058309037892</v>
      </c>
      <c r="BG73" s="396">
        <v>1.6432609663801676</v>
      </c>
      <c r="BH73" s="405"/>
      <c r="BI73" s="627"/>
      <c r="BJ73" s="628"/>
      <c r="BK73" s="405"/>
      <c r="BL73" s="415"/>
    </row>
    <row r="74" spans="1:64" ht="12.75" hidden="1" customHeight="1" x14ac:dyDescent="0.2">
      <c r="A74" s="3"/>
      <c r="B74" s="63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9">
        <v>0</v>
      </c>
      <c r="AW74" s="270">
        <v>0</v>
      </c>
      <c r="AX74" s="514">
        <v>0</v>
      </c>
      <c r="AY74" s="514">
        <v>0</v>
      </c>
      <c r="AZ74" s="514">
        <v>0</v>
      </c>
      <c r="BA74" s="610">
        <v>0</v>
      </c>
      <c r="BB74" s="610">
        <v>0</v>
      </c>
      <c r="BC74" s="610">
        <v>0</v>
      </c>
      <c r="BD74" s="610">
        <v>0</v>
      </c>
      <c r="BE74" s="610">
        <v>0</v>
      </c>
      <c r="BF74" s="451">
        <v>0</v>
      </c>
      <c r="BG74" s="396" t="e">
        <v>#DIV/0!</v>
      </c>
      <c r="BH74" s="405"/>
      <c r="BI74" s="627"/>
      <c r="BJ74" s="628"/>
      <c r="BK74" s="405"/>
      <c r="BL74" s="415"/>
    </row>
    <row r="75" spans="1:64" ht="13.5" x14ac:dyDescent="0.2">
      <c r="A75" s="3"/>
      <c r="B75" s="639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80">
        <v>9734.0727405247799</v>
      </c>
      <c r="AW75" s="351">
        <v>9914.9</v>
      </c>
      <c r="AX75" s="502">
        <v>9894.3029423504722</v>
      </c>
      <c r="AY75" s="502">
        <v>9903.8678857557206</v>
      </c>
      <c r="AZ75" s="502">
        <v>9889.1217108755191</v>
      </c>
      <c r="BA75" s="554">
        <v>9897.2138548696857</v>
      </c>
      <c r="BB75" s="554">
        <v>9905.0779449498605</v>
      </c>
      <c r="BC75" s="554">
        <v>9925.4129077093348</v>
      </c>
      <c r="BD75" s="536">
        <v>9955.9063718011712</v>
      </c>
      <c r="BE75" s="536">
        <v>9997.6062515402373</v>
      </c>
      <c r="BF75" s="451">
        <v>108.48454066471822</v>
      </c>
      <c r="BG75" s="396">
        <v>1.0970088531260913E-2</v>
      </c>
      <c r="BH75" s="405"/>
      <c r="BI75" s="627"/>
      <c r="BJ75" s="628"/>
      <c r="BK75" s="405"/>
      <c r="BL75" s="415"/>
    </row>
    <row r="76" spans="1:64" x14ac:dyDescent="0.2">
      <c r="A76" s="3"/>
      <c r="B76" s="63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1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15">
        <v>0.7479575949521351</v>
      </c>
      <c r="BA76" s="542">
        <v>0.74829048677113774</v>
      </c>
      <c r="BB76" s="542">
        <v>0.74878632990501948</v>
      </c>
      <c r="BC76" s="542">
        <v>0.74947440126838361</v>
      </c>
      <c r="BD76" s="542">
        <v>0.75041193628210912</v>
      </c>
      <c r="BE76" s="542">
        <v>0.75193338419181543</v>
      </c>
      <c r="BF76" s="451" t="s">
        <v>3</v>
      </c>
      <c r="BG76" s="396" t="s">
        <v>3</v>
      </c>
      <c r="BH76" s="405"/>
      <c r="BI76" s="627"/>
      <c r="BJ76" s="628"/>
      <c r="BK76" s="405"/>
      <c r="BL76" s="415"/>
    </row>
    <row r="77" spans="1:64" x14ac:dyDescent="0.2">
      <c r="A77" s="3"/>
      <c r="B77" s="63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1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15">
        <v>0.76872354287003175</v>
      </c>
      <c r="BA77" s="542">
        <v>0.76904826147014793</v>
      </c>
      <c r="BB77" s="542">
        <v>0.76954097436566693</v>
      </c>
      <c r="BC77" s="542">
        <v>0.77020446485053162</v>
      </c>
      <c r="BD77" s="542">
        <v>0.77110272119690992</v>
      </c>
      <c r="BE77" s="542">
        <v>0.77257745699957336</v>
      </c>
      <c r="BF77" s="451"/>
      <c r="BG77" s="396"/>
      <c r="BH77" s="405"/>
      <c r="BI77" s="627"/>
      <c r="BJ77" s="628"/>
      <c r="BK77" s="405"/>
      <c r="BL77" s="415"/>
    </row>
    <row r="78" spans="1:64" x14ac:dyDescent="0.2">
      <c r="A78" s="3"/>
      <c r="B78" s="639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80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02">
        <v>7788.2981779804741</v>
      </c>
      <c r="BA78" s="554">
        <v>7793.6142791524853</v>
      </c>
      <c r="BB78" s="554">
        <v>7797.3944396160423</v>
      </c>
      <c r="BC78" s="554">
        <v>7812.954153196215</v>
      </c>
      <c r="BD78" s="536">
        <v>7836.3467641481102</v>
      </c>
      <c r="BE78" s="536">
        <v>7864.6113994411135</v>
      </c>
      <c r="BF78" s="451">
        <v>76.313221460639397</v>
      </c>
      <c r="BG78" s="396">
        <v>9.7984462993978561E-3</v>
      </c>
      <c r="BH78" s="405"/>
      <c r="BI78" s="627"/>
      <c r="BJ78" s="628"/>
      <c r="BK78" s="405"/>
      <c r="BL78" s="415"/>
    </row>
    <row r="79" spans="1:64" x14ac:dyDescent="0.2">
      <c r="A79" s="3"/>
      <c r="B79" s="639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80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02">
        <v>2100.8235328950441</v>
      </c>
      <c r="BA79" s="554">
        <v>2103.5995757172004</v>
      </c>
      <c r="BB79" s="554">
        <v>2107.6835053338182</v>
      </c>
      <c r="BC79" s="554">
        <v>2112.4587545131199</v>
      </c>
      <c r="BD79" s="536">
        <v>2119.559607653061</v>
      </c>
      <c r="BE79" s="536">
        <v>2132.9948520991247</v>
      </c>
      <c r="BF79" s="451">
        <v>32.171319204080646</v>
      </c>
      <c r="BG79" s="396">
        <v>1.5313670425115111E-2</v>
      </c>
      <c r="BH79" s="405"/>
      <c r="BI79" s="627"/>
      <c r="BJ79" s="628"/>
      <c r="BK79" s="405"/>
      <c r="BL79" s="415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2">
        <v>8.06</v>
      </c>
      <c r="AW80" s="279"/>
      <c r="AX80" s="601"/>
      <c r="AY80" s="279"/>
      <c r="AZ80" s="601"/>
      <c r="BA80" s="501">
        <v>8.06</v>
      </c>
      <c r="BB80" s="501">
        <v>8.06</v>
      </c>
      <c r="BC80" s="501"/>
      <c r="BD80" s="501"/>
      <c r="BE80" s="501"/>
      <c r="BF80" s="453"/>
      <c r="BG80" s="402"/>
      <c r="BH80" s="405"/>
      <c r="BI80" s="627"/>
      <c r="BJ80" s="628"/>
      <c r="BK80" s="405"/>
      <c r="BL80" s="415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3">
        <v>6.96</v>
      </c>
      <c r="AW81" s="271">
        <v>6.96</v>
      </c>
      <c r="AX81" s="516">
        <v>6.96</v>
      </c>
      <c r="AY81" s="516">
        <v>6.96</v>
      </c>
      <c r="AZ81" s="516">
        <v>6.96</v>
      </c>
      <c r="BA81" s="548">
        <v>6.96</v>
      </c>
      <c r="BB81" s="548">
        <v>6.96</v>
      </c>
      <c r="BC81" s="548">
        <v>6.96</v>
      </c>
      <c r="BD81" s="548">
        <v>6.96</v>
      </c>
      <c r="BE81" s="531">
        <v>6.96</v>
      </c>
      <c r="BF81" s="451">
        <v>0</v>
      </c>
      <c r="BG81" s="396">
        <v>0</v>
      </c>
      <c r="BH81" s="405"/>
      <c r="BI81" s="627"/>
      <c r="BJ81" s="628"/>
      <c r="BK81" s="405"/>
      <c r="BL81" s="415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3">
        <v>6.86</v>
      </c>
      <c r="AW82" s="271">
        <v>6.86</v>
      </c>
      <c r="AX82" s="516">
        <v>6.86</v>
      </c>
      <c r="AY82" s="516">
        <v>6.86</v>
      </c>
      <c r="AZ82" s="516">
        <v>6.86</v>
      </c>
      <c r="BA82" s="548">
        <v>6.86</v>
      </c>
      <c r="BB82" s="548">
        <v>6.86</v>
      </c>
      <c r="BC82" s="548">
        <v>6.86</v>
      </c>
      <c r="BD82" s="548">
        <v>6.86</v>
      </c>
      <c r="BE82" s="531">
        <v>6.86</v>
      </c>
      <c r="BF82" s="451">
        <v>0</v>
      </c>
      <c r="BG82" s="396">
        <v>0</v>
      </c>
      <c r="BH82" s="405"/>
      <c r="BI82" s="627"/>
      <c r="BJ82" s="628"/>
      <c r="BK82" s="405"/>
      <c r="BL82" s="415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04">
        <v>6.9493470066331025</v>
      </c>
      <c r="BA83" s="543">
        <v>6.9496200573712397</v>
      </c>
      <c r="BB83" s="543">
        <v>6.9440206437564846</v>
      </c>
      <c r="BC83" s="543">
        <v>6.9454989630762611</v>
      </c>
      <c r="BD83" s="543">
        <v>6.9404300884960488</v>
      </c>
      <c r="BE83" s="543">
        <v>6.9459116257576454</v>
      </c>
      <c r="BF83" s="451">
        <v>-3.4353808754570281E-3</v>
      </c>
      <c r="BG83" s="396">
        <v>-4.9434585324026337E-4</v>
      </c>
      <c r="BH83" s="405"/>
      <c r="BI83" s="627"/>
      <c r="BJ83" s="628"/>
      <c r="BK83" s="405"/>
      <c r="BL83" s="415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2"/>
      <c r="AY84" s="262"/>
      <c r="AZ84" s="602"/>
      <c r="BA84" s="505"/>
      <c r="BB84" s="505"/>
      <c r="BC84" s="505"/>
      <c r="BD84" s="505"/>
      <c r="BE84" s="505"/>
      <c r="BF84" s="451"/>
      <c r="BG84" s="401"/>
      <c r="BH84" s="405"/>
      <c r="BI84" s="627"/>
      <c r="BJ84" s="628"/>
      <c r="BK84" s="405"/>
      <c r="BL84" s="415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17">
        <v>1.7796700000000001</v>
      </c>
      <c r="BA85" s="551">
        <v>1.7803</v>
      </c>
      <c r="BB85" s="533">
        <v>1.78051</v>
      </c>
      <c r="BC85" s="533">
        <v>1.7807200000000001</v>
      </c>
      <c r="BD85" s="533">
        <v>1.7809299999999999</v>
      </c>
      <c r="BE85" s="533">
        <v>1.7811399999999999</v>
      </c>
      <c r="BF85" s="451">
        <v>1.4699999999998603E-3</v>
      </c>
      <c r="BG85" s="396">
        <v>8.2599583068754256E-4</v>
      </c>
      <c r="BH85" s="405"/>
      <c r="BI85" s="627"/>
      <c r="BJ85" s="628"/>
      <c r="BK85" s="405"/>
      <c r="BL85" s="415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2"/>
      <c r="AY86" s="262"/>
      <c r="AZ86" s="602"/>
      <c r="BA86" s="505"/>
      <c r="BB86" s="505"/>
      <c r="BC86" s="505"/>
      <c r="BD86" s="505"/>
      <c r="BE86" s="505"/>
      <c r="BF86" s="451"/>
      <c r="BG86" s="396"/>
      <c r="BH86" s="405"/>
      <c r="BI86" s="627"/>
      <c r="BJ86" s="628"/>
      <c r="BK86" s="405"/>
      <c r="BL86" s="415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1"/>
      <c r="AW87" s="265"/>
      <c r="AX87" s="595"/>
      <c r="AY87" s="265"/>
      <c r="AZ87" s="595"/>
      <c r="BA87" s="254"/>
      <c r="BB87" s="254"/>
      <c r="BC87" s="254"/>
      <c r="BD87" s="254"/>
      <c r="BE87" s="254"/>
      <c r="BF87" s="454"/>
      <c r="BG87" s="400"/>
      <c r="BH87" s="405"/>
      <c r="BI87" s="627"/>
      <c r="BJ87" s="628"/>
      <c r="BK87" s="405"/>
      <c r="BL87" s="415"/>
    </row>
    <row r="88" spans="1:64" s="320" customFormat="1" x14ac:dyDescent="0.2">
      <c r="A88" s="318"/>
      <c r="B88" s="638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4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18">
        <v>3744.5838397399998</v>
      </c>
      <c r="BA88" s="532">
        <v>3745.57303125</v>
      </c>
      <c r="BB88" s="532">
        <v>3743.7496163800001</v>
      </c>
      <c r="BC88" s="532">
        <v>3744.05342793</v>
      </c>
      <c r="BD88" s="532">
        <v>3736.89914761</v>
      </c>
      <c r="BE88" s="532">
        <v>3739.3679408500002</v>
      </c>
      <c r="BF88" s="451">
        <v>-5.2158988899996075</v>
      </c>
      <c r="BG88" s="396">
        <v>-1.3929181754845921E-3</v>
      </c>
      <c r="BH88" s="405"/>
      <c r="BI88" s="627"/>
      <c r="BJ88" s="628"/>
      <c r="BK88" s="405"/>
      <c r="BL88" s="415"/>
    </row>
    <row r="89" spans="1:64" s="320" customFormat="1" x14ac:dyDescent="0.2">
      <c r="A89" s="318"/>
      <c r="B89" s="638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4">
        <v>2730.08480487</v>
      </c>
      <c r="AW89" s="352">
        <v>2764.6639685</v>
      </c>
      <c r="AX89" s="518">
        <v>2773.69274903</v>
      </c>
      <c r="AY89" s="518">
        <v>2786.3307737700002</v>
      </c>
      <c r="AZ89" s="518">
        <v>2783.5852350199998</v>
      </c>
      <c r="BA89" s="532">
        <v>2784.4835616800001</v>
      </c>
      <c r="BB89" s="532">
        <v>2782.9508723700001</v>
      </c>
      <c r="BC89" s="532">
        <v>2783.2546839199999</v>
      </c>
      <c r="BD89" s="532">
        <v>2776.4883133600001</v>
      </c>
      <c r="BE89" s="532">
        <v>2778.69176496</v>
      </c>
      <c r="BF89" s="451">
        <v>-4.8934700599997996</v>
      </c>
      <c r="BG89" s="396">
        <v>-1.7579738527261357E-3</v>
      </c>
      <c r="BH89" s="405"/>
      <c r="BI89" s="627"/>
      <c r="BJ89" s="628"/>
      <c r="BK89" s="405"/>
      <c r="BL89" s="415"/>
    </row>
    <row r="90" spans="1:64" s="320" customFormat="1" x14ac:dyDescent="0.2">
      <c r="A90" s="318"/>
      <c r="B90" s="638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4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18">
        <v>960.99860472</v>
      </c>
      <c r="BA90" s="532">
        <v>961.08946957000001</v>
      </c>
      <c r="BB90" s="532">
        <v>960.79874400999995</v>
      </c>
      <c r="BC90" s="532">
        <v>960.79874400999995</v>
      </c>
      <c r="BD90" s="532">
        <v>960.41083424999999</v>
      </c>
      <c r="BE90" s="532">
        <v>960.67617588999997</v>
      </c>
      <c r="BF90" s="451">
        <v>-0.3224288300000353</v>
      </c>
      <c r="BG90" s="396">
        <v>-3.3551435810252883E-4</v>
      </c>
      <c r="BH90" s="405"/>
      <c r="BI90" s="627"/>
      <c r="BJ90" s="628"/>
      <c r="BK90" s="405"/>
      <c r="BL90" s="415"/>
    </row>
    <row r="91" spans="1:64" s="320" customFormat="1" ht="12.75" customHeight="1" x14ac:dyDescent="0.2">
      <c r="A91" s="318"/>
      <c r="B91" s="638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4">
        <v>0</v>
      </c>
      <c r="AW91" s="352">
        <v>0</v>
      </c>
      <c r="AX91" s="518">
        <v>0</v>
      </c>
      <c r="AY91" s="518">
        <v>0</v>
      </c>
      <c r="AZ91" s="518">
        <v>0</v>
      </c>
      <c r="BA91" s="532">
        <v>0</v>
      </c>
      <c r="BB91" s="532">
        <v>0</v>
      </c>
      <c r="BC91" s="532">
        <v>0</v>
      </c>
      <c r="BD91" s="532">
        <v>0</v>
      </c>
      <c r="BE91" s="532">
        <v>0</v>
      </c>
      <c r="BF91" s="455" t="s">
        <v>3</v>
      </c>
      <c r="BG91" s="403" t="s">
        <v>3</v>
      </c>
      <c r="BH91" s="405"/>
      <c r="BI91" s="627"/>
      <c r="BJ91" s="628"/>
      <c r="BK91" s="405"/>
      <c r="BL91" s="415"/>
    </row>
    <row r="92" spans="1:64" x14ac:dyDescent="0.2">
      <c r="A92" s="3"/>
      <c r="B92" s="638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5"/>
      <c r="AW92" s="354"/>
      <c r="AX92" s="519"/>
      <c r="AY92" s="354"/>
      <c r="AZ92" s="519"/>
      <c r="BA92" s="345"/>
      <c r="BB92" s="345"/>
      <c r="BC92" s="345"/>
      <c r="BD92" s="345"/>
      <c r="BE92" s="345"/>
      <c r="BF92" s="451" t="s">
        <v>3</v>
      </c>
      <c r="BG92" s="396" t="s">
        <v>3</v>
      </c>
      <c r="BH92" s="405"/>
      <c r="BI92" s="627"/>
      <c r="BJ92" s="628"/>
      <c r="BK92" s="405"/>
      <c r="BL92" s="415"/>
    </row>
    <row r="93" spans="1:64" ht="12.75" customHeight="1" x14ac:dyDescent="0.2">
      <c r="A93" s="3"/>
      <c r="B93" s="638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6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519">
        <v>3045.8524968089719</v>
      </c>
      <c r="BA93" s="622">
        <v>3045.8524968089719</v>
      </c>
      <c r="BB93" s="623">
        <v>3045.8524968089719</v>
      </c>
      <c r="BC93" s="623">
        <v>3045.8524968089719</v>
      </c>
      <c r="BD93" s="623">
        <v>3045.8524968089719</v>
      </c>
      <c r="BE93" s="620">
        <v>3046.8887962906847</v>
      </c>
      <c r="BF93" s="451">
        <v>1.036299481712831</v>
      </c>
      <c r="BG93" s="396">
        <v>3.4023298331042895E-4</v>
      </c>
      <c r="BH93" s="405"/>
      <c r="BI93" s="627"/>
      <c r="BJ93" s="628"/>
      <c r="BK93" s="405"/>
      <c r="BL93" s="415"/>
    </row>
    <row r="94" spans="1:64" x14ac:dyDescent="0.2">
      <c r="A94" s="3"/>
      <c r="B94" s="638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6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519">
        <v>1801.7967419825072</v>
      </c>
      <c r="BA94" s="622">
        <v>1801.7967419825072</v>
      </c>
      <c r="BB94" s="623">
        <v>1801.7967419825072</v>
      </c>
      <c r="BC94" s="623">
        <v>1801.7967419825072</v>
      </c>
      <c r="BD94" s="623">
        <v>1801.7967419825072</v>
      </c>
      <c r="BE94" s="620">
        <v>1802.6956705539358</v>
      </c>
      <c r="BF94" s="451">
        <v>0.89892857142854155</v>
      </c>
      <c r="BG94" s="396">
        <v>4.9890675817265695E-4</v>
      </c>
      <c r="BH94" s="405"/>
      <c r="BI94" s="627"/>
      <c r="BJ94" s="628"/>
      <c r="BK94" s="405"/>
      <c r="BL94" s="415"/>
    </row>
    <row r="95" spans="1:64" ht="12.75" customHeight="1" thickBot="1" x14ac:dyDescent="0.25">
      <c r="A95" s="3"/>
      <c r="B95" s="638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7">
        <v>2040.3060935943388</v>
      </c>
      <c r="AW95" s="355">
        <v>1905.9188932787445</v>
      </c>
      <c r="AX95" s="603">
        <v>1912.8160323576856</v>
      </c>
      <c r="AY95" s="603">
        <v>1913.3856572713059</v>
      </c>
      <c r="AZ95" s="519">
        <v>1905.72370258554</v>
      </c>
      <c r="BA95" s="624">
        <v>1905.72370258554</v>
      </c>
      <c r="BB95" s="625">
        <v>1905.72370258554</v>
      </c>
      <c r="BC95" s="625">
        <v>1905.72370258554</v>
      </c>
      <c r="BD95" s="625">
        <v>1905.72370258554</v>
      </c>
      <c r="BE95" s="621">
        <v>1895.6577737063367</v>
      </c>
      <c r="BF95" s="451">
        <v>-10.065928879203284</v>
      </c>
      <c r="BG95" s="396">
        <v>-5.2819455756081268E-3</v>
      </c>
      <c r="BH95" s="405"/>
      <c r="BI95" s="627"/>
      <c r="BJ95" s="628"/>
      <c r="BK95" s="405"/>
      <c r="BL95" s="415"/>
    </row>
    <row r="96" spans="1:64" x14ac:dyDescent="0.2">
      <c r="A96" s="3"/>
      <c r="B96" s="63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4"/>
      <c r="AY96" s="280"/>
      <c r="AZ96" s="604"/>
      <c r="BA96" s="299"/>
      <c r="BB96" s="299"/>
      <c r="BC96" s="299"/>
      <c r="BD96" s="299"/>
      <c r="BE96" s="299"/>
      <c r="BF96" s="456"/>
      <c r="BG96" s="419"/>
      <c r="BH96" s="405"/>
      <c r="BI96" s="627"/>
      <c r="BJ96" s="628"/>
      <c r="BK96" s="405"/>
    </row>
    <row r="97" spans="1:63" ht="12.75" customHeight="1" x14ac:dyDescent="0.2">
      <c r="A97" s="3"/>
      <c r="B97" s="63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5"/>
      <c r="AY97" s="522"/>
      <c r="AZ97" s="605"/>
      <c r="BA97" s="300"/>
      <c r="BB97" s="300"/>
      <c r="BC97" s="300"/>
      <c r="BD97" s="300"/>
      <c r="BE97" s="300"/>
      <c r="BF97" s="457"/>
      <c r="BG97" s="420"/>
      <c r="BH97" s="405"/>
      <c r="BI97" s="627"/>
      <c r="BJ97" s="628"/>
      <c r="BK97" s="405"/>
    </row>
    <row r="98" spans="1:63" x14ac:dyDescent="0.2">
      <c r="A98" s="3"/>
      <c r="B98" s="63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5"/>
      <c r="AY98" s="522"/>
      <c r="AZ98" s="605"/>
      <c r="BA98" s="300"/>
      <c r="BB98" s="300"/>
      <c r="BC98" s="300"/>
      <c r="BD98" s="300"/>
      <c r="BE98" s="300"/>
      <c r="BF98" s="457"/>
      <c r="BG98" s="420"/>
      <c r="BH98" s="405"/>
      <c r="BI98" s="627"/>
      <c r="BJ98" s="628"/>
      <c r="BK98" s="405"/>
    </row>
    <row r="99" spans="1:63" x14ac:dyDescent="0.2">
      <c r="A99" s="3"/>
      <c r="B99" s="63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5"/>
      <c r="AY99" s="522"/>
      <c r="AZ99" s="605"/>
      <c r="BA99" s="300"/>
      <c r="BB99" s="300" t="s">
        <v>3</v>
      </c>
      <c r="BC99" s="300"/>
      <c r="BD99" s="300"/>
      <c r="BE99" s="300"/>
      <c r="BF99" s="457"/>
      <c r="BG99" s="420"/>
      <c r="BH99" s="405"/>
      <c r="BI99" s="627"/>
      <c r="BJ99" s="628"/>
      <c r="BK99" s="405"/>
    </row>
    <row r="100" spans="1:63" x14ac:dyDescent="0.2">
      <c r="A100" s="3"/>
      <c r="B100" s="63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5"/>
      <c r="AY100" s="522"/>
      <c r="AZ100" s="605"/>
      <c r="BA100" s="300"/>
      <c r="BB100" s="300"/>
      <c r="BC100" s="300"/>
      <c r="BD100" s="300"/>
      <c r="BE100" s="300"/>
      <c r="BF100" s="457"/>
      <c r="BG100" s="420"/>
      <c r="BH100" s="405"/>
      <c r="BI100" s="627"/>
      <c r="BJ100" s="628"/>
      <c r="BK100" s="405"/>
    </row>
    <row r="101" spans="1:63" x14ac:dyDescent="0.2">
      <c r="A101" s="3"/>
      <c r="B101" s="63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5"/>
      <c r="AY101" s="522"/>
      <c r="AZ101" s="605"/>
      <c r="BA101" s="300"/>
      <c r="BB101" s="300"/>
      <c r="BC101" s="300"/>
      <c r="BD101" s="300"/>
      <c r="BE101" s="300"/>
      <c r="BF101" s="457"/>
      <c r="BG101" s="420"/>
      <c r="BH101" s="405"/>
      <c r="BI101" s="627"/>
      <c r="BJ101" s="628"/>
      <c r="BK101" s="405"/>
    </row>
    <row r="102" spans="1:63" x14ac:dyDescent="0.2">
      <c r="A102" s="3"/>
      <c r="B102" s="63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5"/>
      <c r="AY102" s="522"/>
      <c r="AZ102" s="605"/>
      <c r="BA102" s="300"/>
      <c r="BB102" s="300"/>
      <c r="BC102" s="300"/>
      <c r="BD102" s="300"/>
      <c r="BE102" s="300"/>
      <c r="BF102" s="457"/>
      <c r="BG102" s="420"/>
      <c r="BH102" s="405"/>
      <c r="BI102" s="627"/>
      <c r="BJ102" s="628"/>
      <c r="BK102" s="405"/>
    </row>
    <row r="103" spans="1:63" x14ac:dyDescent="0.2">
      <c r="A103" s="3"/>
      <c r="B103" s="63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5"/>
      <c r="AY103" s="522"/>
      <c r="AZ103" s="605"/>
      <c r="BA103" s="300"/>
      <c r="BB103" s="300"/>
      <c r="BC103" s="300"/>
      <c r="BD103" s="300"/>
      <c r="BE103" s="300"/>
      <c r="BF103" s="457"/>
      <c r="BG103" s="420"/>
      <c r="BH103" s="405"/>
      <c r="BI103" s="627"/>
      <c r="BJ103" s="628"/>
      <c r="BK103" s="405"/>
    </row>
    <row r="104" spans="1:63" x14ac:dyDescent="0.2">
      <c r="A104" s="3"/>
      <c r="B104" s="63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5"/>
      <c r="AY104" s="522"/>
      <c r="AZ104" s="605"/>
      <c r="BA104" s="301"/>
      <c r="BB104" s="301"/>
      <c r="BC104" s="300"/>
      <c r="BD104" s="300"/>
      <c r="BE104" s="300"/>
      <c r="BF104" s="457"/>
      <c r="BG104" s="420"/>
      <c r="BH104" s="405"/>
      <c r="BI104" s="627"/>
      <c r="BJ104" s="628"/>
      <c r="BK104" s="405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5"/>
      <c r="AY105" s="522"/>
      <c r="AZ105" s="605"/>
      <c r="BA105" s="300"/>
      <c r="BB105" s="300"/>
      <c r="BC105" s="300"/>
      <c r="BD105" s="300"/>
      <c r="BE105" s="300"/>
      <c r="BF105" s="457"/>
      <c r="BG105" s="420"/>
      <c r="BH105" s="405"/>
      <c r="BI105" s="627"/>
      <c r="BJ105" s="628"/>
      <c r="BK105" s="405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5"/>
      <c r="AY106" s="522"/>
      <c r="AZ106" s="605"/>
      <c r="BA106" s="300"/>
      <c r="BB106" s="300"/>
      <c r="BC106" s="300"/>
      <c r="BD106" s="300"/>
      <c r="BE106" s="300"/>
      <c r="BF106" s="457"/>
      <c r="BG106" s="420"/>
      <c r="BH106" s="405"/>
      <c r="BI106" s="627"/>
      <c r="BJ106" s="628"/>
      <c r="BK106" s="405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5"/>
      <c r="AY107" s="522"/>
      <c r="AZ107" s="605"/>
      <c r="BA107" s="300"/>
      <c r="BB107" s="300"/>
      <c r="BC107" s="300"/>
      <c r="BD107" s="300"/>
      <c r="BE107" s="300"/>
      <c r="BF107" s="457"/>
      <c r="BG107" s="420"/>
      <c r="BH107" s="405"/>
      <c r="BI107" s="627"/>
      <c r="BJ107" s="628"/>
      <c r="BK107" s="405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8">
        <v>-1.3480747126436765E-2</v>
      </c>
      <c r="AW108" s="288">
        <v>-1.359082324671701E-2</v>
      </c>
      <c r="AX108" s="606"/>
      <c r="AY108" s="523"/>
      <c r="AZ108" s="606"/>
      <c r="BA108" s="302"/>
      <c r="BB108" s="302"/>
      <c r="BC108" s="302"/>
      <c r="BD108" s="302"/>
      <c r="BE108" s="302"/>
      <c r="BF108" s="457"/>
      <c r="BG108" s="420"/>
      <c r="BH108" s="405"/>
      <c r="BI108" s="627"/>
      <c r="BJ108" s="628"/>
      <c r="BK108" s="405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4"/>
      <c r="AY109" s="280"/>
      <c r="AZ109" s="604"/>
      <c r="BA109" s="299"/>
      <c r="BB109" s="299"/>
      <c r="BC109" s="299"/>
      <c r="BD109" s="299"/>
      <c r="BE109" s="299"/>
      <c r="BF109" s="458"/>
      <c r="BG109" s="421"/>
      <c r="BH109" s="405"/>
      <c r="BI109" s="627"/>
      <c r="BJ109" s="628"/>
      <c r="BK109" s="405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7">
        <v>0.04</v>
      </c>
      <c r="AY110" s="607">
        <v>0.04</v>
      </c>
      <c r="AZ110" s="607">
        <v>0.04</v>
      </c>
      <c r="BA110" s="549">
        <v>0.04</v>
      </c>
      <c r="BB110" s="549">
        <v>0.04</v>
      </c>
      <c r="BC110" s="549">
        <v>0.04</v>
      </c>
      <c r="BD110" s="549">
        <v>0.04</v>
      </c>
      <c r="BE110" s="549">
        <v>0.04</v>
      </c>
      <c r="BF110" s="451" t="s">
        <v>3</v>
      </c>
      <c r="BG110" s="396" t="s">
        <v>3</v>
      </c>
      <c r="BH110" s="405"/>
      <c r="BI110" s="627"/>
      <c r="BJ110" s="628"/>
      <c r="BK110" s="405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8">
        <v>0.04</v>
      </c>
      <c r="AY111" s="608">
        <v>0.04</v>
      </c>
      <c r="AZ111" s="608">
        <v>0.04</v>
      </c>
      <c r="BA111" s="550">
        <v>0.04</v>
      </c>
      <c r="BB111" s="550">
        <v>0.04</v>
      </c>
      <c r="BC111" s="550">
        <v>0.04</v>
      </c>
      <c r="BD111" s="550">
        <v>0.04</v>
      </c>
      <c r="BE111" s="550">
        <v>0.04</v>
      </c>
      <c r="BF111" s="459" t="s">
        <v>3</v>
      </c>
      <c r="BG111" s="422" t="s">
        <v>3</v>
      </c>
      <c r="BH111" s="405"/>
      <c r="BI111" s="627"/>
      <c r="BJ111" s="628"/>
      <c r="BK111" s="405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432"/>
      <c r="BG112" s="432"/>
      <c r="BH112" s="405"/>
      <c r="BI112" s="627"/>
      <c r="BJ112" s="628"/>
      <c r="BK112" s="405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202"/>
      <c r="BA113" s="443"/>
      <c r="BB113" s="443"/>
      <c r="BC113" s="443"/>
      <c r="BD113" s="332"/>
      <c r="BE113" s="443"/>
      <c r="BF113" s="633"/>
      <c r="BG113" s="633"/>
      <c r="BH113" s="405"/>
      <c r="BI113" s="627"/>
      <c r="BJ113" s="628"/>
      <c r="BK113" s="405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202"/>
      <c r="BA114" s="443"/>
      <c r="BB114" s="443"/>
      <c r="BC114" s="443"/>
      <c r="BD114" s="332"/>
      <c r="BE114" s="443"/>
      <c r="BF114" s="433"/>
      <c r="BG114" s="434"/>
      <c r="BH114" s="405"/>
      <c r="BI114" s="627"/>
      <c r="BJ114" s="628"/>
      <c r="BK114" s="405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202"/>
      <c r="BA115" s="443"/>
      <c r="BB115" s="443"/>
      <c r="BC115" s="443"/>
      <c r="BD115" s="332"/>
      <c r="BE115" s="443"/>
      <c r="BF115" s="433"/>
      <c r="BG115" s="434"/>
      <c r="BH115" s="405"/>
      <c r="BI115" s="627"/>
      <c r="BJ115" s="628"/>
      <c r="BK115" s="405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202"/>
      <c r="BA116" s="443"/>
      <c r="BB116" s="443"/>
      <c r="BC116" s="443"/>
      <c r="BD116" s="332"/>
      <c r="BE116" s="443"/>
      <c r="BF116" s="433"/>
      <c r="BG116" s="434"/>
      <c r="BH116" s="405"/>
      <c r="BI116" s="627"/>
      <c r="BJ116" s="628"/>
      <c r="BK116" s="405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203"/>
      <c r="BA117" s="444"/>
      <c r="BB117" s="444"/>
      <c r="BC117" s="444"/>
      <c r="BD117" s="333"/>
      <c r="BE117" s="444"/>
      <c r="BF117" s="433"/>
      <c r="BG117" s="432"/>
      <c r="BH117" s="405"/>
      <c r="BI117" s="627"/>
      <c r="BJ117" s="628"/>
      <c r="BK117" s="405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AZ118" s="204"/>
      <c r="BF118" s="432"/>
      <c r="BG118" s="432"/>
      <c r="BH118" s="405"/>
      <c r="BI118" s="627"/>
      <c r="BJ118" s="628"/>
      <c r="BK118" s="405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205"/>
      <c r="BA119" s="432"/>
      <c r="BB119" s="432"/>
      <c r="BC119" s="432"/>
      <c r="BD119" s="335"/>
      <c r="BE119" s="432"/>
      <c r="BF119" s="432"/>
      <c r="BG119" s="432"/>
      <c r="BH119" s="405"/>
      <c r="BI119" s="627"/>
      <c r="BJ119" s="628"/>
      <c r="BK119" s="405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205"/>
      <c r="BA120" s="432"/>
      <c r="BB120" s="432"/>
      <c r="BC120" s="432"/>
      <c r="BD120" s="335"/>
      <c r="BE120" s="432"/>
      <c r="BF120" s="432"/>
      <c r="BG120" s="432"/>
      <c r="BH120" s="405"/>
      <c r="BI120" s="627"/>
      <c r="BJ120" s="628"/>
      <c r="BK120" s="405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205"/>
      <c r="BA121" s="432"/>
      <c r="BB121" s="432"/>
      <c r="BC121" s="432"/>
      <c r="BD121" s="335"/>
      <c r="BE121" s="432"/>
      <c r="BF121" s="432"/>
      <c r="BG121" s="432"/>
      <c r="BH121" s="405"/>
      <c r="BI121" s="627"/>
      <c r="BJ121" s="628"/>
      <c r="BK121" s="405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205"/>
      <c r="BA122" s="432"/>
      <c r="BB122" s="432"/>
      <c r="BC122" s="432"/>
      <c r="BD122" s="335"/>
      <c r="BE122" s="432"/>
      <c r="BF122" s="432"/>
      <c r="BG122" s="432"/>
      <c r="BH122" s="405"/>
      <c r="BI122" s="627"/>
      <c r="BJ122" s="628"/>
      <c r="BK122" s="405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206"/>
      <c r="BA123" s="435"/>
      <c r="BB123" s="435"/>
      <c r="BC123" s="435"/>
      <c r="BD123" s="336"/>
      <c r="BE123" s="435"/>
      <c r="BF123" s="435"/>
      <c r="BG123" s="435"/>
      <c r="BH123" s="405"/>
      <c r="BI123" s="627"/>
      <c r="BJ123" s="628"/>
      <c r="BK123" s="405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206"/>
      <c r="BA124" s="435"/>
      <c r="BB124" s="435"/>
      <c r="BC124" s="435"/>
      <c r="BD124" s="336"/>
      <c r="BE124" s="435"/>
      <c r="BF124" s="435"/>
      <c r="BG124" s="435"/>
      <c r="BH124" s="405"/>
      <c r="BI124" s="627"/>
      <c r="BJ124" s="628"/>
      <c r="BK124" s="405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206"/>
      <c r="BA125" s="435"/>
      <c r="BB125" s="435"/>
      <c r="BC125" s="435"/>
      <c r="BD125" s="336"/>
      <c r="BE125" s="435"/>
      <c r="BF125" s="435"/>
      <c r="BG125" s="435"/>
      <c r="BH125" s="405"/>
      <c r="BI125" s="627"/>
      <c r="BJ125" s="628"/>
      <c r="BK125" s="405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206"/>
      <c r="BA126" s="435"/>
      <c r="BB126" s="435"/>
      <c r="BC126" s="435"/>
      <c r="BD126" s="336"/>
      <c r="BE126" s="435"/>
      <c r="BF126" s="435"/>
      <c r="BG126" s="435"/>
      <c r="BH126" s="405"/>
      <c r="BI126" s="627"/>
      <c r="BJ126" s="628"/>
      <c r="BK126" s="405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206"/>
      <c r="BA127" s="435"/>
      <c r="BB127" s="435"/>
      <c r="BC127" s="435"/>
      <c r="BD127" s="336"/>
      <c r="BE127" s="435"/>
      <c r="BF127" s="435"/>
      <c r="BG127" s="435"/>
      <c r="BH127" s="405"/>
      <c r="BI127" s="627"/>
      <c r="BJ127" s="628"/>
      <c r="BK127" s="405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206"/>
      <c r="BA128" s="435"/>
      <c r="BB128" s="435"/>
      <c r="BC128" s="435"/>
      <c r="BD128" s="336"/>
      <c r="BE128" s="435"/>
      <c r="BF128" s="435"/>
      <c r="BG128" s="435"/>
      <c r="BH128" s="405"/>
      <c r="BI128" s="627"/>
      <c r="BJ128" s="628"/>
      <c r="BK128" s="405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206"/>
      <c r="BA129" s="435"/>
      <c r="BB129" s="435"/>
      <c r="BC129" s="435"/>
      <c r="BD129" s="336"/>
      <c r="BE129" s="435"/>
      <c r="BF129" s="435"/>
      <c r="BG129" s="435"/>
      <c r="BH129" s="405"/>
      <c r="BI129" s="627"/>
      <c r="BJ129" s="628"/>
      <c r="BK129" s="405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206"/>
      <c r="BA130" s="435"/>
      <c r="BB130" s="435"/>
      <c r="BC130" s="435"/>
      <c r="BD130" s="336"/>
      <c r="BE130" s="435"/>
      <c r="BF130" s="435"/>
      <c r="BG130" s="435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207"/>
      <c r="BA131" s="436"/>
      <c r="BB131" s="436"/>
      <c r="BC131" s="436"/>
      <c r="BD131" s="337"/>
      <c r="BE131" s="436"/>
      <c r="BF131" s="436"/>
      <c r="BG131" s="436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207"/>
      <c r="BA132" s="436"/>
      <c r="BB132" s="436"/>
      <c r="BC132" s="436"/>
      <c r="BD132" s="337"/>
      <c r="BE132" s="436"/>
      <c r="BF132" s="436"/>
      <c r="BG132" s="436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207"/>
      <c r="BA133" s="436"/>
      <c r="BB133" s="436"/>
      <c r="BC133" s="436"/>
      <c r="BD133" s="337"/>
      <c r="BE133" s="436"/>
      <c r="BF133" s="436"/>
      <c r="BG133" s="436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207"/>
      <c r="BA134" s="436"/>
      <c r="BB134" s="436"/>
      <c r="BC134" s="436"/>
      <c r="BD134" s="337"/>
      <c r="BE134" s="436"/>
      <c r="BF134" s="436"/>
      <c r="BG134" s="436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207"/>
      <c r="BA135" s="436"/>
      <c r="BB135" s="436"/>
      <c r="BC135" s="436"/>
      <c r="BD135" s="337"/>
      <c r="BE135" s="436"/>
      <c r="BF135" s="436"/>
      <c r="BG135" s="436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207"/>
      <c r="BA136" s="436"/>
      <c r="BB136" s="436"/>
      <c r="BC136" s="436"/>
      <c r="BD136" s="337"/>
      <c r="BE136" s="436"/>
      <c r="BF136" s="436"/>
      <c r="BG136" s="436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207"/>
      <c r="BA137" s="436"/>
      <c r="BB137" s="436"/>
      <c r="BC137" s="436"/>
      <c r="BD137" s="337"/>
      <c r="BE137" s="436"/>
      <c r="BF137" s="436"/>
      <c r="BG137" s="436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207"/>
      <c r="BA138" s="436"/>
      <c r="BB138" s="436"/>
      <c r="BC138" s="436"/>
      <c r="BD138" s="337"/>
      <c r="BE138" s="436"/>
      <c r="BF138" s="436"/>
      <c r="BG138" s="436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207"/>
      <c r="BA139" s="436"/>
      <c r="BB139" s="436"/>
      <c r="BC139" s="436"/>
      <c r="BD139" s="337"/>
      <c r="BE139" s="436"/>
      <c r="BF139" s="436"/>
      <c r="BG139" s="436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207"/>
      <c r="BA140" s="436"/>
      <c r="BB140" s="436"/>
      <c r="BC140" s="436"/>
      <c r="BD140" s="337"/>
      <c r="BE140" s="436"/>
      <c r="BF140" s="436"/>
      <c r="BG140" s="436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207"/>
      <c r="BA141" s="436"/>
      <c r="BB141" s="436"/>
      <c r="BC141" s="436"/>
      <c r="BD141" s="337"/>
      <c r="BE141" s="436"/>
      <c r="BF141" s="436"/>
      <c r="BG141" s="436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207"/>
      <c r="BA142" s="436"/>
      <c r="BB142" s="436"/>
      <c r="BC142" s="436"/>
      <c r="BD142" s="337"/>
      <c r="BE142" s="436"/>
      <c r="BF142" s="436"/>
      <c r="BG142" s="436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207"/>
      <c r="BA143" s="436"/>
      <c r="BB143" s="436"/>
      <c r="BC143" s="436"/>
      <c r="BD143" s="337"/>
      <c r="BE143" s="436"/>
      <c r="BF143" s="436"/>
      <c r="BG143" s="436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207"/>
      <c r="BA144" s="436"/>
      <c r="BB144" s="436"/>
      <c r="BC144" s="436"/>
      <c r="BD144" s="337"/>
      <c r="BE144" s="436"/>
      <c r="BF144" s="436"/>
      <c r="BG144" s="436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207"/>
      <c r="BA145" s="436"/>
      <c r="BB145" s="436"/>
      <c r="BC145" s="436"/>
      <c r="BD145" s="337"/>
      <c r="BE145" s="436"/>
      <c r="BF145" s="436"/>
      <c r="BG145" s="436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207"/>
      <c r="BA146" s="436"/>
      <c r="BB146" s="436"/>
      <c r="BC146" s="436"/>
      <c r="BD146" s="337"/>
      <c r="BE146" s="436"/>
      <c r="BF146" s="436"/>
      <c r="BG146" s="436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207"/>
      <c r="BA147" s="436"/>
      <c r="BB147" s="436"/>
      <c r="BC147" s="436"/>
      <c r="BD147" s="337"/>
      <c r="BE147" s="436"/>
      <c r="BF147" s="436"/>
      <c r="BG147" s="436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207"/>
      <c r="BA148" s="436"/>
      <c r="BB148" s="436"/>
      <c r="BC148" s="436"/>
      <c r="BD148" s="337"/>
      <c r="BE148" s="436"/>
      <c r="BF148" s="436"/>
      <c r="BG148" s="436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207"/>
      <c r="BA149" s="436"/>
      <c r="BB149" s="436"/>
      <c r="BC149" s="436"/>
      <c r="BD149" s="337"/>
      <c r="BE149" s="436"/>
      <c r="BF149" s="436"/>
      <c r="BG149" s="436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207"/>
      <c r="BA150" s="436"/>
      <c r="BB150" s="436"/>
      <c r="BC150" s="436"/>
      <c r="BD150" s="337"/>
      <c r="BE150" s="436"/>
      <c r="BF150" s="436"/>
      <c r="BG150" s="436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207"/>
      <c r="BA151" s="436"/>
      <c r="BB151" s="436"/>
      <c r="BC151" s="436"/>
      <c r="BD151" s="337"/>
      <c r="BE151" s="436"/>
      <c r="BF151" s="436"/>
      <c r="BG151" s="436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207"/>
      <c r="BA152" s="436"/>
      <c r="BB152" s="436"/>
      <c r="BC152" s="436"/>
      <c r="BD152" s="337"/>
      <c r="BE152" s="436"/>
      <c r="BF152" s="436"/>
      <c r="BG152" s="436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207"/>
      <c r="BA153" s="436"/>
      <c r="BB153" s="436"/>
      <c r="BC153" s="436"/>
      <c r="BD153" s="337"/>
      <c r="BE153" s="436"/>
      <c r="BF153" s="436"/>
      <c r="BG153" s="436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207"/>
      <c r="BA154" s="436"/>
      <c r="BB154" s="436"/>
      <c r="BC154" s="436"/>
      <c r="BD154" s="337"/>
      <c r="BE154" s="436"/>
      <c r="BF154" s="436"/>
      <c r="BG154" s="436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207"/>
      <c r="BA155" s="436"/>
      <c r="BB155" s="436"/>
      <c r="BC155" s="436"/>
      <c r="BD155" s="337"/>
      <c r="BE155" s="436"/>
      <c r="BF155" s="436"/>
      <c r="BG155" s="436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207"/>
      <c r="BA156" s="436"/>
      <c r="BB156" s="436"/>
      <c r="BC156" s="436"/>
      <c r="BD156" s="337"/>
      <c r="BE156" s="436"/>
      <c r="BF156" s="436"/>
      <c r="BG156" s="436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207"/>
      <c r="BA157" s="436"/>
      <c r="BB157" s="436"/>
      <c r="BC157" s="436"/>
      <c r="BD157" s="337"/>
      <c r="BE157" s="436"/>
      <c r="BF157" s="436"/>
      <c r="BG157" s="436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207"/>
      <c r="BA158" s="436"/>
      <c r="BB158" s="436"/>
      <c r="BC158" s="436"/>
      <c r="BD158" s="337"/>
      <c r="BE158" s="436"/>
      <c r="BF158" s="436"/>
      <c r="BG158" s="436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207"/>
      <c r="BA159" s="436"/>
      <c r="BB159" s="436"/>
      <c r="BC159" s="436"/>
      <c r="BD159" s="337"/>
      <c r="BE159" s="436"/>
      <c r="BF159" s="436"/>
      <c r="BG159" s="436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207"/>
      <c r="BA160" s="436"/>
      <c r="BB160" s="436"/>
      <c r="BC160" s="436"/>
      <c r="BD160" s="337"/>
      <c r="BE160" s="436"/>
      <c r="BF160" s="436"/>
      <c r="BG160" s="436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207"/>
      <c r="BA161" s="436"/>
      <c r="BB161" s="436"/>
      <c r="BC161" s="436"/>
      <c r="BD161" s="337"/>
      <c r="BE161" s="436"/>
      <c r="BF161" s="436"/>
      <c r="BG161" s="436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207"/>
      <c r="BA162" s="436"/>
      <c r="BB162" s="436"/>
      <c r="BC162" s="436"/>
      <c r="BD162" s="337"/>
      <c r="BE162" s="436"/>
      <c r="BF162" s="436"/>
      <c r="BG162" s="436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207"/>
      <c r="BA163" s="436"/>
      <c r="BB163" s="436"/>
      <c r="BC163" s="436"/>
      <c r="BD163" s="337"/>
      <c r="BE163" s="436"/>
      <c r="BF163" s="436"/>
      <c r="BG163" s="436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207"/>
      <c r="BA164" s="436"/>
      <c r="BB164" s="436"/>
      <c r="BC164" s="436"/>
      <c r="BD164" s="337"/>
      <c r="BE164" s="436"/>
      <c r="BF164" s="436"/>
      <c r="BG164" s="436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207"/>
      <c r="BA165" s="436"/>
      <c r="BB165" s="436"/>
      <c r="BC165" s="436"/>
      <c r="BD165" s="337"/>
      <c r="BE165" s="436"/>
      <c r="BF165" s="436"/>
      <c r="BG165" s="436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207"/>
      <c r="BA166" s="436"/>
      <c r="BB166" s="436"/>
      <c r="BC166" s="436"/>
      <c r="BD166" s="337"/>
      <c r="BE166" s="436"/>
      <c r="BF166" s="436"/>
      <c r="BG166" s="436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207"/>
      <c r="BA167" s="436"/>
      <c r="BB167" s="436"/>
      <c r="BC167" s="436"/>
      <c r="BD167" s="337"/>
      <c r="BE167" s="436"/>
      <c r="BF167" s="436"/>
      <c r="BG167" s="436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207"/>
      <c r="BA168" s="436"/>
      <c r="BB168" s="436"/>
      <c r="BC168" s="436"/>
      <c r="BD168" s="337"/>
      <c r="BE168" s="436"/>
      <c r="BF168" s="436"/>
      <c r="BG168" s="436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207"/>
      <c r="BA169" s="436"/>
      <c r="BB169" s="436"/>
      <c r="BC169" s="436"/>
      <c r="BD169" s="337"/>
      <c r="BE169" s="436"/>
      <c r="BF169" s="436"/>
      <c r="BG169" s="436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207"/>
      <c r="BA170" s="436"/>
      <c r="BB170" s="436"/>
      <c r="BC170" s="436"/>
      <c r="BD170" s="337"/>
      <c r="BE170" s="436"/>
      <c r="BF170" s="436"/>
      <c r="BG170" s="436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207"/>
      <c r="BA171" s="436"/>
      <c r="BB171" s="436"/>
      <c r="BC171" s="436"/>
      <c r="BD171" s="337"/>
      <c r="BE171" s="436"/>
      <c r="BF171" s="436"/>
      <c r="BG171" s="436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207"/>
      <c r="BA172" s="436"/>
      <c r="BB172" s="436"/>
      <c r="BC172" s="436"/>
      <c r="BD172" s="337"/>
      <c r="BE172" s="436"/>
      <c r="BF172" s="436"/>
      <c r="BG172" s="436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207"/>
      <c r="BA173" s="436"/>
      <c r="BB173" s="436"/>
      <c r="BC173" s="436"/>
      <c r="BD173" s="337"/>
      <c r="BE173" s="436"/>
      <c r="BF173" s="436"/>
      <c r="BG173" s="436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207"/>
      <c r="BA174" s="436"/>
      <c r="BB174" s="436"/>
      <c r="BC174" s="436"/>
      <c r="BD174" s="337"/>
      <c r="BE174" s="436"/>
      <c r="BF174" s="436"/>
      <c r="BG174" s="436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207"/>
      <c r="BA175" s="436"/>
      <c r="BB175" s="436"/>
      <c r="BC175" s="436"/>
      <c r="BD175" s="337"/>
      <c r="BE175" s="436"/>
      <c r="BF175" s="436"/>
      <c r="BG175" s="436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207"/>
      <c r="BA176" s="436"/>
      <c r="BB176" s="436"/>
      <c r="BC176" s="436"/>
      <c r="BD176" s="337"/>
      <c r="BE176" s="436"/>
      <c r="BF176" s="436"/>
      <c r="BG176" s="436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207"/>
      <c r="BA177" s="436"/>
      <c r="BB177" s="436"/>
      <c r="BC177" s="436"/>
      <c r="BD177" s="337"/>
      <c r="BE177" s="436"/>
      <c r="BF177" s="436"/>
      <c r="BG177" s="436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207"/>
      <c r="BA178" s="436"/>
      <c r="BB178" s="436"/>
      <c r="BC178" s="436"/>
      <c r="BD178" s="337"/>
      <c r="BE178" s="436"/>
      <c r="BF178" s="436"/>
      <c r="BG178" s="436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207"/>
      <c r="BA179" s="436"/>
      <c r="BB179" s="436"/>
      <c r="BC179" s="436"/>
      <c r="BD179" s="337"/>
      <c r="BE179" s="436"/>
      <c r="BF179" s="436"/>
      <c r="BG179" s="436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207"/>
      <c r="BA180" s="436"/>
      <c r="BB180" s="436"/>
      <c r="BC180" s="436"/>
      <c r="BD180" s="337"/>
      <c r="BE180" s="436"/>
      <c r="BF180" s="436"/>
      <c r="BG180" s="436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207"/>
      <c r="BA181" s="436"/>
      <c r="BB181" s="436"/>
      <c r="BC181" s="436"/>
      <c r="BD181" s="337"/>
      <c r="BE181" s="436"/>
      <c r="BF181" s="436"/>
      <c r="BG181" s="436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207"/>
      <c r="BA182" s="436"/>
      <c r="BB182" s="436"/>
      <c r="BC182" s="436"/>
      <c r="BD182" s="337"/>
      <c r="BE182" s="436"/>
      <c r="BF182" s="436"/>
      <c r="BG182" s="436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207"/>
      <c r="BA183" s="436"/>
      <c r="BB183" s="436"/>
      <c r="BC183" s="436"/>
      <c r="BD183" s="337"/>
      <c r="BE183" s="436"/>
      <c r="BF183" s="436"/>
      <c r="BG183" s="436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207"/>
      <c r="BA184" s="436"/>
      <c r="BB184" s="436"/>
      <c r="BC184" s="436"/>
      <c r="BD184" s="337"/>
      <c r="BE184" s="436"/>
      <c r="BF184" s="436"/>
      <c r="BG184" s="436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207"/>
      <c r="BA185" s="436"/>
      <c r="BB185" s="436"/>
      <c r="BC185" s="436"/>
      <c r="BD185" s="337"/>
      <c r="BE185" s="436"/>
      <c r="BF185" s="436"/>
      <c r="BG185" s="436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207"/>
      <c r="BA186" s="436"/>
      <c r="BB186" s="436"/>
      <c r="BC186" s="436"/>
      <c r="BD186" s="337"/>
      <c r="BE186" s="436"/>
      <c r="BF186" s="436"/>
      <c r="BG186" s="436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207"/>
      <c r="BA187" s="436"/>
      <c r="BB187" s="436"/>
      <c r="BC187" s="436"/>
      <c r="BD187" s="337"/>
      <c r="BE187" s="436"/>
      <c r="BF187" s="436"/>
      <c r="BG187" s="436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207"/>
      <c r="BA188" s="436"/>
      <c r="BB188" s="436"/>
      <c r="BC188" s="436"/>
      <c r="BD188" s="337"/>
      <c r="BE188" s="436"/>
      <c r="BF188" s="436"/>
      <c r="BG188" s="436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207"/>
      <c r="BA189" s="436"/>
      <c r="BB189" s="436"/>
      <c r="BC189" s="436"/>
      <c r="BD189" s="337"/>
      <c r="BE189" s="436"/>
      <c r="BF189" s="436"/>
      <c r="BG189" s="436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207"/>
      <c r="BA190" s="436"/>
      <c r="BB190" s="436"/>
      <c r="BC190" s="436"/>
      <c r="BD190" s="337"/>
      <c r="BE190" s="436"/>
      <c r="BF190" s="436"/>
      <c r="BG190" s="436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207"/>
      <c r="BA191" s="436"/>
      <c r="BB191" s="436"/>
      <c r="BC191" s="436"/>
      <c r="BD191" s="337"/>
      <c r="BE191" s="436"/>
      <c r="BF191" s="436"/>
      <c r="BG191" s="436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207"/>
      <c r="BA192" s="436"/>
      <c r="BB192" s="436"/>
      <c r="BC192" s="436"/>
      <c r="BD192" s="337"/>
      <c r="BE192" s="436"/>
      <c r="BF192" s="436"/>
      <c r="BG192" s="436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207"/>
      <c r="BA193" s="436"/>
      <c r="BB193" s="436"/>
      <c r="BC193" s="436"/>
      <c r="BD193" s="337"/>
      <c r="BE193" s="436"/>
      <c r="BF193" s="436"/>
      <c r="BG193" s="436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207"/>
      <c r="BA194" s="436"/>
      <c r="BB194" s="436"/>
      <c r="BC194" s="436"/>
      <c r="BD194" s="337"/>
      <c r="BE194" s="436"/>
      <c r="BF194" s="436"/>
      <c r="BG194" s="436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207"/>
      <c r="BA195" s="436"/>
      <c r="BB195" s="436"/>
      <c r="BC195" s="436"/>
      <c r="BD195" s="337"/>
      <c r="BE195" s="436"/>
      <c r="BF195" s="436"/>
      <c r="BG195" s="436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207"/>
      <c r="BA196" s="436"/>
      <c r="BB196" s="436"/>
      <c r="BC196" s="436"/>
      <c r="BD196" s="337"/>
      <c r="BE196" s="436"/>
      <c r="BF196" s="436"/>
      <c r="BG196" s="436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207"/>
      <c r="BA197" s="436"/>
      <c r="BB197" s="436"/>
      <c r="BC197" s="436"/>
      <c r="BD197" s="337"/>
      <c r="BE197" s="436"/>
      <c r="BF197" s="436"/>
      <c r="BG197" s="436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207"/>
      <c r="BA198" s="436"/>
      <c r="BB198" s="436"/>
      <c r="BC198" s="436"/>
      <c r="BD198" s="337"/>
      <c r="BE198" s="436"/>
      <c r="BF198" s="436"/>
      <c r="BG198" s="436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207"/>
      <c r="BA199" s="436"/>
      <c r="BB199" s="436"/>
      <c r="BC199" s="436"/>
      <c r="BD199" s="337"/>
      <c r="BE199" s="436"/>
      <c r="BF199" s="436"/>
      <c r="BG199" s="436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207"/>
      <c r="BA200" s="436"/>
      <c r="BB200" s="436"/>
      <c r="BC200" s="436"/>
      <c r="BD200" s="337"/>
      <c r="BE200" s="436"/>
      <c r="BF200" s="436"/>
      <c r="BG200" s="436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207"/>
      <c r="BA201" s="436"/>
      <c r="BB201" s="436"/>
      <c r="BC201" s="436"/>
      <c r="BD201" s="337"/>
      <c r="BE201" s="436"/>
      <c r="BF201" s="436"/>
      <c r="BG201" s="436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207"/>
      <c r="BA202" s="436"/>
      <c r="BB202" s="436"/>
      <c r="BC202" s="436"/>
      <c r="BD202" s="337"/>
      <c r="BE202" s="436"/>
      <c r="BF202" s="436"/>
      <c r="BG202" s="436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207"/>
      <c r="BA203" s="436"/>
      <c r="BB203" s="436"/>
      <c r="BC203" s="436"/>
      <c r="BD203" s="337"/>
      <c r="BE203" s="436"/>
      <c r="BF203" s="436"/>
      <c r="BG203" s="436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207"/>
      <c r="BA204" s="436"/>
      <c r="BB204" s="436"/>
      <c r="BC204" s="436"/>
      <c r="BD204" s="337"/>
      <c r="BE204" s="436"/>
      <c r="BF204" s="436"/>
      <c r="BG204" s="436"/>
    </row>
    <row r="205" spans="3:59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  <c r="AZ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7" width="9.28515625" customWidth="1"/>
    <col min="58" max="58" width="8.85546875" customWidth="1"/>
    <col min="59" max="59" width="9.5703125" customWidth="1"/>
    <col min="60" max="78" width="11.42578125" style="306"/>
  </cols>
  <sheetData>
    <row r="1" spans="2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2:70" ht="13.5" customHeight="1" x14ac:dyDescent="0.25">
      <c r="C3" s="16"/>
      <c r="D3" s="641" t="str">
        <f>+entero!D3</f>
        <v>V   A   R   I   A   B   L   E   S     b/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2:70" ht="23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6"/>
      <c r="AW5" s="552"/>
      <c r="AX5" s="552"/>
      <c r="AY5" s="611"/>
      <c r="AZ5" s="626"/>
      <c r="BA5" s="82"/>
      <c r="BB5" s="82"/>
      <c r="BC5" s="82"/>
      <c r="BD5" s="82"/>
      <c r="BE5" s="82"/>
      <c r="BF5" s="97"/>
      <c r="BG5" s="98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13409.284969239998</v>
      </c>
      <c r="BA6" s="63">
        <f>+entero!BA7</f>
        <v>13435.443551260001</v>
      </c>
      <c r="BB6" s="63">
        <f>+entero!BB7</f>
        <v>13411.004682360001</v>
      </c>
      <c r="BC6" s="63">
        <f>+entero!BC7</f>
        <v>13401.72742992</v>
      </c>
      <c r="BD6" s="63">
        <f>+entero!BD7</f>
        <v>13364.091349240001</v>
      </c>
      <c r="BE6" s="63">
        <f>+entero!BE7</f>
        <v>13419.067519139999</v>
      </c>
      <c r="BF6" s="85">
        <f>+entero!BF7</f>
        <v>9.7825499000009586</v>
      </c>
      <c r="BG6" s="139">
        <f>+entero!BG7</f>
        <v>7.2953553619314881E-4</v>
      </c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10724.67913043</v>
      </c>
      <c r="BA7" s="63">
        <f>+entero!BA8</f>
        <v>10743.324426720001</v>
      </c>
      <c r="BB7" s="63">
        <f>+entero!BB8</f>
        <v>10731.46807597</v>
      </c>
      <c r="BC7" s="63">
        <f>+entero!BC8</f>
        <v>10727.19454411</v>
      </c>
      <c r="BD7" s="63">
        <f>+entero!BD8</f>
        <v>10702.7052454</v>
      </c>
      <c r="BE7" s="63">
        <f>+entero!BE8</f>
        <v>10721.79225319</v>
      </c>
      <c r="BF7" s="85">
        <f>+entero!BF8</f>
        <v>-2.8868772400001035</v>
      </c>
      <c r="BG7" s="139">
        <f>+entero!BG8</f>
        <v>-2.6918075635562477E-4</v>
      </c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254.35546569000002</v>
      </c>
      <c r="BA8" s="63">
        <f>+entero!BA9</f>
        <v>254.88651362000002</v>
      </c>
      <c r="BB8" s="63">
        <f>+entero!BB9</f>
        <v>254.10148624999999</v>
      </c>
      <c r="BC8" s="63">
        <f>+entero!BC9</f>
        <v>254.23012519</v>
      </c>
      <c r="BD8" s="63">
        <f>+entero!BD9</f>
        <v>253.88049114999998</v>
      </c>
      <c r="BE8" s="63">
        <f>+entero!BE9</f>
        <v>253.96262465999999</v>
      </c>
      <c r="BF8" s="85">
        <f>+entero!BF9</f>
        <v>-0.39284103000002801</v>
      </c>
      <c r="BG8" s="139">
        <f>+entero!BG9</f>
        <v>-1.5444568054959751E-3</v>
      </c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2416.56263812</v>
      </c>
      <c r="BA9" s="63">
        <f>+entero!BA10</f>
        <v>2423.5162984200001</v>
      </c>
      <c r="BB9" s="63">
        <f>+entero!BB10</f>
        <v>2411.7610526399999</v>
      </c>
      <c r="BC9" s="63">
        <f>+entero!BC10</f>
        <v>2406.62177062</v>
      </c>
      <c r="BD9" s="63">
        <f>+entero!BD10</f>
        <v>2393.84343769</v>
      </c>
      <c r="BE9" s="63">
        <f>+entero!BE10</f>
        <v>2429.6469162900003</v>
      </c>
      <c r="BF9" s="85">
        <f>+entero!BF10</f>
        <v>13.084278170000289</v>
      </c>
      <c r="BG9" s="139">
        <f>+entero!BG10</f>
        <v>5.4144171409433728E-3</v>
      </c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13.687735</v>
      </c>
      <c r="BA10" s="63">
        <f>+entero!BA11</f>
        <v>13.716312500000001</v>
      </c>
      <c r="BB10" s="63">
        <f>+entero!BB11</f>
        <v>13.6740675</v>
      </c>
      <c r="BC10" s="63">
        <f>+entero!BC11</f>
        <v>13.68099</v>
      </c>
      <c r="BD10" s="63">
        <f>+entero!BD11</f>
        <v>13.662175</v>
      </c>
      <c r="BE10" s="63">
        <f>+entero!BE11</f>
        <v>13.665725</v>
      </c>
      <c r="BF10" s="85">
        <f>+entero!BF11</f>
        <v>-2.2009999999999863E-2</v>
      </c>
      <c r="BG10" s="139">
        <f>+entero!BG11</f>
        <v>-1.6080089218559745E-3</v>
      </c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63">
        <f>+entero!AZ12</f>
        <v>13409.091498999998</v>
      </c>
      <c r="BA11" s="85">
        <f>+entero!BA12</f>
        <v>13435.191658480002</v>
      </c>
      <c r="BB11" s="85">
        <f>+entero!BB12</f>
        <v>13410.643345880002</v>
      </c>
      <c r="BC11" s="85">
        <f>+entero!BC12</f>
        <v>13401.326426759999</v>
      </c>
      <c r="BD11" s="85">
        <f>+entero!BD12</f>
        <v>13364.232765200002</v>
      </c>
      <c r="BE11" s="85">
        <f>+entero!BE12</f>
        <v>13419.256989969999</v>
      </c>
      <c r="BF11" s="85">
        <f>+entero!BF12</f>
        <v>10.165490970000974</v>
      </c>
      <c r="BG11" s="139">
        <f>+entero!BG12</f>
        <v>7.5810437797074748E-4</v>
      </c>
      <c r="BH11" s="308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66">
        <f>+entero!AZ13</f>
        <v>1217.0513170152997</v>
      </c>
      <c r="BA12" s="85">
        <f>+entero!BA13</f>
        <v>1216.73604830976</v>
      </c>
      <c r="BB12" s="85">
        <f>+entero!BB13</f>
        <v>1204.8173794292929</v>
      </c>
      <c r="BC12" s="85">
        <f>+entero!BC13</f>
        <v>1209.5184058243374</v>
      </c>
      <c r="BD12" s="85">
        <f>+entero!BD13</f>
        <v>1209.0256501173403</v>
      </c>
      <c r="BE12" s="85">
        <f>+entero!BE13</f>
        <v>1178.2388237864366</v>
      </c>
      <c r="BF12" s="85">
        <f>+entero!BF13</f>
        <v>-38.812493228863104</v>
      </c>
      <c r="BG12" s="139">
        <f>+entero!BG13</f>
        <v>-3.1890597122927411E-2</v>
      </c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66">
        <f>+entero!AZ14</f>
        <v>176.73189929591837</v>
      </c>
      <c r="BA13" s="85">
        <f>+entero!BA14</f>
        <v>176.07161026530613</v>
      </c>
      <c r="BB13" s="85">
        <f>+entero!BB14</f>
        <v>176.14195268367342</v>
      </c>
      <c r="BC13" s="85">
        <f>+entero!BC14</f>
        <v>175.79046341253647</v>
      </c>
      <c r="BD13" s="85">
        <f>+entero!BD14</f>
        <v>175.48591728571424</v>
      </c>
      <c r="BE13" s="85">
        <f>+entero!BE14</f>
        <v>174.704192925656</v>
      </c>
      <c r="BF13" s="85">
        <f>+entero!BF14</f>
        <v>-2.027706370262365</v>
      </c>
      <c r="BG13" s="139">
        <f>+entero!BG14</f>
        <v>-1.1473346794441452E-2</v>
      </c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66">
        <f>+entero!AZ15</f>
        <v>14802.874715311216</v>
      </c>
      <c r="BA14" s="85">
        <f>+entero!BA15</f>
        <v>14827.999317055068</v>
      </c>
      <c r="BB14" s="85">
        <f>+entero!BB15</f>
        <v>14791.602677992967</v>
      </c>
      <c r="BC14" s="85">
        <f>+entero!BC15</f>
        <v>14786.635295996874</v>
      </c>
      <c r="BD14" s="85">
        <f>+entero!BD15</f>
        <v>14748.744332603057</v>
      </c>
      <c r="BE14" s="85">
        <f>+entero!BE15</f>
        <v>14772.200006682091</v>
      </c>
      <c r="BF14" s="85">
        <f>+entero!BF15</f>
        <v>-30.674708629125234</v>
      </c>
      <c r="BG14" s="139">
        <f>+entero!BG15</f>
        <v>-2.0722129464081362E-3</v>
      </c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71">
        <f>+entero!AZ16</f>
        <v>1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85">
        <f>+entero!BF16</f>
        <v>-1</v>
      </c>
      <c r="BG15" s="139">
        <f>+entero!BG16</f>
        <v>-1</v>
      </c>
      <c r="BI15" s="309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9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9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9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41185.749317824077</v>
      </c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Z3:AZ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7" width="9.42578125" customWidth="1"/>
    <col min="58" max="58" width="9.28515625" customWidth="1"/>
    <col min="59" max="59" width="8.85546875" customWidth="1"/>
    <col min="60" max="72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8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6.2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7"/>
      <c r="BB5" s="41"/>
      <c r="BC5" s="41"/>
      <c r="BD5" s="41"/>
      <c r="BE5" s="488"/>
      <c r="BF5" s="84"/>
      <c r="BG5" s="42"/>
      <c r="BH5" s="310"/>
      <c r="BI5" s="311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63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64">
        <f>+entero!AZ21</f>
        <v>38399.875655389442</v>
      </c>
      <c r="BA6" s="13">
        <f>+entero!BA21</f>
        <v>38340.496768711309</v>
      </c>
      <c r="BB6" s="9">
        <f>+entero!BB21</f>
        <v>38443.634312705719</v>
      </c>
      <c r="BC6" s="9">
        <f>+entero!BC21</f>
        <v>38426.113181226625</v>
      </c>
      <c r="BD6" s="9">
        <f>+entero!BD21</f>
        <v>38442.132930911939</v>
      </c>
      <c r="BE6" s="485">
        <f>+entero!BE21</f>
        <v>39808.812685307246</v>
      </c>
      <c r="BF6" s="13">
        <f>+entero!BF21</f>
        <v>1408.9370299178045</v>
      </c>
      <c r="BG6" s="110">
        <f>+entero!BG21</f>
        <v>3.6691187298677042E-2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63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64">
        <f>+entero!AZ22</f>
        <v>29124.65658381</v>
      </c>
      <c r="BA7" s="13">
        <f>+entero!BA22</f>
        <v>29122.622984549998</v>
      </c>
      <c r="BB7" s="9">
        <f>+entero!BB22</f>
        <v>29115.141635529999</v>
      </c>
      <c r="BC7" s="9">
        <f>+entero!BC22</f>
        <v>29096.355164680001</v>
      </c>
      <c r="BD7" s="9">
        <f>+entero!BD22</f>
        <v>29043.696909689999</v>
      </c>
      <c r="BE7" s="485">
        <f>+entero!BE22</f>
        <v>29033.313723990002</v>
      </c>
      <c r="BF7" s="13">
        <f>+entero!BF22</f>
        <v>-91.342859819997102</v>
      </c>
      <c r="BG7" s="110">
        <f>+entero!BG22</f>
        <v>-3.1362725104464584E-3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63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64">
        <f>+entero!AZ23</f>
        <v>-62861.71109931299</v>
      </c>
      <c r="BA8" s="13">
        <f>+entero!BA23</f>
        <v>-63043.351969950527</v>
      </c>
      <c r="BB8" s="9">
        <f>+entero!BB23</f>
        <v>-62881.871717152084</v>
      </c>
      <c r="BC8" s="9">
        <f>+entero!BC23</f>
        <v>-62836.744122796379</v>
      </c>
      <c r="BD8" s="9">
        <f>+entero!BD23</f>
        <v>-62634.939859380996</v>
      </c>
      <c r="BE8" s="485">
        <f>+entero!BE23</f>
        <v>-63022.789226928377</v>
      </c>
      <c r="BF8" s="13">
        <f>+entero!BF23</f>
        <v>-161.07812761538662</v>
      </c>
      <c r="BG8" s="110">
        <f>+entero!BG23</f>
        <v>2.5624203477518925E-3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63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64">
        <f>+entero!AZ24</f>
        <v>-32945.475645323444</v>
      </c>
      <c r="BA9" s="13">
        <f>+entero!BA24</f>
        <v>-33111.016385805749</v>
      </c>
      <c r="BB9" s="9">
        <f>+entero!BB24</f>
        <v>-33019.339694024748</v>
      </c>
      <c r="BC9" s="9">
        <f>+entero!BC24</f>
        <v>-33046.778465055846</v>
      </c>
      <c r="BD9" s="9">
        <f>+entero!BD24</f>
        <v>-32911.875763561009</v>
      </c>
      <c r="BE9" s="485">
        <f>+entero!BE24</f>
        <v>-31624.133640066389</v>
      </c>
      <c r="BF9" s="13">
        <f>+entero!BF24</f>
        <v>1321.3420052570546</v>
      </c>
      <c r="BG9" s="110">
        <f>+entero!BG24</f>
        <v>-4.0106933634288522E-2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63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64">
        <f>+entero!AZ25</f>
        <v>-18745.229225794577</v>
      </c>
      <c r="BA10" s="13">
        <f>+entero!BA25</f>
        <v>-18688.219459691827</v>
      </c>
      <c r="BB10" s="9">
        <f>+entero!BB25</f>
        <v>-18797.884652197754</v>
      </c>
      <c r="BC10" s="9">
        <f>+entero!BC25</f>
        <v>-18790.214243215432</v>
      </c>
      <c r="BD10" s="9">
        <f>+entero!BD25</f>
        <v>-18859.411754914174</v>
      </c>
      <c r="BE10" s="485">
        <f>+entero!BE25</f>
        <v>-20192.1969835573</v>
      </c>
      <c r="BF10" s="13">
        <f>+entero!BF25</f>
        <v>-1446.9677577627226</v>
      </c>
      <c r="BG10" s="110">
        <f>+entero!BG25</f>
        <v>7.7191254389762598E-2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63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9"/>
      <c r="BB11" s="136"/>
      <c r="BC11" s="136"/>
      <c r="BD11" s="136"/>
      <c r="BE11" s="490"/>
      <c r="BF11" s="13"/>
      <c r="BG11" s="110"/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63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64">
        <f>+entero!AZ27</f>
        <v>44162.078174891154</v>
      </c>
      <c r="BA12" s="14">
        <f>+entero!BA27</f>
        <v>44372.627007521151</v>
      </c>
      <c r="BB12" s="10">
        <f>+entero!BB27</f>
        <v>44374.561692611154</v>
      </c>
      <c r="BC12" s="10">
        <f>+entero!BC27</f>
        <v>44272.253831121147</v>
      </c>
      <c r="BD12" s="10">
        <f>+entero!BD27</f>
        <v>44353.866703131156</v>
      </c>
      <c r="BE12" s="491">
        <f>+entero!BE27</f>
        <v>44340.166480111162</v>
      </c>
      <c r="BF12" s="13">
        <f>+entero!BF27</f>
        <v>178.0883052200079</v>
      </c>
      <c r="BG12" s="110">
        <f>+entero!BG27</f>
        <v>4.0326069917893115E-3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63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64">
        <f>+entero!AZ28</f>
        <v>72524.266894037966</v>
      </c>
      <c r="BA13" s="14">
        <f>+entero!BA28</f>
        <v>72589.363786547954</v>
      </c>
      <c r="BB13" s="10">
        <f>+entero!BB28</f>
        <v>72558.051173257962</v>
      </c>
      <c r="BC13" s="10">
        <f>+entero!BC28</f>
        <v>72478.535378837958</v>
      </c>
      <c r="BD13" s="10">
        <f>+entero!BD28</f>
        <v>72675.941053107963</v>
      </c>
      <c r="BE13" s="491">
        <f>+entero!BE28</f>
        <v>72997.752582367975</v>
      </c>
      <c r="BF13" s="13">
        <f>+entero!BF28</f>
        <v>473.485688330009</v>
      </c>
      <c r="BG13" s="110">
        <f>+entero!BG28</f>
        <v>6.5286518376228564E-3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63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64">
        <f>+entero!AZ29</f>
        <v>107083.9056096526</v>
      </c>
      <c r="BA14" s="14">
        <f>+entero!BA29</f>
        <v>107077.8087325626</v>
      </c>
      <c r="BB14" s="10">
        <f>+entero!BB29</f>
        <v>107048.81227308261</v>
      </c>
      <c r="BC14" s="10">
        <f>+entero!BC29</f>
        <v>107087.58817615261</v>
      </c>
      <c r="BD14" s="10">
        <f>+entero!BD29</f>
        <v>107311.3024629326</v>
      </c>
      <c r="BE14" s="491">
        <f>+entero!BE29</f>
        <v>107661.84961928261</v>
      </c>
      <c r="BF14" s="13">
        <f>+entero!BF29</f>
        <v>577.94400963000953</v>
      </c>
      <c r="BG14" s="110">
        <f>+entero!BG29</f>
        <v>5.3971136590476032E-3</v>
      </c>
      <c r="BH14" s="310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63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2"/>
      <c r="BB15" s="151"/>
      <c r="BC15" s="151"/>
      <c r="BD15" s="151"/>
      <c r="BE15" s="493"/>
      <c r="BF15" s="13"/>
      <c r="BG15" s="110"/>
      <c r="BH15" s="310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63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116">
        <f>+entero!AZ31</f>
        <v>0.85843791538709868</v>
      </c>
      <c r="BA16" s="494">
        <f>+entero!BA31</f>
        <v>0.85778639082004549</v>
      </c>
      <c r="BB16" s="103">
        <f>+entero!BB31</f>
        <v>0.85883447432814741</v>
      </c>
      <c r="BC16" s="103">
        <f>+entero!BC31</f>
        <v>0.85890038720359163</v>
      </c>
      <c r="BD16" s="103">
        <f>+entero!BD31</f>
        <v>0.85824065711881603</v>
      </c>
      <c r="BE16" s="495">
        <f>+entero!BE31</f>
        <v>0.85993429715557679</v>
      </c>
      <c r="BF16" s="117"/>
      <c r="BG16" s="110"/>
      <c r="BH16" s="31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63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116">
        <f>+entero!AZ32</f>
        <v>0.78460981640494432</v>
      </c>
      <c r="BA17" s="494">
        <f>+entero!BA32</f>
        <v>0.78389461317594955</v>
      </c>
      <c r="BB17" s="103">
        <f>+entero!BB32</f>
        <v>0.78448444266048611</v>
      </c>
      <c r="BC17" s="103">
        <f>+entero!BC32</f>
        <v>0.78436320549894867</v>
      </c>
      <c r="BD17" s="103">
        <f>+entero!BD32</f>
        <v>0.78446399921871013</v>
      </c>
      <c r="BE17" s="495">
        <f>+entero!BE32</f>
        <v>0.78557952938438358</v>
      </c>
      <c r="BF17" s="117"/>
      <c r="BG17" s="110"/>
      <c r="BH17" s="31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63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116">
        <f>+entero!AZ33</f>
        <v>0.77173250237021551</v>
      </c>
      <c r="BA18" s="494">
        <f>+entero!BA33</f>
        <v>0.77137718973796199</v>
      </c>
      <c r="BB18" s="103">
        <f>+entero!BB33</f>
        <v>0.77170204168276757</v>
      </c>
      <c r="BC18" s="103">
        <f>+entero!BC33</f>
        <v>0.77194523314002539</v>
      </c>
      <c r="BD18" s="103">
        <f>+entero!BD33</f>
        <v>0.77201905065060517</v>
      </c>
      <c r="BE18" s="495">
        <f>+entero!BE33</f>
        <v>0.77274258358749814</v>
      </c>
      <c r="BF18" s="117"/>
      <c r="BG18" s="110"/>
      <c r="BH18" s="31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63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119">
        <f>+entero!AZ34</f>
        <v>0.69448407334735018</v>
      </c>
      <c r="BA19" s="496">
        <f>+entero!BA34</f>
        <v>0.6937396397753598</v>
      </c>
      <c r="BB19" s="152">
        <f>+entero!BB34</f>
        <v>0.69446697956668957</v>
      </c>
      <c r="BC19" s="152">
        <f>+entero!BC34</f>
        <v>0.69515513611154478</v>
      </c>
      <c r="BD19" s="152">
        <f>+entero!BD34</f>
        <v>0.69547279973241738</v>
      </c>
      <c r="BE19" s="497">
        <f>+entero!BE34</f>
        <v>0.69683357769661813</v>
      </c>
      <c r="BF19" s="120"/>
      <c r="BG19" s="122"/>
      <c r="BH19" s="310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61"/>
      <c r="BA30" s="4"/>
      <c r="BB30" s="4"/>
      <c r="BC30" s="4"/>
      <c r="BD30" s="4"/>
      <c r="BE30" s="4"/>
      <c r="BF30" s="4"/>
      <c r="BG30" s="4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62"/>
      <c r="BA31" s="4"/>
      <c r="BB31" s="4"/>
      <c r="BC31" s="4"/>
      <c r="BD31" s="4"/>
      <c r="BE31" s="4"/>
      <c r="BF31" s="5"/>
      <c r="BG31" s="5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60"/>
      <c r="BA32" s="5"/>
      <c r="BB32" s="5"/>
      <c r="BC32" s="5"/>
      <c r="BD32" s="5"/>
      <c r="BE32" s="5"/>
      <c r="BF32" s="5"/>
      <c r="BG32" s="5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</row>
    <row r="164" spans="3:59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</row>
    <row r="165" spans="3:59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</row>
    <row r="166" spans="3:59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</row>
    <row r="167" spans="3:59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</row>
    <row r="168" spans="3:59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</row>
    <row r="169" spans="3:59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Z3:AZ4"/>
    <mergeCell ref="AV3:AV4"/>
    <mergeCell ref="AW3:AW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8.7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18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2"/>
      <c r="BB5" s="37"/>
      <c r="BC5" s="37"/>
      <c r="BD5" s="37"/>
      <c r="BE5" s="473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65">
        <f>+entero!AZ36</f>
        <v>2677.7200669693875</v>
      </c>
      <c r="BA6" s="35">
        <f>+entero!BA36</f>
        <v>2677.7200669693875</v>
      </c>
      <c r="BB6" s="36">
        <f>+entero!BB36</f>
        <v>2677.7200669693875</v>
      </c>
      <c r="BC6" s="36">
        <f>+entero!BC36</f>
        <v>2677.7200669693875</v>
      </c>
      <c r="BD6" s="36">
        <f>+entero!BD36</f>
        <v>2677.7200669693875</v>
      </c>
      <c r="BE6" s="484">
        <f>+entero!BE36</f>
        <v>2671.0405044052477</v>
      </c>
      <c r="BF6" s="35">
        <f>+entero!BF36</f>
        <v>-6.6795625641398146</v>
      </c>
      <c r="BG6" s="141">
        <f>+entero!BG36</f>
        <v>-2.494496212107622E-3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63">
        <f>+entero!AZ37</f>
        <v>1102.211513893586</v>
      </c>
      <c r="BA7" s="13">
        <f>+entero!BA37</f>
        <v>1102.211513893586</v>
      </c>
      <c r="BB7" s="9">
        <f>+entero!BB37</f>
        <v>1102.211513893586</v>
      </c>
      <c r="BC7" s="9">
        <f>+entero!BC37</f>
        <v>1102.211513893586</v>
      </c>
      <c r="BD7" s="9">
        <f>+entero!BD37</f>
        <v>1102.211513893586</v>
      </c>
      <c r="BE7" s="485">
        <f>+entero!BE37</f>
        <v>1102.0424924227405</v>
      </c>
      <c r="BF7" s="13">
        <f>+entero!BF37</f>
        <v>-0.16902147084556418</v>
      </c>
      <c r="BG7" s="110">
        <f>+entero!BG37</f>
        <v>-1.5334758230611811E-4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63">
        <f>+entero!AZ38</f>
        <v>7561.170985310001</v>
      </c>
      <c r="BA8" s="13">
        <f>+entero!BA38</f>
        <v>7561.170985310001</v>
      </c>
      <c r="BB8" s="9">
        <f>+entero!BB38</f>
        <v>7561.170985310001</v>
      </c>
      <c r="BC8" s="9">
        <f>+entero!BC38</f>
        <v>7561.170985310001</v>
      </c>
      <c r="BD8" s="9">
        <f>+entero!BD38</f>
        <v>7561.170985310001</v>
      </c>
      <c r="BE8" s="485">
        <f>+entero!BE38</f>
        <v>7560.0114980200005</v>
      </c>
      <c r="BF8" s="13">
        <f>+entero!BF38</f>
        <v>-1.1594872900004702</v>
      </c>
      <c r="BG8" s="110">
        <f>+entero!BG38</f>
        <v>-1.5334758230611811E-4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5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63">
        <f>+entero!AZ40</f>
        <v>1575.5085530758017</v>
      </c>
      <c r="BA10" s="13">
        <f>+entero!BA40</f>
        <v>1575.5085530758017</v>
      </c>
      <c r="BB10" s="9">
        <f>+entero!BB40</f>
        <v>1575.5085530758017</v>
      </c>
      <c r="BC10" s="9">
        <f>+entero!BC40</f>
        <v>1575.5085530758017</v>
      </c>
      <c r="BD10" s="9">
        <f>+entero!BD40</f>
        <v>1575.5085530758017</v>
      </c>
      <c r="BE10" s="485">
        <f>+entero!BE40</f>
        <v>1568.9980119825075</v>
      </c>
      <c r="BF10" s="13">
        <f>+entero!BF40</f>
        <v>-6.5105410932942505</v>
      </c>
      <c r="BG10" s="110">
        <f>+entero!BG40</f>
        <v>-4.1323425890541499E-3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63">
        <f>+entero!AZ41</f>
        <v>10807.988674100001</v>
      </c>
      <c r="BA11" s="13">
        <f>+entero!BA41</f>
        <v>10807.988674100001</v>
      </c>
      <c r="BB11" s="9">
        <f>+entero!BB41</f>
        <v>10807.988674100001</v>
      </c>
      <c r="BC11" s="9">
        <f>+entero!BC41</f>
        <v>10807.988674100001</v>
      </c>
      <c r="BD11" s="9">
        <f>+entero!BD41</f>
        <v>10807.988674100001</v>
      </c>
      <c r="BE11" s="485">
        <f>+entero!BE41</f>
        <v>10763.326362200001</v>
      </c>
      <c r="BF11" s="13">
        <f>+entero!BF41</f>
        <v>-44.662311899999622</v>
      </c>
      <c r="BG11" s="110">
        <f>+entero!BG41</f>
        <v>-4.1323425890542609E-3</v>
      </c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5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5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5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5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5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5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5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6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9"/>
      <c r="BB5" s="58"/>
      <c r="BC5" s="58"/>
      <c r="BD5" s="58"/>
      <c r="BE5" s="480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9">
        <f>+entero!AZ52</f>
        <v>11848.193282516459</v>
      </c>
      <c r="BA6" s="76">
        <f>+entero!BA52</f>
        <v>11837.562954235116</v>
      </c>
      <c r="BB6" s="69">
        <f>+entero!BB52</f>
        <v>11845.841691837159</v>
      </c>
      <c r="BC6" s="69">
        <f>+entero!BC52</f>
        <v>11859.05650895669</v>
      </c>
      <c r="BD6" s="69">
        <f>+entero!BD52</f>
        <v>11889.645316163689</v>
      </c>
      <c r="BE6" s="474">
        <f>+entero!BE52</f>
        <v>11937.303371914419</v>
      </c>
      <c r="BF6" s="76">
        <f>+entero!BF52</f>
        <v>89.11008939796011</v>
      </c>
      <c r="BG6" s="107">
        <f>+entero!BG52</f>
        <v>7.5209854593993875E-3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9">
        <f>+entero!AZ53</f>
        <v>9647.5370534887606</v>
      </c>
      <c r="BA7" s="76">
        <f>+entero!BA53</f>
        <v>9639.2159656461954</v>
      </c>
      <c r="BB7" s="69">
        <f>+entero!BB53</f>
        <v>9646.4728790689369</v>
      </c>
      <c r="BC7" s="69">
        <f>+entero!BC53</f>
        <v>9653.2025958502763</v>
      </c>
      <c r="BD7" s="69">
        <f>+entero!BD53</f>
        <v>9681.3367245208319</v>
      </c>
      <c r="BE7" s="474">
        <f>+entero!BE53</f>
        <v>9715.0173884173346</v>
      </c>
      <c r="BF7" s="76">
        <f>+entero!BF53</f>
        <v>67.480334928573939</v>
      </c>
      <c r="BG7" s="107">
        <f>+entero!BG53</f>
        <v>6.9945660280383848E-3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124">
        <f>+entero!AZ54</f>
        <v>0.69520293888618856</v>
      </c>
      <c r="BA8" s="481">
        <f>+entero!BA54</f>
        <v>0.69428493545254166</v>
      </c>
      <c r="BB8" s="125">
        <f>+entero!BB54</f>
        <v>0.69518156127122532</v>
      </c>
      <c r="BC8" s="125">
        <f>+entero!BC54</f>
        <v>0.69572119964900359</v>
      </c>
      <c r="BD8" s="125">
        <f>+entero!BD54</f>
        <v>0.69592623029960021</v>
      </c>
      <c r="BE8" s="482">
        <f>+entero!BE54</f>
        <v>0.69715373233988409</v>
      </c>
      <c r="BF8" s="76"/>
      <c r="BG8" s="107"/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4"/>
      <c r="BF9" s="76"/>
      <c r="BG9" s="107"/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9">
        <f>+entero!AZ55</f>
        <v>2639.1524313296136</v>
      </c>
      <c r="BA10" s="76">
        <f>+entero!BA55</f>
        <v>2660.3784540715965</v>
      </c>
      <c r="BB10" s="69">
        <f>+entero!BB55</f>
        <v>2670.8802630016248</v>
      </c>
      <c r="BC10" s="69">
        <f>+entero!BC55</f>
        <v>2666.0116087990009</v>
      </c>
      <c r="BD10" s="69">
        <f>+entero!BD55</f>
        <v>2676.8592209797589</v>
      </c>
      <c r="BE10" s="474">
        <f>+entero!BE55</f>
        <v>2665.9904660118304</v>
      </c>
      <c r="BF10" s="76">
        <f>+entero!BF55</f>
        <v>26.838034682216858</v>
      </c>
      <c r="BG10" s="107">
        <f>+entero!BG55</f>
        <v>1.01691870327838E-2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124">
        <f>+entero!AZ56</f>
        <v>0.65028206390537191</v>
      </c>
      <c r="BA11" s="481">
        <f>+entero!BA56</f>
        <v>0.64986849985670225</v>
      </c>
      <c r="BB11" s="125">
        <f>+entero!BB56</f>
        <v>0.65407254362050493</v>
      </c>
      <c r="BC11" s="125">
        <f>+entero!BC56</f>
        <v>0.65419166531588768</v>
      </c>
      <c r="BD11" s="125">
        <f>+entero!BD56</f>
        <v>0.653406110531914</v>
      </c>
      <c r="BE11" s="482">
        <f>+entero!BE56</f>
        <v>0.65612854625720429</v>
      </c>
      <c r="BF11" s="76"/>
      <c r="BG11" s="107"/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4"/>
      <c r="BF12" s="76"/>
      <c r="BG12" s="107"/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9">
        <f>+entero!AZ57</f>
        <v>3227.6318473173187</v>
      </c>
      <c r="BA13" s="76">
        <f>+entero!BA57</f>
        <v>3209.0376691190668</v>
      </c>
      <c r="BB13" s="69">
        <f>+entero!BB57</f>
        <v>3204.1133149951606</v>
      </c>
      <c r="BC13" s="69">
        <f>+entero!BC57</f>
        <v>3201.6682174893294</v>
      </c>
      <c r="BD13" s="69">
        <f>+entero!BD57</f>
        <v>3214.7748216365594</v>
      </c>
      <c r="BE13" s="474">
        <f>+entero!BE57</f>
        <v>3254.8340338100297</v>
      </c>
      <c r="BF13" s="76">
        <f>+entero!BF57</f>
        <v>27.202186492711007</v>
      </c>
      <c r="BG13" s="107">
        <f>+entero!BG57</f>
        <v>8.4279086895615585E-3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124">
        <f>+entero!AZ58</f>
        <v>0.64360373580619346</v>
      </c>
      <c r="BA14" s="481">
        <f>+entero!BA58</f>
        <v>0.6409757412417475</v>
      </c>
      <c r="BB14" s="125">
        <f>+entero!BB58</f>
        <v>0.64046990812548821</v>
      </c>
      <c r="BC14" s="125">
        <f>+entero!BC58</f>
        <v>0.64039735349230309</v>
      </c>
      <c r="BD14" s="125">
        <f>+entero!BD58</f>
        <v>0.64217934862063297</v>
      </c>
      <c r="BE14" s="482">
        <f>+entero!BE58</f>
        <v>0.64471963190294113</v>
      </c>
      <c r="BF14" s="76"/>
      <c r="BG14" s="107"/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4"/>
      <c r="BF15" s="76"/>
      <c r="BG15" s="107"/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9">
        <f>+entero!AZ59</f>
        <v>3574.2643187866397</v>
      </c>
      <c r="BA16" s="76">
        <f>+entero!BA59</f>
        <v>3563.2709903988857</v>
      </c>
      <c r="BB16" s="69">
        <f>+entero!BB59</f>
        <v>3564.873569965941</v>
      </c>
      <c r="BC16" s="69">
        <f>+entero!BC59</f>
        <v>3575.4181551787683</v>
      </c>
      <c r="BD16" s="69">
        <f>+entero!BD59</f>
        <v>3577.6087307064654</v>
      </c>
      <c r="BE16" s="474">
        <f>+entero!BE59</f>
        <v>3581.6168750111301</v>
      </c>
      <c r="BF16" s="76">
        <f>+entero!BF59</f>
        <v>7.3525562244903995</v>
      </c>
      <c r="BG16" s="107">
        <f>+entero!BG59</f>
        <v>2.0570824003822707E-3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124">
        <f>+entero!AZ60</f>
        <v>0.77416418935016484</v>
      </c>
      <c r="BA17" s="481">
        <f>+entero!BA60</f>
        <v>0.77414321718133894</v>
      </c>
      <c r="BB17" s="125">
        <f>+entero!BB60</f>
        <v>0.77424973094191973</v>
      </c>
      <c r="BC17" s="125">
        <f>+entero!BC60</f>
        <v>0.77520750108461423</v>
      </c>
      <c r="BD17" s="125">
        <f>+entero!BD60</f>
        <v>0.7752615522983326</v>
      </c>
      <c r="BE17" s="482">
        <f>+entero!BE60</f>
        <v>0.77542709155541545</v>
      </c>
      <c r="BF17" s="76"/>
      <c r="BG17" s="107"/>
      <c r="BH17" s="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4"/>
      <c r="BF18" s="76"/>
      <c r="BG18" s="107"/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9">
        <f>+entero!AZ61</f>
        <v>206.48845605518949</v>
      </c>
      <c r="BA19" s="76">
        <f>+entero!BA61</f>
        <v>206.52885205664722</v>
      </c>
      <c r="BB19" s="69">
        <f>+entero!BB61</f>
        <v>206.6057311062099</v>
      </c>
      <c r="BC19" s="69">
        <f>+entero!BC61</f>
        <v>210.10461438317782</v>
      </c>
      <c r="BD19" s="69">
        <f>+entero!BD61</f>
        <v>212.09395119804662</v>
      </c>
      <c r="BE19" s="474">
        <f>+entero!BE61</f>
        <v>212.57601358434397</v>
      </c>
      <c r="BF19" s="76">
        <f>+entero!BF61</f>
        <v>6.0875575291544806</v>
      </c>
      <c r="BG19" s="107">
        <f>+entero!BG61</f>
        <v>2.9481345569882134E-2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124">
        <f>+entero!AZ62</f>
        <v>0.67345064350975958</v>
      </c>
      <c r="BA20" s="481">
        <f>+entero!BA62</f>
        <v>0.68042233085446158</v>
      </c>
      <c r="BB20" s="125">
        <f>+entero!BB62</f>
        <v>0.67402846034082586</v>
      </c>
      <c r="BC20" s="125">
        <f>+entero!BC62</f>
        <v>0.67771571480087434</v>
      </c>
      <c r="BD20" s="125">
        <f>+entero!BD62</f>
        <v>0.67484100957592064</v>
      </c>
      <c r="BE20" s="482">
        <f>+entero!BE62</f>
        <v>0.66456419264041733</v>
      </c>
      <c r="BF20" s="76"/>
      <c r="BG20" s="107"/>
      <c r="BH20" s="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4"/>
      <c r="BF21" s="76"/>
      <c r="BG21" s="107"/>
      <c r="BH21" s="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9">
        <f>+entero!AZ63</f>
        <v>2200.656229027697</v>
      </c>
      <c r="BA22" s="76">
        <f>+entero!BA63</f>
        <v>2198.3469885889217</v>
      </c>
      <c r="BB22" s="69">
        <f>+entero!BB63</f>
        <v>2199.3688127682217</v>
      </c>
      <c r="BC22" s="69">
        <f>+entero!BC63</f>
        <v>2205.853913106414</v>
      </c>
      <c r="BD22" s="69">
        <f>+entero!BD63</f>
        <v>2208.3085916428577</v>
      </c>
      <c r="BE22" s="474">
        <f>+entero!BE63</f>
        <v>2222.2859834970845</v>
      </c>
      <c r="BF22" s="76">
        <f>+entero!BF63</f>
        <v>21.629754469387535</v>
      </c>
      <c r="BG22" s="107">
        <f>+entero!BG63</f>
        <v>9.8287747918466284E-3</v>
      </c>
      <c r="BH22" s="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124">
        <f>+entero!AZ64</f>
        <v>0.69306259851841201</v>
      </c>
      <c r="BA23" s="481">
        <f>+entero!BA64</f>
        <v>0.6930783096488824</v>
      </c>
      <c r="BB23" s="125">
        <f>+entero!BB64</f>
        <v>0.69308138289342258</v>
      </c>
      <c r="BC23" s="125">
        <f>+entero!BC64</f>
        <v>0.69440908332467455</v>
      </c>
      <c r="BD23" s="125">
        <f>+entero!BD64</f>
        <v>0.69507724630323198</v>
      </c>
      <c r="BE23" s="482">
        <f>+entero!BE64</f>
        <v>0.69702681010590573</v>
      </c>
      <c r="BF23" s="76"/>
      <c r="BG23" s="107"/>
      <c r="BH23" s="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4"/>
      <c r="BF24" s="76"/>
      <c r="BG24" s="107"/>
      <c r="BH24" s="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9">
        <f>+entero!AZ66</f>
        <v>2132.2565597667635</v>
      </c>
      <c r="BA25" s="76">
        <f>+entero!BA66</f>
        <v>2124.6602040816324</v>
      </c>
      <c r="BB25" s="69">
        <f>+entero!BB66</f>
        <v>2132.220699708455</v>
      </c>
      <c r="BC25" s="69">
        <f>+entero!BC66</f>
        <v>2132.7489795918368</v>
      </c>
      <c r="BD25" s="69">
        <f>+entero!BD66</f>
        <v>2142.6186588921282</v>
      </c>
      <c r="BE25" s="474">
        <f>+entero!BE66</f>
        <v>2344.4125364431484</v>
      </c>
      <c r="BF25" s="76">
        <f>+entero!BF66</f>
        <v>212.15597667638485</v>
      </c>
      <c r="BG25" s="107">
        <f>+entero!BG66</f>
        <v>9.9498334618603135E-2</v>
      </c>
      <c r="BH25" s="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9">
        <f>+entero!AZ67</f>
        <v>618.52478134110788</v>
      </c>
      <c r="BA26" s="76">
        <f>+entero!BA67</f>
        <v>608.08294460641389</v>
      </c>
      <c r="BB26" s="69">
        <f>+entero!BB67</f>
        <v>613.66545189504382</v>
      </c>
      <c r="BC26" s="69">
        <f>+entero!BC67</f>
        <v>614.76720116618071</v>
      </c>
      <c r="BD26" s="69">
        <f>+entero!BD67</f>
        <v>622.08032069970841</v>
      </c>
      <c r="BE26" s="474">
        <f>+entero!BE67</f>
        <v>662.10218658892131</v>
      </c>
      <c r="BF26" s="76">
        <f>+entero!BF67</f>
        <v>43.577405247813431</v>
      </c>
      <c r="BG26" s="107">
        <f>+entero!BG67</f>
        <v>7.0453774145196491E-2</v>
      </c>
      <c r="BH26" s="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9">
        <f>+entero!AZ68</f>
        <v>329.61720116618073</v>
      </c>
      <c r="BA27" s="76">
        <f>+entero!BA68</f>
        <v>330.26137026239064</v>
      </c>
      <c r="BB27" s="69">
        <f>+entero!BB68</f>
        <v>326.6967930029154</v>
      </c>
      <c r="BC27" s="69">
        <f>+entero!BC68</f>
        <v>326.71209912536438</v>
      </c>
      <c r="BD27" s="69">
        <f>+entero!BD68</f>
        <v>326.7269679300291</v>
      </c>
      <c r="BE27" s="474">
        <f>+entero!BE68</f>
        <v>326.0615160349854</v>
      </c>
      <c r="BF27" s="76">
        <f>+entero!BF68</f>
        <v>-3.5556851311953324</v>
      </c>
      <c r="BG27" s="107">
        <f>+entero!BG68</f>
        <v>-1.0787316677088987E-2</v>
      </c>
      <c r="BH27" s="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9">
        <f>+entero!AZ69</f>
        <v>576.9788629737609</v>
      </c>
      <c r="BA28" s="76">
        <f>+entero!BA69</f>
        <v>578.29416909620988</v>
      </c>
      <c r="BB28" s="69">
        <f>+entero!BB69</f>
        <v>589.5852769679301</v>
      </c>
      <c r="BC28" s="69">
        <f>+entero!BC69</f>
        <v>588.97040816326535</v>
      </c>
      <c r="BD28" s="69">
        <f>+entero!BD69</f>
        <v>591.53177842565606</v>
      </c>
      <c r="BE28" s="474">
        <f>+entero!BE69</f>
        <v>754.77798833819224</v>
      </c>
      <c r="BF28" s="76">
        <f>+entero!BF69</f>
        <v>177.79912536443135</v>
      </c>
      <c r="BG28" s="107">
        <f>+entero!BG69</f>
        <v>0.30815535329674115</v>
      </c>
      <c r="BH28" s="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9">
        <f>+entero!AZ70</f>
        <v>607.13571428571424</v>
      </c>
      <c r="BA29" s="76">
        <f>+entero!BA70</f>
        <v>608.0217201166181</v>
      </c>
      <c r="BB29" s="69">
        <f>+entero!BB70</f>
        <v>602.27317784256559</v>
      </c>
      <c r="BC29" s="69">
        <f>+entero!BC70</f>
        <v>602.29927113702627</v>
      </c>
      <c r="BD29" s="69">
        <f>+entero!BD70</f>
        <v>602.27959183673465</v>
      </c>
      <c r="BE29" s="474">
        <f>+entero!BE70</f>
        <v>601.47084548104954</v>
      </c>
      <c r="BF29" s="76">
        <f>+entero!BF70</f>
        <v>-5.6648688046647067</v>
      </c>
      <c r="BG29" s="107">
        <f>+entero!BG70</f>
        <v>-9.330481919235023E-3</v>
      </c>
      <c r="BH29" s="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9">
        <f>+entero!AZ71</f>
        <v>488.42769679300289</v>
      </c>
      <c r="BA30" s="76">
        <f>+entero!BA71</f>
        <v>479.54795918367347</v>
      </c>
      <c r="BB30" s="69">
        <f>+entero!BB71</f>
        <v>497.58046647230333</v>
      </c>
      <c r="BC30" s="69">
        <f>+entero!BC71</f>
        <v>495.76005830903796</v>
      </c>
      <c r="BD30" s="69">
        <f>+entero!BD71</f>
        <v>510.09446064139939</v>
      </c>
      <c r="BE30" s="474">
        <f>+entero!BE71</f>
        <v>717.1446064139941</v>
      </c>
      <c r="BF30" s="76">
        <f>+entero!BF71</f>
        <v>228.7169096209912</v>
      </c>
      <c r="BG30" s="107">
        <f>+entero!BG71</f>
        <v>0.46827178541007708</v>
      </c>
      <c r="BH30" s="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9">
        <f>+entero!AZ72</f>
        <v>379.10204081632656</v>
      </c>
      <c r="BA31" s="76">
        <f>+entero!BA72</f>
        <v>367.71472303206997</v>
      </c>
      <c r="BB31" s="69">
        <f>+entero!BB72</f>
        <v>376.89212827988342</v>
      </c>
      <c r="BC31" s="69">
        <f>+entero!BC72</f>
        <v>376.00102040816336</v>
      </c>
      <c r="BD31" s="69">
        <f>+entero!BD72</f>
        <v>388.654081632653</v>
      </c>
      <c r="BE31" s="474">
        <f>+entero!BE72</f>
        <v>428.16836734693879</v>
      </c>
      <c r="BF31" s="76">
        <f>+entero!BF72</f>
        <v>49.06632653061223</v>
      </c>
      <c r="BG31" s="107">
        <f>+entero!BG72</f>
        <v>0.12942775624461667</v>
      </c>
      <c r="BH31" s="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9">
        <f>+entero!AZ73</f>
        <v>109.32565597667633</v>
      </c>
      <c r="BA32" s="76">
        <f>+entero!BA73</f>
        <v>111.83323615160349</v>
      </c>
      <c r="BB32" s="69">
        <f>+entero!BB73</f>
        <v>120.68833819241989</v>
      </c>
      <c r="BC32" s="69">
        <f>+entero!BC73</f>
        <v>119.75903790087463</v>
      </c>
      <c r="BD32" s="69">
        <f>+entero!BD73</f>
        <v>121.44037900874638</v>
      </c>
      <c r="BE32" s="474">
        <f>+entero!BE73</f>
        <v>288.97623906705525</v>
      </c>
      <c r="BF32" s="76">
        <f>+entero!BF73</f>
        <v>179.65058309037892</v>
      </c>
      <c r="BG32" s="107">
        <f>+entero!BG73</f>
        <v>1.6432609663801676</v>
      </c>
      <c r="BH32" s="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3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9">
        <f>+entero!AZ75</f>
        <v>9889.1217108755191</v>
      </c>
      <c r="BA34" s="76">
        <f>+entero!BA75</f>
        <v>9897.2138548696857</v>
      </c>
      <c r="BB34" s="69">
        <f>+entero!BB75</f>
        <v>9905.0779449498605</v>
      </c>
      <c r="BC34" s="69">
        <f>+entero!BC75</f>
        <v>9925.4129077093348</v>
      </c>
      <c r="BD34" s="69">
        <f>+entero!BD75</f>
        <v>9955.9063718011712</v>
      </c>
      <c r="BE34" s="474">
        <f>+entero!BE75</f>
        <v>9997.6062515402373</v>
      </c>
      <c r="BF34" s="76">
        <f>+entero!BF75</f>
        <v>108.48454066471822</v>
      </c>
      <c r="BG34" s="107">
        <f>+entero!BG75</f>
        <v>1.0970088531260913E-2</v>
      </c>
      <c r="BH34" s="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124">
        <f>+entero!AZ76</f>
        <v>0.7479575949521351</v>
      </c>
      <c r="BA35" s="481">
        <f>+entero!BA76</f>
        <v>0.74829048677113774</v>
      </c>
      <c r="BB35" s="125">
        <f>+entero!BB76</f>
        <v>0.74878632990501948</v>
      </c>
      <c r="BC35" s="125">
        <f>+entero!BC76</f>
        <v>0.74947440126838361</v>
      </c>
      <c r="BD35" s="125">
        <f>+entero!BD76</f>
        <v>0.75041193628210912</v>
      </c>
      <c r="BE35" s="482">
        <f>+entero!BE76</f>
        <v>0.75193338419181543</v>
      </c>
      <c r="BF35" s="76"/>
      <c r="BG35" s="107"/>
      <c r="BH35" s="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124">
        <f>+entero!AZ77</f>
        <v>0.76872354287003175</v>
      </c>
      <c r="BA36" s="481">
        <f>+entero!BA77</f>
        <v>0.76904826147014793</v>
      </c>
      <c r="BB36" s="125">
        <f>+entero!BB77</f>
        <v>0.76954097436566693</v>
      </c>
      <c r="BC36" s="125">
        <f>+entero!BC77</f>
        <v>0.77020446485053162</v>
      </c>
      <c r="BD36" s="125">
        <f>+entero!BD77</f>
        <v>0.77110272119690992</v>
      </c>
      <c r="BE36" s="482">
        <f>+entero!BE77</f>
        <v>0.77257745699957336</v>
      </c>
      <c r="BF36" s="76"/>
      <c r="BG36" s="107"/>
      <c r="BH36" s="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9">
        <f>+entero!AZ78</f>
        <v>7788.2981779804741</v>
      </c>
      <c r="BA37" s="76">
        <f>+entero!BA78</f>
        <v>7793.6142791524853</v>
      </c>
      <c r="BB37" s="69">
        <f>+entero!BB78</f>
        <v>7797.3944396160423</v>
      </c>
      <c r="BC37" s="69">
        <f>+entero!BC78</f>
        <v>7812.954153196215</v>
      </c>
      <c r="BD37" s="69">
        <f>+entero!BD78</f>
        <v>7836.3467641481102</v>
      </c>
      <c r="BE37" s="474">
        <f>+entero!BE78</f>
        <v>7864.6113994411135</v>
      </c>
      <c r="BF37" s="76">
        <f>+entero!BF78</f>
        <v>76.313221460639397</v>
      </c>
      <c r="BG37" s="107">
        <f>+entero!BG78</f>
        <v>9.7984462993978561E-3</v>
      </c>
      <c r="BH37" s="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83">
        <f>+entero!AZ79</f>
        <v>2100.8235328950441</v>
      </c>
      <c r="BA38" s="126">
        <f>+entero!BA79</f>
        <v>2103.5995757172004</v>
      </c>
      <c r="BB38" s="127">
        <f>+entero!BB79</f>
        <v>2107.6835053338182</v>
      </c>
      <c r="BC38" s="127">
        <f>+entero!BC79</f>
        <v>2112.4587545131199</v>
      </c>
      <c r="BD38" s="127">
        <f>+entero!BD79</f>
        <v>2119.559607653061</v>
      </c>
      <c r="BE38" s="475">
        <f>+entero!BE79</f>
        <v>2132.9948520991247</v>
      </c>
      <c r="BF38" s="126">
        <f>+entero!BF79</f>
        <v>32.171319204080646</v>
      </c>
      <c r="BG38" s="142">
        <f>+entero!BG79</f>
        <v>1.5313670425115111E-2</v>
      </c>
      <c r="BH38" s="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</row>
    <row r="94" spans="1:70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</row>
    <row r="95" spans="1:70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</row>
    <row r="96" spans="1:70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</row>
    <row r="97" spans="1:70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</row>
    <row r="98" spans="1:70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</row>
    <row r="99" spans="1:70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</row>
    <row r="100" spans="1:70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</row>
    <row r="101" spans="1:70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</row>
    <row r="102" spans="1:70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</row>
    <row r="103" spans="1:70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</row>
    <row r="104" spans="1:7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1:7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1:7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1:7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1:7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1:7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1:7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1:7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1:7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X3:AX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Z3" sqref="AZ3:AZ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s="272" customFormat="1" ht="13.5" customHeight="1" thickBot="1" x14ac:dyDescent="0.3">
      <c r="C3" s="273"/>
      <c r="D3" s="664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61" t="str">
        <f>+entero!BA3</f>
        <v xml:space="preserve">   Semana 4*</v>
      </c>
      <c r="BB3" s="662"/>
      <c r="BC3" s="662"/>
      <c r="BD3" s="662"/>
      <c r="BE3" s="663"/>
      <c r="BF3" s="659" t="s">
        <v>42</v>
      </c>
      <c r="BG3" s="660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s="272" customFormat="1" ht="28.5" customHeight="1" thickBot="1" x14ac:dyDescent="0.25">
      <c r="C4" s="275"/>
      <c r="D4" s="665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47"/>
      <c r="AY4" s="647"/>
      <c r="AZ4" s="647"/>
      <c r="BA4" s="274">
        <f>+entero!BA4</f>
        <v>41176</v>
      </c>
      <c r="BB4" s="477">
        <f>+entero!BB4</f>
        <v>41177</v>
      </c>
      <c r="BC4" s="477">
        <f>+entero!BC4</f>
        <v>41178</v>
      </c>
      <c r="BD4" s="477">
        <f>+entero!BD4</f>
        <v>41179</v>
      </c>
      <c r="BE4" s="478">
        <f>+entero!BE4</f>
        <v>41180</v>
      </c>
      <c r="BF4" s="276" t="s">
        <v>25</v>
      </c>
      <c r="BG4" s="277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2">
        <f>+entero!AZ83</f>
        <v>6.9493470066331025</v>
      </c>
      <c r="BA8" s="113">
        <f>+entero!BA83</f>
        <v>6.9496200573712397</v>
      </c>
      <c r="BB8" s="113">
        <f>+entero!BB83</f>
        <v>6.9440206437564846</v>
      </c>
      <c r="BC8" s="113">
        <f>+entero!BC83</f>
        <v>6.9454989630762611</v>
      </c>
      <c r="BD8" s="113">
        <f>+entero!BD83</f>
        <v>6.9404300884960488</v>
      </c>
      <c r="BE8" s="113">
        <f>+entero!BE83</f>
        <v>6.9459116257576454</v>
      </c>
      <c r="BF8" s="94">
        <f>+entero!BF83</f>
        <v>-3.4353808754570281E-3</v>
      </c>
      <c r="BG8" s="105">
        <f>+entero!BG83</f>
        <v>-4.9434585324026337E-4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75">
        <f>+entero!AZ85</f>
        <v>1.7796700000000001</v>
      </c>
      <c r="BA10" s="32">
        <f>+entero!BA85</f>
        <v>1.7803</v>
      </c>
      <c r="BB10" s="32">
        <f>+entero!BB85</f>
        <v>1.78051</v>
      </c>
      <c r="BC10" s="32">
        <f>+entero!BC85</f>
        <v>1.7807200000000001</v>
      </c>
      <c r="BD10" s="32">
        <f>+entero!BD85</f>
        <v>1.7809299999999999</v>
      </c>
      <c r="BE10" s="32">
        <f>+entero!BE85</f>
        <v>1.7811399999999999</v>
      </c>
      <c r="BF10" s="94">
        <f>+entero!BF85</f>
        <v>1.4699999999998603E-3</v>
      </c>
      <c r="BG10" s="105">
        <f>+entero!BG85</f>
        <v>8.2599583068754256E-4</v>
      </c>
      <c r="BH10" s="3"/>
      <c r="BI10" s="314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4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41185.749317824077</v>
      </c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</row>
    <row r="75" spans="1:70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</row>
    <row r="76" spans="1:70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</row>
    <row r="77" spans="1:70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V3:AV4"/>
    <mergeCell ref="AW3:AW4"/>
  </mergeCells>
  <phoneticPr fontId="0" type="noConversion"/>
  <pageMargins left="0.49" right="0.45" top="1.1000000000000001" bottom="1" header="0" footer="0"/>
  <pageSetup scale="26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Z3" sqref="AZ3:AZ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7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2"/>
      <c r="BB5" s="37"/>
      <c r="BC5" s="37"/>
      <c r="BD5" s="37"/>
      <c r="BE5" s="473"/>
      <c r="BF5" s="101"/>
      <c r="BG5" s="38"/>
      <c r="BH5" s="310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9">
        <f>+entero!AZ88</f>
        <v>3744.5838397399998</v>
      </c>
      <c r="BA6" s="76">
        <f>+entero!BA88</f>
        <v>3745.57303125</v>
      </c>
      <c r="BB6" s="69">
        <f>+entero!BB88</f>
        <v>3743.7496163800001</v>
      </c>
      <c r="BC6" s="69">
        <f>+entero!BC88</f>
        <v>3744.05342793</v>
      </c>
      <c r="BD6" s="69">
        <f>+entero!BD88</f>
        <v>3736.89914761</v>
      </c>
      <c r="BE6" s="474">
        <f>+entero!BE88</f>
        <v>3739.3679408500002</v>
      </c>
      <c r="BF6" s="14">
        <f>+entero!BF88</f>
        <v>-5.2158988899996075</v>
      </c>
      <c r="BG6" s="105">
        <f>+entero!BG88</f>
        <v>-1.3929181754845921E-3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9">
        <f>+entero!AZ89</f>
        <v>2783.5852350199998</v>
      </c>
      <c r="BA7" s="76">
        <f>+entero!BA89</f>
        <v>2784.4835616800001</v>
      </c>
      <c r="BB7" s="69">
        <f>+entero!BB89</f>
        <v>2782.9508723700001</v>
      </c>
      <c r="BC7" s="69">
        <f>+entero!BC89</f>
        <v>2783.2546839199999</v>
      </c>
      <c r="BD7" s="69">
        <f>+entero!BD89</f>
        <v>2776.4883133600001</v>
      </c>
      <c r="BE7" s="474">
        <f>+entero!BE89</f>
        <v>2778.69176496</v>
      </c>
      <c r="BF7" s="14">
        <f>+entero!BF89</f>
        <v>-4.8934700599997996</v>
      </c>
      <c r="BG7" s="105">
        <f>+entero!BG89</f>
        <v>-1.7579738527261357E-3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9">
        <f>+entero!AZ90</f>
        <v>960.99860472</v>
      </c>
      <c r="BA8" s="76">
        <f>+entero!BA90</f>
        <v>961.08946957000001</v>
      </c>
      <c r="BB8" s="69">
        <f>+entero!BB90</f>
        <v>960.79874400999995</v>
      </c>
      <c r="BC8" s="69">
        <f>+entero!BC90</f>
        <v>960.79874400999995</v>
      </c>
      <c r="BD8" s="69">
        <f>+entero!BD90</f>
        <v>960.41083424999999</v>
      </c>
      <c r="BE8" s="474">
        <f>+entero!BE90</f>
        <v>960.67617588999997</v>
      </c>
      <c r="BF8" s="14">
        <f>+entero!BF90</f>
        <v>-0.3224288300000353</v>
      </c>
      <c r="BG8" s="105">
        <f>+entero!BG90</f>
        <v>-3.3551435810252883E-4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4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4"/>
      <c r="BF10" s="14" t="str">
        <f>+entero!BF92</f>
        <v xml:space="preserve"> </v>
      </c>
      <c r="BG10" s="105" t="str">
        <f>+entero!BG92</f>
        <v xml:space="preserve"> 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9">
        <f>+entero!AZ93</f>
        <v>3045.8524968089719</v>
      </c>
      <c r="BA11" s="76">
        <f>+entero!BA93</f>
        <v>3045.8524968089719</v>
      </c>
      <c r="BB11" s="69">
        <f>+entero!BB93</f>
        <v>3045.8524968089719</v>
      </c>
      <c r="BC11" s="69">
        <f>+entero!BC93</f>
        <v>3045.8524968089719</v>
      </c>
      <c r="BD11" s="69">
        <f>+entero!BD93</f>
        <v>3045.8524968089719</v>
      </c>
      <c r="BE11" s="474">
        <f>+entero!BE93</f>
        <v>3046.8887962906847</v>
      </c>
      <c r="BF11" s="14">
        <f>+entero!BF93</f>
        <v>1.036299481712831</v>
      </c>
      <c r="BG11" s="105">
        <f>+entero!BG93</f>
        <v>3.4023298331042895E-4</v>
      </c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9">
        <f>+entero!AZ94</f>
        <v>1801.7967419825072</v>
      </c>
      <c r="BA12" s="76">
        <f>+entero!BA94</f>
        <v>1801.7967419825072</v>
      </c>
      <c r="BB12" s="69">
        <f>+entero!BB94</f>
        <v>1801.7967419825072</v>
      </c>
      <c r="BC12" s="69">
        <f>+entero!BC94</f>
        <v>1801.7967419825072</v>
      </c>
      <c r="BD12" s="69">
        <f>+entero!BD94</f>
        <v>1801.7967419825072</v>
      </c>
      <c r="BE12" s="474">
        <f>+entero!BE94</f>
        <v>1802.6956705539358</v>
      </c>
      <c r="BF12" s="14">
        <f>+entero!BF94</f>
        <v>0.89892857142854155</v>
      </c>
      <c r="BG12" s="105">
        <f>+entero!BG94</f>
        <v>4.9890675817265695E-4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83">
        <f>+entero!AZ95</f>
        <v>1905.72370258554</v>
      </c>
      <c r="BA13" s="126">
        <f>+entero!BA95</f>
        <v>1905.72370258554</v>
      </c>
      <c r="BB13" s="127">
        <f>+entero!BB95</f>
        <v>1905.72370258554</v>
      </c>
      <c r="BC13" s="127">
        <f>+entero!BC95</f>
        <v>1905.72370258554</v>
      </c>
      <c r="BD13" s="127">
        <f>+entero!BD95</f>
        <v>1905.72370258554</v>
      </c>
      <c r="BE13" s="475">
        <f>+entero!BE95</f>
        <v>1895.6577737063367</v>
      </c>
      <c r="BF13" s="81">
        <f>+entero!BF95</f>
        <v>-10.065928879203284</v>
      </c>
      <c r="BG13" s="143">
        <f>+entero!BG95</f>
        <v>-5.2819455756081268E-3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28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3" sqref="AZ3:AZ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6"/>
  </cols>
  <sheetData>
    <row r="1" spans="1:68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G1" s="303"/>
      <c r="BH1" s="303"/>
      <c r="BI1" s="303"/>
      <c r="BJ1" s="303"/>
      <c r="BK1" s="303"/>
      <c r="BL1" s="303"/>
      <c r="BM1" s="303"/>
      <c r="BN1" s="303"/>
      <c r="BO1" s="303"/>
      <c r="BP1" s="303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8"/>
      <c r="BB2" s="8"/>
      <c r="BC2" s="8"/>
      <c r="BD2" s="8"/>
      <c r="BE2" s="8"/>
      <c r="BG2" s="303"/>
      <c r="BH2" s="303"/>
      <c r="BI2" s="303"/>
      <c r="BJ2" s="303"/>
      <c r="BK2" s="303"/>
      <c r="BL2" s="303"/>
      <c r="BM2" s="303"/>
      <c r="BN2" s="303"/>
      <c r="BO2" s="303"/>
      <c r="BP2" s="303"/>
    </row>
    <row r="3" spans="1:68" ht="13.5" customHeight="1" x14ac:dyDescent="0.2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24"/>
      <c r="BG3" s="303"/>
      <c r="BH3" s="303"/>
      <c r="BI3" s="303"/>
      <c r="BJ3" s="303"/>
      <c r="BK3" s="303"/>
      <c r="BL3" s="303"/>
      <c r="BM3" s="303"/>
      <c r="BN3" s="303"/>
      <c r="BO3" s="303"/>
      <c r="BP3" s="303"/>
    </row>
    <row r="4" spans="1:68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24"/>
      <c r="BG4" s="303"/>
      <c r="BH4" s="303"/>
      <c r="BI4" s="303"/>
      <c r="BJ4" s="303"/>
      <c r="BK4" s="303"/>
      <c r="BL4" s="303"/>
      <c r="BM4" s="303"/>
      <c r="BN4" s="303"/>
      <c r="BO4" s="303"/>
      <c r="BP4" s="303"/>
    </row>
    <row r="5" spans="1:68" x14ac:dyDescent="0.2">
      <c r="A5" s="3"/>
      <c r="B5" s="63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9"/>
      <c r="AY5" s="609"/>
      <c r="AZ5" s="609"/>
      <c r="BA5" s="209"/>
      <c r="BB5" s="209"/>
      <c r="BC5" s="209"/>
      <c r="BD5" s="209"/>
      <c r="BE5" s="469"/>
      <c r="BF5" s="92"/>
      <c r="BG5" s="303"/>
      <c r="BH5" s="303"/>
      <c r="BI5" s="303"/>
      <c r="BJ5" s="303"/>
      <c r="BK5" s="303"/>
      <c r="BL5" s="303"/>
      <c r="BM5" s="303"/>
      <c r="BN5" s="303"/>
      <c r="BO5" s="303"/>
      <c r="BP5" s="303"/>
    </row>
    <row r="6" spans="1:68" ht="12.75" customHeight="1" x14ac:dyDescent="0.2">
      <c r="A6" s="3"/>
      <c r="B6" s="63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"/>
      <c r="BE6" s="470"/>
      <c r="BF6" s="93"/>
      <c r="BG6" s="317"/>
      <c r="BH6" s="317"/>
      <c r="BI6" s="317"/>
      <c r="BJ6" s="317"/>
      <c r="BK6" s="317"/>
      <c r="BL6" s="317"/>
      <c r="BM6" s="317"/>
      <c r="BN6" s="303"/>
      <c r="BO6" s="303"/>
      <c r="BP6" s="303"/>
    </row>
    <row r="7" spans="1:68" x14ac:dyDescent="0.2">
      <c r="A7" s="3"/>
      <c r="B7" s="63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"/>
      <c r="BE7" s="470"/>
      <c r="BF7" s="93"/>
      <c r="BG7" s="317"/>
      <c r="BH7" s="317"/>
      <c r="BI7" s="317"/>
      <c r="BJ7" s="317"/>
      <c r="BK7" s="317"/>
      <c r="BL7" s="317"/>
      <c r="BM7" s="317"/>
      <c r="BN7" s="303"/>
      <c r="BO7" s="303"/>
      <c r="BP7" s="303"/>
    </row>
    <row r="8" spans="1:68" x14ac:dyDescent="0.2">
      <c r="A8" s="3"/>
      <c r="B8" s="63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"/>
      <c r="BE8" s="470"/>
      <c r="BF8" s="93"/>
      <c r="BG8" s="317"/>
      <c r="BH8" s="317"/>
      <c r="BI8" s="317"/>
      <c r="BJ8" s="317"/>
      <c r="BK8" s="317"/>
      <c r="BL8" s="317"/>
      <c r="BM8" s="317"/>
      <c r="BN8" s="303"/>
      <c r="BO8" s="303"/>
      <c r="BP8" s="303"/>
    </row>
    <row r="9" spans="1:68" x14ac:dyDescent="0.2">
      <c r="A9" s="3"/>
      <c r="B9" s="63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"/>
      <c r="BE9" s="470"/>
      <c r="BF9" s="93"/>
      <c r="BG9" s="317"/>
      <c r="BH9" s="317"/>
      <c r="BI9" s="317"/>
      <c r="BJ9" s="317"/>
      <c r="BK9" s="317"/>
      <c r="BL9" s="317"/>
      <c r="BM9" s="317"/>
      <c r="BN9" s="303"/>
      <c r="BO9" s="303"/>
      <c r="BP9" s="303"/>
    </row>
    <row r="10" spans="1:68" x14ac:dyDescent="0.2">
      <c r="A10" s="3"/>
      <c r="B10" s="63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"/>
      <c r="BE10" s="470"/>
      <c r="BF10" s="93"/>
      <c r="BG10" s="317"/>
      <c r="BH10" s="317"/>
      <c r="BI10" s="317"/>
      <c r="BJ10" s="317"/>
      <c r="BK10" s="317"/>
      <c r="BL10" s="317"/>
      <c r="BM10" s="317"/>
      <c r="BN10" s="303"/>
      <c r="BO10" s="303"/>
      <c r="BP10" s="303"/>
    </row>
    <row r="11" spans="1:68" x14ac:dyDescent="0.2">
      <c r="A11" s="3"/>
      <c r="B11" s="63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"/>
      <c r="BE11" s="470"/>
      <c r="BF11" s="93"/>
      <c r="BG11" s="317"/>
      <c r="BH11" s="317"/>
      <c r="BI11" s="317"/>
      <c r="BJ11" s="317"/>
      <c r="BK11" s="317"/>
      <c r="BL11" s="317"/>
      <c r="BM11" s="317"/>
      <c r="BN11" s="303"/>
      <c r="BO11" s="303"/>
      <c r="BP11" s="303"/>
    </row>
    <row r="12" spans="1:68" x14ac:dyDescent="0.2">
      <c r="A12" s="3"/>
      <c r="B12" s="63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"/>
      <c r="BE12" s="470"/>
      <c r="BF12" s="93"/>
      <c r="BG12" s="317"/>
      <c r="BH12" s="317"/>
      <c r="BI12" s="317"/>
      <c r="BJ12" s="317"/>
      <c r="BK12" s="317"/>
      <c r="BL12" s="317"/>
      <c r="BM12" s="317"/>
      <c r="BN12" s="303"/>
      <c r="BO12" s="303"/>
      <c r="BP12" s="303"/>
    </row>
    <row r="13" spans="1:68" x14ac:dyDescent="0.2">
      <c r="A13" s="3"/>
      <c r="B13" s="63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"/>
      <c r="BE13" s="470"/>
      <c r="BF13" s="93"/>
      <c r="BG13" s="317"/>
      <c r="BH13" s="317"/>
      <c r="BI13" s="317"/>
      <c r="BJ13" s="317"/>
      <c r="BK13" s="317"/>
      <c r="BL13" s="317"/>
      <c r="BM13" s="317"/>
      <c r="BN13" s="303"/>
      <c r="BO13" s="303"/>
      <c r="BP13" s="303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"/>
      <c r="BE14" s="470"/>
      <c r="BF14" s="93"/>
      <c r="BG14" s="317"/>
      <c r="BH14" s="317"/>
      <c r="BI14" s="317"/>
      <c r="BJ14" s="317"/>
      <c r="BK14" s="317"/>
      <c r="BL14" s="317"/>
      <c r="BM14" s="317"/>
      <c r="BN14" s="303"/>
      <c r="BO14" s="303"/>
      <c r="BP14" s="303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"/>
      <c r="BE15" s="470"/>
      <c r="BF15" s="93"/>
      <c r="BG15" s="317"/>
      <c r="BH15" s="317"/>
      <c r="BI15" s="317"/>
      <c r="BJ15" s="317"/>
      <c r="BK15" s="317"/>
      <c r="BL15" s="317"/>
      <c r="BM15" s="317"/>
      <c r="BN15" s="303"/>
      <c r="BO15" s="303"/>
      <c r="BP15" s="303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"/>
      <c r="BE16" s="470"/>
      <c r="BF16" s="93"/>
      <c r="BG16" s="317"/>
      <c r="BH16" s="317"/>
      <c r="BI16" s="317"/>
      <c r="BJ16" s="317"/>
      <c r="BK16" s="317"/>
      <c r="BL16" s="317"/>
      <c r="BM16" s="317"/>
      <c r="BN16" s="303"/>
      <c r="BO16" s="303"/>
      <c r="BP16" s="303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"/>
      <c r="BE17" s="470"/>
      <c r="BF17" s="93"/>
      <c r="BG17" s="317"/>
      <c r="BH17" s="317"/>
      <c r="BI17" s="317"/>
      <c r="BJ17" s="317"/>
      <c r="BK17" s="317"/>
      <c r="BL17" s="317"/>
      <c r="BM17" s="317"/>
      <c r="BN17" s="303"/>
      <c r="BO17" s="303"/>
      <c r="BP17" s="303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1"/>
      <c r="BF18" s="93"/>
      <c r="BG18" s="317"/>
      <c r="BH18" s="317"/>
      <c r="BI18" s="317"/>
      <c r="BJ18" s="317"/>
      <c r="BK18" s="317"/>
      <c r="BL18" s="317"/>
      <c r="BM18" s="317"/>
      <c r="BN18" s="303"/>
      <c r="BO18" s="303"/>
      <c r="BP18" s="303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7"/>
      <c r="BH19" s="317"/>
      <c r="BI19" s="317"/>
      <c r="BJ19" s="317"/>
      <c r="BK19" s="317"/>
      <c r="BL19" s="317"/>
      <c r="BM19" s="317"/>
      <c r="BN19" s="303"/>
      <c r="BO19" s="303"/>
      <c r="BP19" s="303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7"/>
      <c r="BH20" s="317"/>
      <c r="BI20" s="317"/>
      <c r="BJ20" s="317"/>
      <c r="BK20" s="317"/>
      <c r="BL20" s="317"/>
      <c r="BM20" s="317"/>
      <c r="BN20" s="303"/>
      <c r="BO20" s="303"/>
      <c r="BP20" s="303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</row>
    <row r="27" spans="1:68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</row>
    <row r="28" spans="1:68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</row>
    <row r="29" spans="1:68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</row>
    <row r="30" spans="1:68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</row>
    <row r="31" spans="1:68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</row>
    <row r="32" spans="1:68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</row>
    <row r="33" spans="1:68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</row>
    <row r="34" spans="1:68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</row>
    <row r="35" spans="1:68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</row>
    <row r="36" spans="1:68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</row>
    <row r="37" spans="1:68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</row>
    <row r="38" spans="1:68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</row>
    <row r="39" spans="1:68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</row>
    <row r="40" spans="1:68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</row>
    <row r="41" spans="1:68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</row>
    <row r="42" spans="1:68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</row>
    <row r="43" spans="1:68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</row>
    <row r="44" spans="1:68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</row>
    <row r="45" spans="1:68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</row>
    <row r="46" spans="1:68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</row>
    <row r="47" spans="1:68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</row>
    <row r="49" spans="1:68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</row>
    <row r="50" spans="1:68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</row>
    <row r="51" spans="1:68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</row>
    <row r="52" spans="1:68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</row>
    <row r="53" spans="1:68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</row>
    <row r="54" spans="1:68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</row>
    <row r="55" spans="1:68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</row>
    <row r="56" spans="1:68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</row>
    <row r="57" spans="1:68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</row>
    <row r="58" spans="1:68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</row>
    <row r="59" spans="1:68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</row>
    <row r="60" spans="1:68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</row>
    <row r="61" spans="1:68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</row>
    <row r="62" spans="1:68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</row>
    <row r="63" spans="1:68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</row>
    <row r="64" spans="1:68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</row>
    <row r="65" spans="1:68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</row>
    <row r="66" spans="1:68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</row>
    <row r="67" spans="1:68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</row>
    <row r="68" spans="1:68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</row>
    <row r="69" spans="1:68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</row>
    <row r="70" spans="1:68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</row>
    <row r="71" spans="1:68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</row>
    <row r="72" spans="1:68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</row>
    <row r="73" spans="1:68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</row>
    <row r="74" spans="1:68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</row>
    <row r="75" spans="1:68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</row>
    <row r="76" spans="1:68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</row>
    <row r="77" spans="1:68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</row>
    <row r="78" spans="1:68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</row>
    <row r="79" spans="1:68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</row>
    <row r="80" spans="1:68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</row>
    <row r="81" spans="1:68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</row>
    <row r="82" spans="1:68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</row>
    <row r="83" spans="1:68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</row>
    <row r="84" spans="1:6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</row>
    <row r="85" spans="1:6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</row>
    <row r="86" spans="1:6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</row>
    <row r="87" spans="1:6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</row>
    <row r="88" spans="1:6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</row>
    <row r="89" spans="1:6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</row>
    <row r="90" spans="1:6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</row>
    <row r="91" spans="1:6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</row>
    <row r="92" spans="1:6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</row>
    <row r="93" spans="1:6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</row>
    <row r="94" spans="1:6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</row>
    <row r="95" spans="1:6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</row>
    <row r="96" spans="1:6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</row>
    <row r="97" spans="3:57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</row>
    <row r="98" spans="3:57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</row>
    <row r="99" spans="3:57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</row>
    <row r="100" spans="3:57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</row>
    <row r="101" spans="3:57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</row>
    <row r="102" spans="3:57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</row>
    <row r="103" spans="3:57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</row>
    <row r="104" spans="3:57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</row>
    <row r="105" spans="3:57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</row>
    <row r="106" spans="3:57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</row>
    <row r="107" spans="3:57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</row>
    <row r="108" spans="3:57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</row>
    <row r="109" spans="3:57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</row>
    <row r="110" spans="3:57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</row>
    <row r="111" spans="3:57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</row>
    <row r="112" spans="3:57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</row>
    <row r="113" spans="3:57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</row>
    <row r="114" spans="3:57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</row>
    <row r="115" spans="3:57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</row>
    <row r="116" spans="3:57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</row>
    <row r="117" spans="3:57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</row>
    <row r="118" spans="3:57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</row>
    <row r="119" spans="3:57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</row>
    <row r="120" spans="3:57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</row>
    <row r="121" spans="3:57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</row>
    <row r="122" spans="3:57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</row>
    <row r="123" spans="3:57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</row>
    <row r="124" spans="3:57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</row>
    <row r="125" spans="3:57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</row>
    <row r="126" spans="3:57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</row>
    <row r="127" spans="3:57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</row>
    <row r="128" spans="3:57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</row>
    <row r="129" spans="3:57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</row>
    <row r="130" spans="3:57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</row>
    <row r="131" spans="3:57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</row>
    <row r="132" spans="3:57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</row>
    <row r="133" spans="3:57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</row>
    <row r="134" spans="3:57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</row>
    <row r="135" spans="3:57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</row>
    <row r="136" spans="3:57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</row>
    <row r="137" spans="3:57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</row>
    <row r="138" spans="3:57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</row>
    <row r="139" spans="3:57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</row>
    <row r="140" spans="3:57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</row>
    <row r="141" spans="3:57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</row>
    <row r="142" spans="3:57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</row>
    <row r="143" spans="3:57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</row>
    <row r="144" spans="3:57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</row>
    <row r="145" spans="3:57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</row>
    <row r="146" spans="3:57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</row>
    <row r="147" spans="3:57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</row>
    <row r="148" spans="3:57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</row>
    <row r="149" spans="3:57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</row>
    <row r="150" spans="3:57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</row>
    <row r="151" spans="3:57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</row>
    <row r="152" spans="3:57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AZ3:AZ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2012-10-03T22:01:22Z</cp:lastPrinted>
  <dcterms:created xsi:type="dcterms:W3CDTF">2002-08-27T17:11:09Z</dcterms:created>
  <dcterms:modified xsi:type="dcterms:W3CDTF">2012-10-03T22:01:32Z</dcterms:modified>
</cp:coreProperties>
</file>