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4" i="9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K13" i="10"/>
  <c r="BK12" i="10"/>
  <c r="BK11" i="10"/>
  <c r="BK9" i="10"/>
  <c r="BK8" i="10"/>
  <c r="BK7" i="10"/>
  <c r="BK6" i="10"/>
  <c r="BK3" i="10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5" l="1"/>
  <c r="BK13" i="7"/>
  <c r="BK10" i="8"/>
  <c r="BK9" i="8"/>
  <c r="BK8" i="8"/>
  <c r="BK7" i="8"/>
  <c r="BK6" i="8"/>
  <c r="BK14" i="9" l="1"/>
  <c r="BJ20" i="4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<sst xmlns="http://schemas.openxmlformats.org/spreadsheetml/2006/main" count="448" uniqueCount="224">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</sst>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60" width="8.85546875" style="265" customWidth="1"/>
    <col min="61" max="61" width="8.85546875" customWidth="1"/>
    <col min="62" max="62" width="8.85546875" style="609" customWidth="1"/>
    <col min="63" max="63" width="8.85546875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65"/>
      <c r="BK1" s="490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65"/>
      <c r="BK2" s="320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700" t="s">
        <v>143</v>
      </c>
      <c r="E3" s="702" t="s">
        <v>123</v>
      </c>
      <c r="F3" s="702" t="s">
        <v>125</v>
      </c>
      <c r="G3" s="702" t="s">
        <v>126</v>
      </c>
      <c r="H3" s="702" t="s">
        <v>127</v>
      </c>
      <c r="I3" s="702" t="s">
        <v>128</v>
      </c>
      <c r="J3" s="702" t="s">
        <v>130</v>
      </c>
      <c r="K3" s="702" t="s">
        <v>132</v>
      </c>
      <c r="L3" s="693" t="s">
        <v>133</v>
      </c>
      <c r="M3" s="698" t="s">
        <v>134</v>
      </c>
      <c r="N3" s="693" t="s">
        <v>135</v>
      </c>
      <c r="O3" s="693" t="s">
        <v>136</v>
      </c>
      <c r="P3" s="698" t="s">
        <v>137</v>
      </c>
      <c r="Q3" s="693" t="s">
        <v>138</v>
      </c>
      <c r="R3" s="693" t="s">
        <v>139</v>
      </c>
      <c r="S3" s="693" t="s">
        <v>140</v>
      </c>
      <c r="T3" s="693" t="s">
        <v>141</v>
      </c>
      <c r="U3" s="693" t="s">
        <v>149</v>
      </c>
      <c r="V3" s="693" t="s">
        <v>150</v>
      </c>
      <c r="W3" s="693" t="s">
        <v>151</v>
      </c>
      <c r="X3" s="693" t="s">
        <v>152</v>
      </c>
      <c r="Y3" s="693" t="s">
        <v>156</v>
      </c>
      <c r="Z3" s="693" t="s">
        <v>158</v>
      </c>
      <c r="AA3" s="693" t="s">
        <v>159</v>
      </c>
      <c r="AB3" s="693" t="s">
        <v>160</v>
      </c>
      <c r="AC3" s="693" t="s">
        <v>161</v>
      </c>
      <c r="AD3" s="693" t="s">
        <v>162</v>
      </c>
      <c r="AE3" s="693" t="s">
        <v>163</v>
      </c>
      <c r="AF3" s="693" t="s">
        <v>164</v>
      </c>
      <c r="AG3" s="693" t="s">
        <v>165</v>
      </c>
      <c r="AH3" s="693" t="s">
        <v>166</v>
      </c>
      <c r="AI3" s="693" t="s">
        <v>167</v>
      </c>
      <c r="AJ3" s="693" t="s">
        <v>168</v>
      </c>
      <c r="AK3" s="693" t="s">
        <v>169</v>
      </c>
      <c r="AL3" s="693" t="s">
        <v>171</v>
      </c>
      <c r="AM3" s="693" t="s">
        <v>172</v>
      </c>
      <c r="AN3" s="693" t="s">
        <v>173</v>
      </c>
      <c r="AO3" s="693" t="s">
        <v>174</v>
      </c>
      <c r="AP3" s="693" t="s">
        <v>175</v>
      </c>
      <c r="AQ3" s="693" t="s">
        <v>176</v>
      </c>
      <c r="AR3" s="693" t="s">
        <v>177</v>
      </c>
      <c r="AS3" s="693" t="s">
        <v>179</v>
      </c>
      <c r="AT3" s="693" t="s">
        <v>180</v>
      </c>
      <c r="AU3" s="693" t="s">
        <v>181</v>
      </c>
      <c r="AV3" s="698" t="s">
        <v>184</v>
      </c>
      <c r="AW3" s="693" t="s">
        <v>186</v>
      </c>
      <c r="AX3" s="693" t="s">
        <v>187</v>
      </c>
      <c r="AY3" s="693" t="s">
        <v>189</v>
      </c>
      <c r="AZ3" s="693" t="s">
        <v>190</v>
      </c>
      <c r="BA3" s="693" t="s">
        <v>191</v>
      </c>
      <c r="BB3" s="693" t="s">
        <v>197</v>
      </c>
      <c r="BC3" s="693" t="s">
        <v>198</v>
      </c>
      <c r="BD3" s="693" t="s">
        <v>199</v>
      </c>
      <c r="BE3" s="693" t="s">
        <v>201</v>
      </c>
      <c r="BF3" s="693" t="s">
        <v>204</v>
      </c>
      <c r="BG3" s="693" t="s">
        <v>221</v>
      </c>
      <c r="BH3" s="693" t="s">
        <v>222</v>
      </c>
      <c r="BI3" s="634" t="s">
        <v>185</v>
      </c>
      <c r="BJ3" s="634" t="s">
        <v>182</v>
      </c>
      <c r="BK3" s="634" t="s">
        <v>183</v>
      </c>
      <c r="BL3" s="707" t="s">
        <v>223</v>
      </c>
      <c r="BM3" s="708"/>
      <c r="BN3" s="708"/>
      <c r="BO3" s="708"/>
      <c r="BP3" s="708"/>
      <c r="BQ3" s="705" t="s">
        <v>170</v>
      </c>
      <c r="BR3" s="706"/>
    </row>
    <row r="4" spans="1:75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9"/>
      <c r="N4" s="694"/>
      <c r="O4" s="694"/>
      <c r="P4" s="699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9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35">
        <v>41488</v>
      </c>
      <c r="BJ4" s="635">
        <v>41495</v>
      </c>
      <c r="BK4" s="635">
        <v>41502</v>
      </c>
      <c r="BL4" s="637">
        <v>41505</v>
      </c>
      <c r="BM4" s="500">
        <v>41506</v>
      </c>
      <c r="BN4" s="500">
        <v>41507</v>
      </c>
      <c r="BO4" s="500">
        <v>41508</v>
      </c>
      <c r="BP4" s="615">
        <v>41509</v>
      </c>
      <c r="BQ4" s="499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63"/>
      <c r="BJ5" s="616"/>
      <c r="BK5" s="616"/>
      <c r="BL5" s="638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617"/>
      <c r="BK6" s="617"/>
      <c r="BL6" s="604"/>
      <c r="BM6" s="604"/>
      <c r="BN6" s="604"/>
      <c r="BO6" s="604"/>
      <c r="BP6" s="60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478">
        <v>14292.997825400003</v>
      </c>
      <c r="BL7" s="689">
        <v>14537.3644064</v>
      </c>
      <c r="BM7" s="689">
        <v>14544.996351689999</v>
      </c>
      <c r="BN7" s="689">
        <v>14548.12030552</v>
      </c>
      <c r="BO7" s="689">
        <v>14996.066424020002</v>
      </c>
      <c r="BP7" s="690">
        <v>14380.202707140001</v>
      </c>
      <c r="BQ7" s="422">
        <v>87.20488173999729</v>
      </c>
      <c r="BR7" s="582">
        <v>6.1012310227197553E-3</v>
      </c>
      <c r="BS7" s="567"/>
      <c r="BT7" s="530"/>
      <c r="BU7" s="531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478">
        <v>12159.181051260002</v>
      </c>
      <c r="BL8" s="689">
        <v>12391.255387040001</v>
      </c>
      <c r="BM8" s="689">
        <v>12406.12276357</v>
      </c>
      <c r="BN8" s="689">
        <v>12402.541025890001</v>
      </c>
      <c r="BO8" s="689">
        <v>12854.47233712</v>
      </c>
      <c r="BP8" s="690">
        <v>12231.8755002</v>
      </c>
      <c r="BQ8" s="422">
        <v>72.694448939997528</v>
      </c>
      <c r="BR8" s="582">
        <v>5.9785645623282591E-3</v>
      </c>
      <c r="BS8" s="567"/>
      <c r="BT8" s="530"/>
      <c r="BU8" s="531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478">
        <v>251.12489004</v>
      </c>
      <c r="BL9" s="689">
        <v>251.76173806</v>
      </c>
      <c r="BM9" s="689">
        <v>251.80805428000002</v>
      </c>
      <c r="BN9" s="689">
        <v>252.15211762999999</v>
      </c>
      <c r="BO9" s="689">
        <v>252.14384687999998</v>
      </c>
      <c r="BP9" s="690">
        <v>251.20428927</v>
      </c>
      <c r="BQ9" s="422">
        <v>7.9399230000007037E-2</v>
      </c>
      <c r="BR9" s="582">
        <v>3.1617427482943938E-4</v>
      </c>
      <c r="BS9" s="567"/>
      <c r="BT9" s="530"/>
      <c r="BU9" s="531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478">
        <v>1869.2183028500001</v>
      </c>
      <c r="BL10" s="689">
        <v>1880.8395312999999</v>
      </c>
      <c r="BM10" s="689">
        <v>1873.55529884</v>
      </c>
      <c r="BN10" s="689">
        <v>1879.898467</v>
      </c>
      <c r="BO10" s="689">
        <v>1875.9219887699999</v>
      </c>
      <c r="BP10" s="690">
        <v>1883.6450764200001</v>
      </c>
      <c r="BQ10" s="422">
        <v>14.426773570000023</v>
      </c>
      <c r="BR10" s="582">
        <v>7.7180784866077712E-3</v>
      </c>
      <c r="BS10" s="567"/>
      <c r="BT10" s="530"/>
      <c r="BU10" s="531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478">
        <v>13.473581249999999</v>
      </c>
      <c r="BL11" s="689">
        <v>13.50775</v>
      </c>
      <c r="BM11" s="689">
        <v>13.510235</v>
      </c>
      <c r="BN11" s="689">
        <v>13.528694999999999</v>
      </c>
      <c r="BO11" s="689">
        <v>13.528251249999999</v>
      </c>
      <c r="BP11" s="690">
        <v>13.477841249999999</v>
      </c>
      <c r="BQ11" s="422">
        <v>4.2600000000003746E-3</v>
      </c>
      <c r="BR11" s="582">
        <v>3.1617429107799744E-4</v>
      </c>
      <c r="BS11" s="567"/>
      <c r="BT11" s="530"/>
      <c r="BU11" s="531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479">
        <v>14293.404069210004</v>
      </c>
      <c r="BL12" s="645">
        <v>14537.664711810001</v>
      </c>
      <c r="BM12" s="645">
        <v>14545.265120609998</v>
      </c>
      <c r="BN12" s="645">
        <v>14547.832399200001</v>
      </c>
      <c r="BO12" s="645">
        <v>14996.433803040001</v>
      </c>
      <c r="BP12" s="646">
        <v>14380.21435729</v>
      </c>
      <c r="BQ12" s="422">
        <v>86.810288079996099</v>
      </c>
      <c r="BR12" s="582">
        <v>6.073450919015011E-3</v>
      </c>
      <c r="BS12" s="567"/>
      <c r="BT12" s="530"/>
      <c r="BU12" s="531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472">
        <v>1504.0017020205094</v>
      </c>
      <c r="BJ13" s="472">
        <v>1498.0452839694892</v>
      </c>
      <c r="BK13" s="472">
        <v>1561.9963281852329</v>
      </c>
      <c r="BL13" s="493">
        <v>1542.2337369505392</v>
      </c>
      <c r="BM13" s="493">
        <v>1477.6921478295474</v>
      </c>
      <c r="BN13" s="493">
        <v>1480.1738641006841</v>
      </c>
      <c r="BO13" s="493">
        <v>1444.974891096311</v>
      </c>
      <c r="BP13" s="529">
        <v>1462.522084158993</v>
      </c>
      <c r="BQ13" s="422">
        <v>-99.47424402623983</v>
      </c>
      <c r="BR13" s="582">
        <v>-6.3684044726155964E-2</v>
      </c>
      <c r="BS13" s="567"/>
      <c r="BT13" s="530"/>
      <c r="BU13" s="531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472">
        <v>177.22691200437322</v>
      </c>
      <c r="BJ14" s="472">
        <v>176.12781928717206</v>
      </c>
      <c r="BK14" s="472">
        <v>193.09939640524777</v>
      </c>
      <c r="BL14" s="493">
        <v>192.58641150583091</v>
      </c>
      <c r="BM14" s="493">
        <v>192.95441957580184</v>
      </c>
      <c r="BN14" s="493">
        <v>192.36470276967933</v>
      </c>
      <c r="BO14" s="493">
        <v>192.53027598104953</v>
      </c>
      <c r="BP14" s="529">
        <v>192.25006690087469</v>
      </c>
      <c r="BQ14" s="422">
        <v>-0.84932950437308818</v>
      </c>
      <c r="BR14" s="582">
        <v>-4.3984057961042877E-3</v>
      </c>
      <c r="BS14" s="567"/>
      <c r="BT14" s="530"/>
      <c r="BU14" s="531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472">
        <v>15935.129438284881</v>
      </c>
      <c r="BJ15" s="472">
        <v>16015.881940276662</v>
      </c>
      <c r="BK15" s="472">
        <v>16048.499793800485</v>
      </c>
      <c r="BL15" s="493">
        <v>16272.48486026637</v>
      </c>
      <c r="BM15" s="493">
        <v>16215.911688015349</v>
      </c>
      <c r="BN15" s="493">
        <v>16220.370966070364</v>
      </c>
      <c r="BO15" s="493">
        <v>16633.938970117364</v>
      </c>
      <c r="BP15" s="529">
        <v>16034.986508349868</v>
      </c>
      <c r="BQ15" s="422">
        <v>-13.513285450617332</v>
      </c>
      <c r="BR15" s="582">
        <v>-8.4202795427879007E-4</v>
      </c>
      <c r="BS15" s="567"/>
      <c r="BT15" s="530"/>
      <c r="BU15" s="531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480">
        <v>0</v>
      </c>
      <c r="BL16" s="685">
        <v>0</v>
      </c>
      <c r="BM16" s="685">
        <v>0</v>
      </c>
      <c r="BN16" s="685">
        <v>0</v>
      </c>
      <c r="BO16" s="685">
        <v>0.5</v>
      </c>
      <c r="BP16" s="686">
        <v>0.3</v>
      </c>
      <c r="BQ16" s="422">
        <v>0.8</v>
      </c>
      <c r="BR16" s="582"/>
      <c r="BS16" s="567"/>
      <c r="BT16" s="530"/>
      <c r="BU16" s="531"/>
      <c r="BV16" s="384"/>
      <c r="BW16" s="394"/>
    </row>
    <row r="17" spans="1:75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480">
        <v>0</v>
      </c>
      <c r="BL17" s="685">
        <v>0</v>
      </c>
      <c r="BM17" s="685">
        <v>0</v>
      </c>
      <c r="BN17" s="685">
        <v>0</v>
      </c>
      <c r="BO17" s="685">
        <v>0</v>
      </c>
      <c r="BP17" s="686">
        <v>0</v>
      </c>
      <c r="BQ17" s="422">
        <v>0</v>
      </c>
      <c r="BR17" s="582"/>
      <c r="BS17" s="567"/>
      <c r="BT17" s="530"/>
      <c r="BU17" s="531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480">
        <v>0</v>
      </c>
      <c r="BL18" s="685">
        <v>0</v>
      </c>
      <c r="BM18" s="685">
        <v>0</v>
      </c>
      <c r="BN18" s="685">
        <v>0</v>
      </c>
      <c r="BO18" s="685">
        <v>0</v>
      </c>
      <c r="BP18" s="686">
        <v>0</v>
      </c>
      <c r="BQ18" s="422">
        <v>0</v>
      </c>
      <c r="BR18" s="582"/>
      <c r="BS18" s="567"/>
      <c r="BT18" s="530"/>
      <c r="BU18" s="531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480">
        <v>0</v>
      </c>
      <c r="BL19" s="685">
        <v>0</v>
      </c>
      <c r="BM19" s="685">
        <v>0</v>
      </c>
      <c r="BN19" s="685">
        <v>0</v>
      </c>
      <c r="BO19" s="685">
        <v>0</v>
      </c>
      <c r="BP19" s="686">
        <v>0</v>
      </c>
      <c r="BQ19" s="422" t="s">
        <v>3</v>
      </c>
      <c r="BR19" s="582" t="s">
        <v>3</v>
      </c>
      <c r="BS19" s="567"/>
      <c r="BT19" s="530"/>
      <c r="BU19" s="531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481">
        <v>0</v>
      </c>
      <c r="BL20" s="687">
        <v>0</v>
      </c>
      <c r="BM20" s="687">
        <v>0</v>
      </c>
      <c r="BN20" s="687">
        <v>0</v>
      </c>
      <c r="BO20" s="687">
        <v>5</v>
      </c>
      <c r="BP20" s="688">
        <v>0</v>
      </c>
      <c r="BQ20" s="422" t="s">
        <v>3</v>
      </c>
      <c r="BR20" s="582" t="s">
        <v>3</v>
      </c>
      <c r="BS20" s="567"/>
      <c r="BT20" s="530"/>
      <c r="BU20" s="531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618"/>
      <c r="BJ21" s="618"/>
      <c r="BK21" s="618"/>
      <c r="BL21" s="433"/>
      <c r="BM21" s="432"/>
      <c r="BN21" s="433"/>
      <c r="BO21" s="431"/>
      <c r="BP21" s="569"/>
      <c r="BQ21" s="423"/>
      <c r="BR21" s="583" t="s">
        <v>3</v>
      </c>
      <c r="BS21" s="567"/>
      <c r="BT21" s="530"/>
      <c r="BU21" s="531"/>
      <c r="BV21" s="384"/>
    </row>
    <row r="22" spans="1:75" x14ac:dyDescent="0.2">
      <c r="A22" s="3"/>
      <c r="B22" s="69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636">
        <v>42593.305946749912</v>
      </c>
      <c r="BI22" s="479">
        <v>44089.549889431415</v>
      </c>
      <c r="BJ22" s="479">
        <v>44568.817802608864</v>
      </c>
      <c r="BK22" s="479">
        <v>43659.259967672435</v>
      </c>
      <c r="BL22" s="645">
        <v>43471.830429519148</v>
      </c>
      <c r="BM22" s="645">
        <v>43110.238769284842</v>
      </c>
      <c r="BN22" s="645">
        <v>43068.289956457222</v>
      </c>
      <c r="BO22" s="645">
        <v>43091.280202993643</v>
      </c>
      <c r="BP22" s="646">
        <v>42854.305242903669</v>
      </c>
      <c r="BQ22" s="422">
        <v>-804.95472476876603</v>
      </c>
      <c r="BR22" s="582">
        <v>-1.8437204967853282E-2</v>
      </c>
      <c r="BS22" s="567"/>
      <c r="BT22" s="530"/>
      <c r="BU22" s="531"/>
      <c r="BV22" s="384"/>
      <c r="BW22" s="394"/>
    </row>
    <row r="23" spans="1:75" x14ac:dyDescent="0.2">
      <c r="A23" s="3"/>
      <c r="B23" s="69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636">
        <v>31888.061633040001</v>
      </c>
      <c r="BI23" s="479">
        <v>32097.350814429999</v>
      </c>
      <c r="BJ23" s="479">
        <v>32455.022367240002</v>
      </c>
      <c r="BK23" s="479">
        <v>32338.429665520001</v>
      </c>
      <c r="BL23" s="645">
        <v>32420.67323783</v>
      </c>
      <c r="BM23" s="645">
        <v>32343.541366310001</v>
      </c>
      <c r="BN23" s="645">
        <v>32278.173308410001</v>
      </c>
      <c r="BO23" s="645">
        <v>32115.564721070001</v>
      </c>
      <c r="BP23" s="646">
        <v>32042.197113120001</v>
      </c>
      <c r="BQ23" s="422">
        <v>-296.23255240000071</v>
      </c>
      <c r="BR23" s="582">
        <v>-9.1603876707672116E-3</v>
      </c>
      <c r="BS23" s="567"/>
      <c r="BT23" s="530"/>
      <c r="BU23" s="531"/>
      <c r="BV23" s="384"/>
      <c r="BW23" s="394"/>
    </row>
    <row r="24" spans="1:75" x14ac:dyDescent="0.2">
      <c r="A24" s="3"/>
      <c r="B24" s="69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636">
        <v>-66282.880942301694</v>
      </c>
      <c r="BI24" s="479">
        <v>-65684.408839687603</v>
      </c>
      <c r="BJ24" s="479">
        <v>-65929.100254055709</v>
      </c>
      <c r="BK24" s="479">
        <v>-65714.322248921395</v>
      </c>
      <c r="BL24" s="645">
        <v>-67307.70668486059</v>
      </c>
      <c r="BM24" s="645">
        <v>-67436.977360750243</v>
      </c>
      <c r="BN24" s="645">
        <v>-67519.956949690313</v>
      </c>
      <c r="BO24" s="645">
        <v>-70759.971167325653</v>
      </c>
      <c r="BP24" s="646">
        <v>-66606.073377503941</v>
      </c>
      <c r="BQ24" s="422">
        <v>-891.75112858254579</v>
      </c>
      <c r="BR24" s="582">
        <v>1.3570118325266334E-2</v>
      </c>
      <c r="BS24" s="567"/>
      <c r="BT24" s="530"/>
      <c r="BU24" s="531"/>
      <c r="BV24" s="384"/>
      <c r="BW24" s="394"/>
    </row>
    <row r="25" spans="1:75" x14ac:dyDescent="0.2">
      <c r="A25" s="3"/>
      <c r="B25" s="69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636">
        <v>-37909.190004581549</v>
      </c>
      <c r="BI25" s="479">
        <v>-36370.672801097266</v>
      </c>
      <c r="BJ25" s="479">
        <v>-36346.852920269732</v>
      </c>
      <c r="BK25" s="479">
        <v>-36283.266510904468</v>
      </c>
      <c r="BL25" s="645">
        <v>-38133.975308330431</v>
      </c>
      <c r="BM25" s="645">
        <v>-38627.415033527825</v>
      </c>
      <c r="BN25" s="645">
        <v>-38573.518605323428</v>
      </c>
      <c r="BO25" s="645">
        <v>-41764.633084203822</v>
      </c>
      <c r="BP25" s="646">
        <v>-42022.239691279989</v>
      </c>
      <c r="BQ25" s="422">
        <v>-5738.9731803755203</v>
      </c>
      <c r="BR25" s="582">
        <v>0.15817134817921485</v>
      </c>
      <c r="BS25" s="567"/>
      <c r="BT25" s="530"/>
      <c r="BU25" s="531"/>
      <c r="BV25" s="384"/>
      <c r="BW25" s="394"/>
    </row>
    <row r="26" spans="1:75" x14ac:dyDescent="0.2">
      <c r="A26" s="3"/>
      <c r="B26" s="69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636">
        <v>-19397.731755786917</v>
      </c>
      <c r="BI26" s="479">
        <v>-20576.579786967017</v>
      </c>
      <c r="BJ26" s="479">
        <v>-20619.925623223666</v>
      </c>
      <c r="BK26" s="479">
        <v>-19843.555040648036</v>
      </c>
      <c r="BL26" s="645">
        <v>-19576.029202587146</v>
      </c>
      <c r="BM26" s="645">
        <v>-19301.209720109448</v>
      </c>
      <c r="BN26" s="645">
        <v>-19324.938011761224</v>
      </c>
      <c r="BO26" s="645">
        <v>-19505.64312315085</v>
      </c>
      <c r="BP26" s="646">
        <v>-19182.576343126872</v>
      </c>
      <c r="BQ26" s="422">
        <v>660.97869752116458</v>
      </c>
      <c r="BR26" s="582">
        <v>-3.3309489966248496E-2</v>
      </c>
      <c r="BS26" s="567"/>
      <c r="BT26" s="530"/>
      <c r="BU26" s="531"/>
      <c r="BV26" s="384"/>
      <c r="BW26" s="394"/>
    </row>
    <row r="27" spans="1:75" ht="13.5" x14ac:dyDescent="0.2">
      <c r="A27" s="3"/>
      <c r="B27" s="695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619"/>
      <c r="BJ27" s="619"/>
      <c r="BK27" s="619"/>
      <c r="BL27" s="248"/>
      <c r="BM27" s="248"/>
      <c r="BN27" s="248"/>
      <c r="BO27" s="248"/>
      <c r="BP27" s="570"/>
      <c r="BQ27" s="424"/>
      <c r="BR27" s="584"/>
      <c r="BS27" s="567"/>
      <c r="BT27" s="530"/>
      <c r="BU27" s="531"/>
      <c r="BV27" s="384"/>
    </row>
    <row r="28" spans="1:75" x14ac:dyDescent="0.2">
      <c r="A28" s="3"/>
      <c r="B28" s="69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472">
        <v>49762.495571390551</v>
      </c>
      <c r="BJ28" s="472">
        <v>50409.44740415056</v>
      </c>
      <c r="BK28" s="472">
        <v>49572.214650440561</v>
      </c>
      <c r="BL28" s="493">
        <v>49517.968109500565</v>
      </c>
      <c r="BM28" s="493">
        <v>48953.603755010561</v>
      </c>
      <c r="BN28" s="493">
        <v>48879.894846510564</v>
      </c>
      <c r="BO28" s="493">
        <v>48631.913417030555</v>
      </c>
      <c r="BP28" s="529">
        <v>48834.893785370557</v>
      </c>
      <c r="BQ28" s="422">
        <v>-737.32086507000349</v>
      </c>
      <c r="BR28" s="582">
        <v>-1.4873672081613387E-2</v>
      </c>
      <c r="BS28" s="567"/>
      <c r="BT28" s="530"/>
      <c r="BU28" s="531"/>
      <c r="BV28" s="384"/>
      <c r="BW28" s="394"/>
    </row>
    <row r="29" spans="1:75" x14ac:dyDescent="0.2">
      <c r="A29" s="3"/>
      <c r="B29" s="69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472">
        <v>83668.134351166882</v>
      </c>
      <c r="BJ29" s="472">
        <v>83918.5863899869</v>
      </c>
      <c r="BK29" s="472">
        <v>83164.177798266901</v>
      </c>
      <c r="BL29" s="493">
        <v>82507.386355576906</v>
      </c>
      <c r="BM29" s="493">
        <v>82295.03016882691</v>
      </c>
      <c r="BN29" s="493">
        <v>82205.354702206911</v>
      </c>
      <c r="BO29" s="493">
        <v>82040.303521276903</v>
      </c>
      <c r="BP29" s="529">
        <v>81972.723005196895</v>
      </c>
      <c r="BQ29" s="422">
        <v>-1191.4547930700064</v>
      </c>
      <c r="BR29" s="582">
        <v>-1.432653847621923E-2</v>
      </c>
      <c r="BS29" s="567"/>
      <c r="BT29" s="530"/>
      <c r="BU29" s="531"/>
      <c r="BV29" s="384"/>
      <c r="BW29" s="394"/>
    </row>
    <row r="30" spans="1:75" x14ac:dyDescent="0.2">
      <c r="A30" s="3"/>
      <c r="B30" s="69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472">
        <v>124051.20099695463</v>
      </c>
      <c r="BJ30" s="472">
        <v>124310.04644517465</v>
      </c>
      <c r="BK30" s="472">
        <v>123584.13011883466</v>
      </c>
      <c r="BL30" s="493">
        <v>122879.84488054464</v>
      </c>
      <c r="BM30" s="493">
        <v>122764.72934305466</v>
      </c>
      <c r="BN30" s="493">
        <v>122700.08195343465</v>
      </c>
      <c r="BO30" s="493">
        <v>122603.07129116464</v>
      </c>
      <c r="BP30" s="529">
        <v>122612.06395363466</v>
      </c>
      <c r="BQ30" s="422">
        <v>-972.06616519999807</v>
      </c>
      <c r="BR30" s="582">
        <v>-7.8656229102012087E-3</v>
      </c>
      <c r="BS30" s="567"/>
      <c r="BT30" s="530"/>
      <c r="BU30" s="531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620"/>
      <c r="BJ31" s="620"/>
      <c r="BK31" s="620"/>
      <c r="BL31" s="498"/>
      <c r="BM31" s="498"/>
      <c r="BN31" s="498"/>
      <c r="BO31" s="498"/>
      <c r="BP31" s="571"/>
      <c r="BQ31" s="424"/>
      <c r="BR31" s="585"/>
      <c r="BS31" s="567"/>
      <c r="BT31" s="530"/>
      <c r="BU31" s="531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3">
        <v>0.85302322156574684</v>
      </c>
      <c r="BJ32" s="393">
        <v>0.85180232504777131</v>
      </c>
      <c r="BK32" s="393">
        <v>0.84974431992992305</v>
      </c>
      <c r="BL32" s="664">
        <v>0.84959329787053939</v>
      </c>
      <c r="BM32" s="664">
        <v>0.85413313666655433</v>
      </c>
      <c r="BN32" s="664">
        <v>0.85290543827254051</v>
      </c>
      <c r="BO32" s="664">
        <v>0.85894759663682962</v>
      </c>
      <c r="BP32" s="665">
        <v>0.85735218596567053</v>
      </c>
      <c r="BQ32" s="422"/>
      <c r="BR32" s="582"/>
      <c r="BS32" s="567"/>
      <c r="BT32" s="530"/>
      <c r="BU32" s="531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3">
        <v>0.7955829699720065</v>
      </c>
      <c r="BJ33" s="393">
        <v>0.79413401009350137</v>
      </c>
      <c r="BK33" s="393">
        <v>0.79337450038101875</v>
      </c>
      <c r="BL33" s="664">
        <v>0.79193442287463356</v>
      </c>
      <c r="BM33" s="664">
        <v>0.79482156827527684</v>
      </c>
      <c r="BN33" s="664">
        <v>0.79396740225641294</v>
      </c>
      <c r="BO33" s="664">
        <v>0.79746705211409397</v>
      </c>
      <c r="BP33" s="665">
        <v>0.79603383413859896</v>
      </c>
      <c r="BQ33" s="422"/>
      <c r="BR33" s="582"/>
      <c r="BS33" s="567"/>
      <c r="BT33" s="530"/>
      <c r="BU33" s="531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3">
        <v>0.80564288406307416</v>
      </c>
      <c r="BJ34" s="393">
        <v>0.80508042690574877</v>
      </c>
      <c r="BK34" s="393">
        <v>0.80566105152930412</v>
      </c>
      <c r="BL34" s="664">
        <v>0.804897297661744</v>
      </c>
      <c r="BM34" s="664">
        <v>0.80699687636772799</v>
      </c>
      <c r="BN34" s="664">
        <v>0.80653284877039555</v>
      </c>
      <c r="BO34" s="664">
        <v>0.80905194304470007</v>
      </c>
      <c r="BP34" s="665">
        <v>0.80827565924386224</v>
      </c>
      <c r="BQ34" s="422"/>
      <c r="BR34" s="582"/>
      <c r="BS34" s="567"/>
      <c r="BT34" s="530"/>
      <c r="BU34" s="531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3">
        <v>0.74113058338476157</v>
      </c>
      <c r="BJ35" s="393">
        <v>0.73959324976258201</v>
      </c>
      <c r="BK35" s="393">
        <v>0.73964593443397852</v>
      </c>
      <c r="BL35" s="664">
        <v>0.73881147761051991</v>
      </c>
      <c r="BM35" s="664">
        <v>0.74192979738368914</v>
      </c>
      <c r="BN35" s="664">
        <v>0.74157493667103835</v>
      </c>
      <c r="BO35" s="664">
        <v>0.74457417468007747</v>
      </c>
      <c r="BP35" s="665">
        <v>0.74391887973502402</v>
      </c>
      <c r="BQ35" s="422"/>
      <c r="BR35" s="582"/>
      <c r="BS35" s="567"/>
      <c r="BT35" s="530"/>
      <c r="BU35" s="531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621"/>
      <c r="BJ36" s="621"/>
      <c r="BK36" s="621"/>
      <c r="BL36" s="249"/>
      <c r="BM36" s="249"/>
      <c r="BN36" s="249"/>
      <c r="BO36" s="249"/>
      <c r="BP36" s="572"/>
      <c r="BQ36" s="425" t="s">
        <v>3</v>
      </c>
      <c r="BR36" s="586"/>
      <c r="BS36" s="567"/>
      <c r="BT36" s="530"/>
      <c r="BU36" s="531"/>
      <c r="BV36" s="384"/>
    </row>
    <row r="37" spans="1:75" ht="12.75" customHeight="1" x14ac:dyDescent="0.2">
      <c r="A37" s="3"/>
      <c r="B37" s="69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622">
        <v>2747.6348944591837</v>
      </c>
      <c r="BJ37" s="622">
        <v>2733.9113062667639</v>
      </c>
      <c r="BK37" s="622">
        <v>2742.0201291530611</v>
      </c>
      <c r="BL37" s="651">
        <v>2742.0201291530611</v>
      </c>
      <c r="BM37" s="647">
        <v>2742.0201291530611</v>
      </c>
      <c r="BN37" s="647">
        <v>2742.0201291530611</v>
      </c>
      <c r="BO37" s="647">
        <v>2742.0201291530611</v>
      </c>
      <c r="BP37" s="649">
        <v>2721.2286852755101</v>
      </c>
      <c r="BQ37" s="422">
        <v>-20.791443877551046</v>
      </c>
      <c r="BR37" s="582">
        <v>-7.5825278073261559E-3</v>
      </c>
      <c r="BS37" s="567"/>
      <c r="BT37" s="530"/>
      <c r="BU37" s="531"/>
      <c r="BV37" s="384"/>
      <c r="BW37" s="394"/>
    </row>
    <row r="38" spans="1:75" x14ac:dyDescent="0.2">
      <c r="A38" s="3"/>
      <c r="B38" s="69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623">
        <v>1017.6209001457729</v>
      </c>
      <c r="BJ38" s="623">
        <v>1014.2379825072888</v>
      </c>
      <c r="BK38" s="623">
        <v>1021.0635692419828</v>
      </c>
      <c r="BL38" s="652">
        <v>1021.0635692419828</v>
      </c>
      <c r="BM38" s="648">
        <v>1021.0635692419828</v>
      </c>
      <c r="BN38" s="648">
        <v>1021.0635692419828</v>
      </c>
      <c r="BO38" s="648">
        <v>1021.0635692419828</v>
      </c>
      <c r="BP38" s="650">
        <v>1021.3292682215746</v>
      </c>
      <c r="BQ38" s="422">
        <v>0.26569897959177524</v>
      </c>
      <c r="BR38" s="582">
        <v>2.6021786262431235E-4</v>
      </c>
      <c r="BS38" s="567"/>
      <c r="BT38" s="530"/>
      <c r="BU38" s="531"/>
      <c r="BV38" s="384"/>
      <c r="BW38" s="394"/>
    </row>
    <row r="39" spans="1:75" ht="12.75" customHeight="1" x14ac:dyDescent="0.2">
      <c r="A39" s="3"/>
      <c r="B39" s="697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472">
        <v>7004.4960850000025</v>
      </c>
      <c r="BL39" s="653">
        <v>7004.4960850000025</v>
      </c>
      <c r="BM39" s="493">
        <v>7004.4960850000025</v>
      </c>
      <c r="BN39" s="493">
        <v>7004.4960850000025</v>
      </c>
      <c r="BO39" s="493">
        <v>7004.4960850000025</v>
      </c>
      <c r="BP39" s="529">
        <v>7006.3187800000023</v>
      </c>
      <c r="BQ39" s="422">
        <v>1.8226949999998396</v>
      </c>
      <c r="BR39" s="582">
        <v>2.6021786262431235E-4</v>
      </c>
      <c r="BS39" s="567"/>
      <c r="BT39" s="530"/>
      <c r="BU39" s="531"/>
      <c r="BV39" s="384"/>
      <c r="BW39" s="394"/>
    </row>
    <row r="40" spans="1:75" ht="12.75" customHeight="1" x14ac:dyDescent="0.2">
      <c r="A40" s="3"/>
      <c r="B40" s="697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653">
        <v>1.0047518372857667E-14</v>
      </c>
      <c r="BM40" s="493">
        <v>1.0047518372857667E-14</v>
      </c>
      <c r="BN40" s="493">
        <v>1.0047518372857667E-14</v>
      </c>
      <c r="BO40" s="493">
        <v>1.0047518372857667E-14</v>
      </c>
      <c r="BP40" s="529">
        <v>1.0047518372857667E-14</v>
      </c>
      <c r="BQ40" s="422" t="s">
        <v>3</v>
      </c>
      <c r="BR40" s="582" t="s">
        <v>3</v>
      </c>
      <c r="BS40" s="567"/>
      <c r="BT40" s="530"/>
      <c r="BU40" s="531"/>
      <c r="BV40" s="384"/>
      <c r="BW40" s="394"/>
    </row>
    <row r="41" spans="1:75" x14ac:dyDescent="0.2">
      <c r="A41" s="3"/>
      <c r="B41" s="69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623">
        <v>1730.0139943134106</v>
      </c>
      <c r="BJ41" s="623">
        <v>1719.6733237594749</v>
      </c>
      <c r="BK41" s="623">
        <v>1720.9565599110783</v>
      </c>
      <c r="BL41" s="652">
        <v>1720.9565599110783</v>
      </c>
      <c r="BM41" s="648">
        <v>1720.9565599110783</v>
      </c>
      <c r="BN41" s="648">
        <v>1720.9565599110783</v>
      </c>
      <c r="BO41" s="648">
        <v>1720.9565599110783</v>
      </c>
      <c r="BP41" s="650">
        <v>1699.8994170539356</v>
      </c>
      <c r="BQ41" s="422">
        <v>-21.057142857142708</v>
      </c>
      <c r="BR41" s="582">
        <v>-1.223572014986285E-2</v>
      </c>
      <c r="BS41" s="567"/>
      <c r="BT41" s="530"/>
      <c r="BU41" s="531"/>
      <c r="BV41" s="384"/>
      <c r="BW41" s="394"/>
    </row>
    <row r="42" spans="1:75" ht="13.5" x14ac:dyDescent="0.2">
      <c r="A42" s="3"/>
      <c r="B42" s="697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472">
        <v>11805.762000989998</v>
      </c>
      <c r="BL42" s="653">
        <v>11805.762000989998</v>
      </c>
      <c r="BM42" s="493">
        <v>11805.762000989998</v>
      </c>
      <c r="BN42" s="493">
        <v>11805.762000989998</v>
      </c>
      <c r="BO42" s="493">
        <v>11805.762000989998</v>
      </c>
      <c r="BP42" s="529">
        <v>11661.310000989999</v>
      </c>
      <c r="BQ42" s="422">
        <v>-144.45199999999932</v>
      </c>
      <c r="BR42" s="582">
        <v>-1.2235720149862961E-2</v>
      </c>
      <c r="BS42" s="567"/>
      <c r="BT42" s="530"/>
      <c r="BU42" s="531"/>
      <c r="BV42" s="384"/>
      <c r="BW42" s="394"/>
    </row>
    <row r="43" spans="1:75" ht="12.75" customHeight="1" x14ac:dyDescent="0.2">
      <c r="A43" s="3"/>
      <c r="B43" s="69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472">
        <v>192.24300098999984</v>
      </c>
      <c r="BL43" s="653">
        <v>192.24300098999984</v>
      </c>
      <c r="BM43" s="493">
        <v>192.24300098999984</v>
      </c>
      <c r="BN43" s="493">
        <v>192.24300098999984</v>
      </c>
      <c r="BO43" s="493">
        <v>192.24300098999984</v>
      </c>
      <c r="BP43" s="529">
        <v>194.29100098999982</v>
      </c>
      <c r="BQ43" s="422">
        <v>2.0479999999999734</v>
      </c>
      <c r="BR43" s="582">
        <v>1.0653183676145872E-2</v>
      </c>
      <c r="BS43" s="567"/>
      <c r="BT43" s="530"/>
      <c r="BU43" s="531"/>
      <c r="BV43" s="384"/>
      <c r="BW43" s="394"/>
    </row>
    <row r="44" spans="1:75" x14ac:dyDescent="0.2">
      <c r="A44" s="3"/>
      <c r="B44" s="69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654">
        <v>-1.50712775592865E-14</v>
      </c>
      <c r="BM44" s="643">
        <v>-1.50712775592865E-14</v>
      </c>
      <c r="BN44" s="643">
        <v>-1.50712775592865E-14</v>
      </c>
      <c r="BO44" s="643">
        <v>-1.50712775592865E-14</v>
      </c>
      <c r="BP44" s="644">
        <v>-1.50712775592865E-14</v>
      </c>
      <c r="BQ44" s="422" t="s">
        <v>3</v>
      </c>
      <c r="BR44" s="582" t="s">
        <v>3</v>
      </c>
      <c r="BS44" s="567"/>
      <c r="BT44" s="530"/>
      <c r="BU44" s="531"/>
      <c r="BV44" s="384"/>
    </row>
    <row r="45" spans="1:75" x14ac:dyDescent="0.2">
      <c r="A45" s="3"/>
      <c r="B45" s="69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37">
        <v>0.44577259475218656</v>
      </c>
      <c r="BL45" s="495">
        <v>0.44577259475218656</v>
      </c>
      <c r="BM45" s="495">
        <v>0.29577259475218654</v>
      </c>
      <c r="BN45" s="495">
        <v>0.29577259475218654</v>
      </c>
      <c r="BO45" s="495">
        <v>0.29577259475218654</v>
      </c>
      <c r="BP45" s="601">
        <v>0.29577259475218654</v>
      </c>
      <c r="BQ45" s="422" t="s">
        <v>129</v>
      </c>
      <c r="BR45" s="582" t="s">
        <v>3</v>
      </c>
      <c r="BS45" s="567"/>
      <c r="BT45" s="530"/>
      <c r="BU45" s="531"/>
      <c r="BV45" s="384"/>
    </row>
    <row r="46" spans="1:75" x14ac:dyDescent="0.2">
      <c r="A46" s="3"/>
      <c r="B46" s="69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37">
        <v>0.44577259475218656</v>
      </c>
      <c r="BL46" s="495">
        <v>0.44577259475218656</v>
      </c>
      <c r="BM46" s="495">
        <v>0.29577259475218654</v>
      </c>
      <c r="BN46" s="495">
        <v>0.29577259475218654</v>
      </c>
      <c r="BO46" s="495">
        <v>0.29577259475218654</v>
      </c>
      <c r="BP46" s="601">
        <v>0.29577259475218654</v>
      </c>
      <c r="BQ46" s="422" t="s">
        <v>3</v>
      </c>
      <c r="BR46" s="582" t="s">
        <v>3</v>
      </c>
      <c r="BS46" s="567"/>
      <c r="BT46" s="530"/>
      <c r="BU46" s="531"/>
      <c r="BV46" s="384"/>
    </row>
    <row r="47" spans="1:75" ht="12.75" hidden="1" customHeight="1" x14ac:dyDescent="0.2">
      <c r="A47" s="3"/>
      <c r="B47" s="69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624">
        <v>0.9</v>
      </c>
      <c r="BJ47" s="624">
        <v>0.9</v>
      </c>
      <c r="BK47" s="624">
        <v>1</v>
      </c>
      <c r="BL47" s="661">
        <v>1</v>
      </c>
      <c r="BM47" s="661">
        <v>1</v>
      </c>
      <c r="BN47" s="661">
        <v>1</v>
      </c>
      <c r="BO47" s="661">
        <v>1</v>
      </c>
      <c r="BP47" s="662">
        <v>1</v>
      </c>
      <c r="BQ47" s="595" t="s">
        <v>3</v>
      </c>
      <c r="BR47" s="582" t="s">
        <v>3</v>
      </c>
      <c r="BS47" s="567"/>
      <c r="BT47" s="530"/>
      <c r="BU47" s="531"/>
      <c r="BV47" s="384"/>
    </row>
    <row r="48" spans="1:75" ht="12.75" hidden="1" customHeight="1" x14ac:dyDescent="0.2">
      <c r="A48" s="3"/>
      <c r="B48" s="69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624">
        <v>0</v>
      </c>
      <c r="BJ48" s="624">
        <v>0</v>
      </c>
      <c r="BK48" s="624">
        <v>0.3</v>
      </c>
      <c r="BL48" s="661">
        <v>0.3</v>
      </c>
      <c r="BM48" s="661">
        <v>0.15</v>
      </c>
      <c r="BN48" s="661">
        <v>0.15</v>
      </c>
      <c r="BO48" s="661">
        <v>0.15</v>
      </c>
      <c r="BP48" s="661">
        <v>0.15</v>
      </c>
      <c r="BQ48" s="596" t="s">
        <v>3</v>
      </c>
      <c r="BR48" s="582" t="s">
        <v>3</v>
      </c>
      <c r="BS48" s="567"/>
      <c r="BT48" s="530"/>
      <c r="BU48" s="531"/>
      <c r="BV48" s="384"/>
    </row>
    <row r="49" spans="1:75" x14ac:dyDescent="0.2">
      <c r="A49" s="3"/>
      <c r="B49" s="69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37">
        <v>0</v>
      </c>
      <c r="BL49" s="495">
        <v>0</v>
      </c>
      <c r="BM49" s="495">
        <v>0</v>
      </c>
      <c r="BN49" s="495">
        <v>0</v>
      </c>
      <c r="BO49" s="495">
        <v>0</v>
      </c>
      <c r="BP49" s="601">
        <v>0</v>
      </c>
      <c r="BQ49" s="422" t="s">
        <v>3</v>
      </c>
      <c r="BR49" s="582" t="s">
        <v>3</v>
      </c>
      <c r="BS49" s="567"/>
      <c r="BT49" s="530"/>
      <c r="BU49" s="531"/>
      <c r="BV49" s="384"/>
    </row>
    <row r="50" spans="1:75" ht="12.75" hidden="1" customHeight="1" x14ac:dyDescent="0.2">
      <c r="A50" s="3"/>
      <c r="B50" s="69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37">
        <v>0</v>
      </c>
      <c r="BL50" s="495">
        <v>0</v>
      </c>
      <c r="BM50" s="495">
        <v>0</v>
      </c>
      <c r="BN50" s="495">
        <v>0</v>
      </c>
      <c r="BO50" s="495">
        <v>0</v>
      </c>
      <c r="BP50" s="601">
        <v>0</v>
      </c>
      <c r="BQ50" s="596" t="s">
        <v>3</v>
      </c>
      <c r="BR50" s="582" t="s">
        <v>3</v>
      </c>
      <c r="BS50" s="567"/>
      <c r="BT50" s="530"/>
      <c r="BU50" s="531"/>
      <c r="BV50" s="384"/>
    </row>
    <row r="51" spans="1:75" ht="12.75" hidden="1" customHeight="1" x14ac:dyDescent="0.2">
      <c r="A51" s="3"/>
      <c r="B51" s="69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37">
        <v>0</v>
      </c>
      <c r="BL51" s="495">
        <v>0</v>
      </c>
      <c r="BM51" s="495">
        <v>0</v>
      </c>
      <c r="BN51" s="495">
        <v>0</v>
      </c>
      <c r="BO51" s="495">
        <v>0</v>
      </c>
      <c r="BP51" s="601">
        <v>0</v>
      </c>
      <c r="BQ51" s="596" t="s">
        <v>3</v>
      </c>
      <c r="BR51" s="582" t="s">
        <v>3</v>
      </c>
      <c r="BS51" s="567"/>
      <c r="BT51" s="530"/>
      <c r="BU51" s="531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625"/>
      <c r="BJ52" s="625"/>
      <c r="BK52" s="625"/>
      <c r="BL52" s="250"/>
      <c r="BM52" s="250"/>
      <c r="BN52" s="250"/>
      <c r="BO52" s="250"/>
      <c r="BP52" s="573"/>
      <c r="BQ52" s="425"/>
      <c r="BR52" s="586"/>
      <c r="BS52" s="567"/>
      <c r="BT52" s="530"/>
      <c r="BU52" s="531"/>
      <c r="BV52" s="384"/>
    </row>
    <row r="53" spans="1:75" ht="12.75" customHeight="1" x14ac:dyDescent="0.2">
      <c r="A53" s="3"/>
      <c r="B53" s="696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472">
        <v>13930.063419465689</v>
      </c>
      <c r="BJ53" s="472">
        <v>13918.549008449656</v>
      </c>
      <c r="BK53" s="472">
        <v>13863.481455765985</v>
      </c>
      <c r="BL53" s="493">
        <v>13754.54119696715</v>
      </c>
      <c r="BM53" s="493">
        <v>13758.255394322836</v>
      </c>
      <c r="BN53" s="493">
        <v>13762.761783493388</v>
      </c>
      <c r="BO53" s="493">
        <v>13754.722583837411</v>
      </c>
      <c r="BP53" s="529">
        <v>13764.724401279103</v>
      </c>
      <c r="BQ53" s="422">
        <v>-98.757054486881316</v>
      </c>
      <c r="BR53" s="582">
        <v>-7.123539264071832E-3</v>
      </c>
      <c r="BS53" s="567"/>
      <c r="BT53" s="530"/>
      <c r="BU53" s="531"/>
      <c r="BV53" s="384"/>
      <c r="BW53" s="394"/>
    </row>
    <row r="54" spans="1:75" ht="12.75" customHeight="1" x14ac:dyDescent="0.2">
      <c r="A54" s="3"/>
      <c r="B54" s="69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472">
        <v>11532.012972572104</v>
      </c>
      <c r="BJ54" s="472">
        <v>11529.096338026917</v>
      </c>
      <c r="BK54" s="472">
        <v>11454.889254933623</v>
      </c>
      <c r="BL54" s="493">
        <v>11352.351622735372</v>
      </c>
      <c r="BM54" s="493">
        <v>11357.055239653741</v>
      </c>
      <c r="BN54" s="493">
        <v>11360.608427178518</v>
      </c>
      <c r="BO54" s="493">
        <v>11349.851532541492</v>
      </c>
      <c r="BP54" s="529">
        <v>11351.732276236829</v>
      </c>
      <c r="BQ54" s="422">
        <v>-103.15697869679389</v>
      </c>
      <c r="BR54" s="582">
        <v>-9.0054976875804105E-3</v>
      </c>
      <c r="BS54" s="567"/>
      <c r="BT54" s="530"/>
      <c r="BU54" s="531"/>
      <c r="BV54" s="384"/>
      <c r="BW54" s="394"/>
    </row>
    <row r="55" spans="1:75" ht="12.75" customHeight="1" x14ac:dyDescent="0.2">
      <c r="A55" s="3"/>
      <c r="B55" s="69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482">
        <v>0.73940373797796899</v>
      </c>
      <c r="BJ55" s="482">
        <v>0.73768450400926455</v>
      </c>
      <c r="BK55" s="482">
        <v>0.73718857551582218</v>
      </c>
      <c r="BL55" s="666">
        <v>0.73622952693246368</v>
      </c>
      <c r="BM55" s="666">
        <v>0.74000529153417027</v>
      </c>
      <c r="BN55" s="666">
        <v>0.7395479426875311</v>
      </c>
      <c r="BO55" s="666">
        <v>0.74317401042433684</v>
      </c>
      <c r="BP55" s="667">
        <v>0.74217394902873646</v>
      </c>
      <c r="BQ55" s="422" t="s">
        <v>3</v>
      </c>
      <c r="BR55" s="587" t="s">
        <v>3</v>
      </c>
      <c r="BS55" s="567"/>
      <c r="BT55" s="530"/>
      <c r="BU55" s="531"/>
      <c r="BV55" s="384"/>
      <c r="BW55" s="394"/>
    </row>
    <row r="56" spans="1:75" x14ac:dyDescent="0.2">
      <c r="A56" s="3"/>
      <c r="B56" s="69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472">
        <v>3050.9788081473107</v>
      </c>
      <c r="BJ56" s="472">
        <v>3093.6274137639293</v>
      </c>
      <c r="BK56" s="472">
        <v>3016.6684806327348</v>
      </c>
      <c r="BL56" s="493">
        <v>3003.6581277522682</v>
      </c>
      <c r="BM56" s="493">
        <v>2944.1574475277789</v>
      </c>
      <c r="BN56" s="493">
        <v>2951.8300669213641</v>
      </c>
      <c r="BO56" s="493">
        <v>2921.3989100336089</v>
      </c>
      <c r="BP56" s="529">
        <v>2959.4691270408975</v>
      </c>
      <c r="BQ56" s="422">
        <v>-57.19935359183728</v>
      </c>
      <c r="BR56" s="582">
        <v>-1.8961100286313148E-2</v>
      </c>
      <c r="BS56" s="567"/>
      <c r="BT56" s="530"/>
      <c r="BU56" s="531"/>
      <c r="BV56" s="384"/>
      <c r="BW56" s="394"/>
    </row>
    <row r="57" spans="1:75" x14ac:dyDescent="0.2">
      <c r="A57" s="3"/>
      <c r="B57" s="69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482">
        <v>0.63320608166584857</v>
      </c>
      <c r="BJ57" s="482">
        <v>0.63024846981054639</v>
      </c>
      <c r="BK57" s="482">
        <v>0.6195675793912756</v>
      </c>
      <c r="BL57" s="666">
        <v>0.61777846450679397</v>
      </c>
      <c r="BM57" s="666">
        <v>0.62614627205442563</v>
      </c>
      <c r="BN57" s="666">
        <v>0.62498773580829214</v>
      </c>
      <c r="BO57" s="666">
        <v>0.63729763302223985</v>
      </c>
      <c r="BP57" s="667">
        <v>0.63669975669101919</v>
      </c>
      <c r="BQ57" s="422" t="s">
        <v>3</v>
      </c>
      <c r="BR57" s="582" t="s">
        <v>3</v>
      </c>
      <c r="BS57" s="567"/>
      <c r="BT57" s="530"/>
      <c r="BU57" s="531"/>
      <c r="BV57" s="384"/>
      <c r="BW57" s="394"/>
    </row>
    <row r="58" spans="1:75" x14ac:dyDescent="0.2">
      <c r="A58" s="3"/>
      <c r="B58" s="69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472">
        <v>3998.2014204061716</v>
      </c>
      <c r="BJ58" s="472">
        <v>3951.1744240009248</v>
      </c>
      <c r="BK58" s="472">
        <v>3952.8462065038398</v>
      </c>
      <c r="BL58" s="493">
        <v>3870.0142787837231</v>
      </c>
      <c r="BM58" s="493">
        <v>3920.5138814819747</v>
      </c>
      <c r="BN58" s="493">
        <v>3914.3370665752686</v>
      </c>
      <c r="BO58" s="493">
        <v>3924.1161273726443</v>
      </c>
      <c r="BP58" s="529">
        <v>3884.2350878828483</v>
      </c>
      <c r="BQ58" s="422">
        <v>-68.611118620991419</v>
      </c>
      <c r="BR58" s="582">
        <v>-1.7357396426934568E-2</v>
      </c>
      <c r="BS58" s="567"/>
      <c r="BT58" s="530"/>
      <c r="BU58" s="531"/>
      <c r="BV58" s="384"/>
      <c r="BW58" s="394"/>
    </row>
    <row r="59" spans="1:75" x14ac:dyDescent="0.2">
      <c r="A59" s="3"/>
      <c r="B59" s="69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482">
        <v>0.68817764480445442</v>
      </c>
      <c r="BJ59" s="482">
        <v>0.68442155011030414</v>
      </c>
      <c r="BK59" s="482">
        <v>0.68324116384589972</v>
      </c>
      <c r="BL59" s="666">
        <v>0.6804183924879047</v>
      </c>
      <c r="BM59" s="666">
        <v>0.68345784486198002</v>
      </c>
      <c r="BN59" s="666">
        <v>0.68271279985513478</v>
      </c>
      <c r="BO59" s="666">
        <v>0.68232197650071313</v>
      </c>
      <c r="BP59" s="667">
        <v>0.67990324311724348</v>
      </c>
      <c r="BQ59" s="422" t="s">
        <v>3</v>
      </c>
      <c r="BR59" s="582" t="s">
        <v>3</v>
      </c>
      <c r="BS59" s="567"/>
      <c r="BT59" s="530"/>
      <c r="BU59" s="531"/>
      <c r="BV59" s="384"/>
      <c r="BW59" s="394"/>
    </row>
    <row r="60" spans="1:75" x14ac:dyDescent="0.2">
      <c r="A60" s="3"/>
      <c r="B60" s="69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472">
        <v>4144.7233950276695</v>
      </c>
      <c r="BJ60" s="472">
        <v>4153.6384041267956</v>
      </c>
      <c r="BK60" s="472">
        <v>4165.4345806034726</v>
      </c>
      <c r="BL60" s="493">
        <v>4161.6708064766499</v>
      </c>
      <c r="BM60" s="493">
        <v>4173.0560639693613</v>
      </c>
      <c r="BN60" s="493">
        <v>4173.9267423148412</v>
      </c>
      <c r="BO60" s="493">
        <v>4185.7215870757746</v>
      </c>
      <c r="BP60" s="529">
        <v>4183.0644905335012</v>
      </c>
      <c r="BQ60" s="422">
        <v>17.629909930028589</v>
      </c>
      <c r="BR60" s="582">
        <v>4.2324299155058753E-3</v>
      </c>
      <c r="BS60" s="567"/>
      <c r="BT60" s="530"/>
      <c r="BU60" s="531"/>
      <c r="BV60" s="384"/>
      <c r="BW60" s="394"/>
    </row>
    <row r="61" spans="1:75" x14ac:dyDescent="0.2">
      <c r="A61" s="3"/>
      <c r="B61" s="69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482">
        <v>0.85825907310964655</v>
      </c>
      <c r="BJ61" s="482">
        <v>0.86017689447140921</v>
      </c>
      <c r="BK61" s="482">
        <v>0.86377403831906319</v>
      </c>
      <c r="BL61" s="666">
        <v>0.864206669174852</v>
      </c>
      <c r="BM61" s="666">
        <v>0.86489876950843947</v>
      </c>
      <c r="BN61" s="666">
        <v>0.86492205937169409</v>
      </c>
      <c r="BO61" s="666">
        <v>0.86531874662052555</v>
      </c>
      <c r="BP61" s="667">
        <v>0.86555067568941735</v>
      </c>
      <c r="BQ61" s="422" t="s">
        <v>3</v>
      </c>
      <c r="BR61" s="582" t="s">
        <v>3</v>
      </c>
      <c r="BS61" s="567"/>
      <c r="BT61" s="530"/>
      <c r="BU61" s="531"/>
      <c r="BV61" s="384"/>
      <c r="BW61" s="394"/>
    </row>
    <row r="62" spans="1:75" x14ac:dyDescent="0.2">
      <c r="A62" s="3"/>
      <c r="B62" s="69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473">
        <v>338.10934899095179</v>
      </c>
      <c r="BJ62" s="473">
        <v>330.65609613526675</v>
      </c>
      <c r="BK62" s="473">
        <v>319.93998719357586</v>
      </c>
      <c r="BL62" s="643">
        <v>317.00840972273028</v>
      </c>
      <c r="BM62" s="643">
        <v>319.32784667462539</v>
      </c>
      <c r="BN62" s="643">
        <v>320.51455136704516</v>
      </c>
      <c r="BO62" s="643">
        <v>318.61490805946499</v>
      </c>
      <c r="BP62" s="644">
        <v>324.96357077958157</v>
      </c>
      <c r="BQ62" s="422">
        <v>5.0235835860057136</v>
      </c>
      <c r="BR62" s="582">
        <v>1.5701643392785014E-2</v>
      </c>
      <c r="BS62" s="567"/>
      <c r="BT62" s="530"/>
      <c r="BU62" s="531"/>
      <c r="BV62" s="384"/>
      <c r="BW62" s="394"/>
    </row>
    <row r="63" spans="1:75" x14ac:dyDescent="0.2">
      <c r="A63" s="3"/>
      <c r="B63" s="69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482">
        <v>0.73804881173839509</v>
      </c>
      <c r="BJ63" s="482">
        <v>0.73159630086060234</v>
      </c>
      <c r="BK63" s="482">
        <v>0.72905364407580897</v>
      </c>
      <c r="BL63" s="666">
        <v>0.72736785617127042</v>
      </c>
      <c r="BM63" s="666">
        <v>0.72380047649011547</v>
      </c>
      <c r="BN63" s="666">
        <v>0.72880704976448196</v>
      </c>
      <c r="BO63" s="666">
        <v>0.72963087041103381</v>
      </c>
      <c r="BP63" s="667">
        <v>0.73396569189976002</v>
      </c>
      <c r="BQ63" s="422" t="s">
        <v>3</v>
      </c>
      <c r="BR63" s="582" t="s">
        <v>3</v>
      </c>
      <c r="BS63" s="567"/>
      <c r="BT63" s="530"/>
      <c r="BU63" s="531"/>
      <c r="BV63" s="384"/>
      <c r="BW63" s="394"/>
    </row>
    <row r="64" spans="1:75" ht="12.75" customHeight="1" x14ac:dyDescent="0.2">
      <c r="A64" s="3"/>
      <c r="B64" s="69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472">
        <v>2398.050446893586</v>
      </c>
      <c r="BJ64" s="472">
        <v>2389.4526704227401</v>
      </c>
      <c r="BK64" s="472">
        <v>2408.5922008323614</v>
      </c>
      <c r="BL64" s="493">
        <v>2402.1895742317779</v>
      </c>
      <c r="BM64" s="493">
        <v>2401.2001546690958</v>
      </c>
      <c r="BN64" s="493">
        <v>2402.1533563148687</v>
      </c>
      <c r="BO64" s="493">
        <v>2404.8710512959183</v>
      </c>
      <c r="BP64" s="529">
        <v>2412.9921250422744</v>
      </c>
      <c r="BQ64" s="422">
        <v>4.3999242099130242</v>
      </c>
      <c r="BR64" s="582">
        <v>1.8267617940439518E-3</v>
      </c>
      <c r="BS64" s="567"/>
      <c r="BT64" s="530"/>
      <c r="BU64" s="531"/>
      <c r="BV64" s="384"/>
      <c r="BW64" s="394"/>
    </row>
    <row r="65" spans="1:75" ht="12.75" customHeight="1" x14ac:dyDescent="0.2">
      <c r="A65" s="3"/>
      <c r="B65" s="69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482">
        <v>0.74820503637770563</v>
      </c>
      <c r="BJ65" s="482">
        <v>0.74820503637770563</v>
      </c>
      <c r="BK65" s="482">
        <v>0.75250571542723954</v>
      </c>
      <c r="BL65" s="666">
        <v>0.75221823455281478</v>
      </c>
      <c r="BM65" s="666">
        <v>0.75237350522300173</v>
      </c>
      <c r="BN65" s="666">
        <v>0.75249273024274133</v>
      </c>
      <c r="BO65" s="666">
        <v>0.75262782308025555</v>
      </c>
      <c r="BP65" s="667">
        <v>0.75350844321885957</v>
      </c>
      <c r="BQ65" s="422" t="s">
        <v>3</v>
      </c>
      <c r="BR65" s="582" t="s">
        <v>3</v>
      </c>
      <c r="BS65" s="567"/>
      <c r="BT65" s="530"/>
      <c r="BU65" s="531"/>
      <c r="BV65" s="384"/>
      <c r="BW65" s="394"/>
    </row>
    <row r="66" spans="1:75" ht="3" customHeight="1" x14ac:dyDescent="0.2">
      <c r="A66" s="3"/>
      <c r="B66" s="69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626"/>
      <c r="BJ66" s="626"/>
      <c r="BK66" s="626"/>
      <c r="BL66" s="380"/>
      <c r="BM66" s="380"/>
      <c r="BN66" s="380"/>
      <c r="BO66" s="380"/>
      <c r="BP66" s="574"/>
      <c r="BQ66" s="422"/>
      <c r="BR66" s="587"/>
      <c r="BS66" s="567"/>
      <c r="BT66" s="530"/>
      <c r="BU66" s="531"/>
      <c r="BV66" s="384"/>
      <c r="BW66" s="394"/>
    </row>
    <row r="67" spans="1:75" ht="12.75" customHeight="1" x14ac:dyDescent="0.2">
      <c r="A67" s="3"/>
      <c r="B67" s="696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72">
        <v>2741.4290087463551</v>
      </c>
      <c r="BL67" s="493">
        <v>2702.5182215743439</v>
      </c>
      <c r="BM67" s="493">
        <v>2653.0530612244897</v>
      </c>
      <c r="BN67" s="493">
        <v>2654.160932944606</v>
      </c>
      <c r="BO67" s="493">
        <v>2659.5091836734691</v>
      </c>
      <c r="BP67" s="529">
        <v>2655.41749271137</v>
      </c>
      <c r="BQ67" s="422">
        <v>-86.011516034985107</v>
      </c>
      <c r="BR67" s="582">
        <v>-3.1374701208957356E-2</v>
      </c>
      <c r="BS67" s="567"/>
      <c r="BT67" s="530"/>
      <c r="BU67" s="531"/>
      <c r="BV67" s="384"/>
      <c r="BW67" s="394"/>
    </row>
    <row r="68" spans="1:75" x14ac:dyDescent="0.2">
      <c r="A68" s="3"/>
      <c r="B68" s="69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72">
        <v>777.7492711370262</v>
      </c>
      <c r="BL68" s="493">
        <v>738.50364431486878</v>
      </c>
      <c r="BM68" s="493">
        <v>685.82128279883375</v>
      </c>
      <c r="BN68" s="493">
        <v>681.55962099125361</v>
      </c>
      <c r="BO68" s="493">
        <v>700.7702623906705</v>
      </c>
      <c r="BP68" s="529">
        <v>698.97798833819229</v>
      </c>
      <c r="BQ68" s="422">
        <v>-78.771282798833909</v>
      </c>
      <c r="BR68" s="582">
        <v>-0.10128107569123745</v>
      </c>
      <c r="BS68" s="567"/>
      <c r="BT68" s="530"/>
      <c r="BU68" s="531"/>
      <c r="BV68" s="384"/>
      <c r="BW68" s="394"/>
    </row>
    <row r="69" spans="1:75" x14ac:dyDescent="0.2">
      <c r="A69" s="3"/>
      <c r="B69" s="69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72">
        <v>392.37274052478125</v>
      </c>
      <c r="BL69" s="493">
        <v>392.41501457725946</v>
      </c>
      <c r="BM69" s="493">
        <v>391.33440233236149</v>
      </c>
      <c r="BN69" s="493">
        <v>391.34854227405242</v>
      </c>
      <c r="BO69" s="493">
        <v>391.36268221574335</v>
      </c>
      <c r="BP69" s="529">
        <v>390.38206997084546</v>
      </c>
      <c r="BQ69" s="422">
        <v>-1.9906705539357858</v>
      </c>
      <c r="BR69" s="582">
        <v>-5.0734170556123726E-3</v>
      </c>
      <c r="BS69" s="567"/>
      <c r="BT69" s="530"/>
      <c r="BU69" s="531"/>
      <c r="BV69" s="384"/>
      <c r="BW69" s="394"/>
    </row>
    <row r="70" spans="1:75" x14ac:dyDescent="0.2">
      <c r="A70" s="3"/>
      <c r="B70" s="69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72">
        <v>662.58979591836726</v>
      </c>
      <c r="BL70" s="493">
        <v>662.89416909620979</v>
      </c>
      <c r="BM70" s="493">
        <v>673.84927113702622</v>
      </c>
      <c r="BN70" s="493">
        <v>679.16967930029136</v>
      </c>
      <c r="BO70" s="493">
        <v>665.49241982507272</v>
      </c>
      <c r="BP70" s="529">
        <v>665.76239067055394</v>
      </c>
      <c r="BQ70" s="422">
        <v>3.1725947521866829</v>
      </c>
      <c r="BR70" s="582">
        <v>4.7881732736154703E-3</v>
      </c>
      <c r="BS70" s="567"/>
      <c r="BT70" s="530"/>
      <c r="BU70" s="531"/>
      <c r="BV70" s="384"/>
      <c r="BW70" s="394"/>
    </row>
    <row r="71" spans="1:75" x14ac:dyDescent="0.2">
      <c r="A71" s="3"/>
      <c r="B71" s="69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72">
        <v>908.71720116618076</v>
      </c>
      <c r="BL71" s="493">
        <v>908.70539358600593</v>
      </c>
      <c r="BM71" s="493">
        <v>902.04810495626816</v>
      </c>
      <c r="BN71" s="493">
        <v>902.08309037900869</v>
      </c>
      <c r="BO71" s="493">
        <v>901.88381924198256</v>
      </c>
      <c r="BP71" s="529">
        <v>900.29504373177826</v>
      </c>
      <c r="BQ71" s="422">
        <v>-8.422157434402493</v>
      </c>
      <c r="BR71" s="582">
        <v>-9.2681831306749007E-3</v>
      </c>
      <c r="BS71" s="567"/>
      <c r="BT71" s="530"/>
      <c r="BU71" s="531"/>
      <c r="BV71" s="384"/>
      <c r="BW71" s="394"/>
    </row>
    <row r="72" spans="1:75" x14ac:dyDescent="0.2">
      <c r="A72" s="3"/>
      <c r="B72" s="69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72">
        <v>731.6672011661808</v>
      </c>
      <c r="BL72" s="493">
        <v>691.22259475218664</v>
      </c>
      <c r="BM72" s="493">
        <v>655.69081632653058</v>
      </c>
      <c r="BN72" s="493">
        <v>649.49271137026233</v>
      </c>
      <c r="BO72" s="493">
        <v>658.88746355685112</v>
      </c>
      <c r="BP72" s="529">
        <v>642.94373177842544</v>
      </c>
      <c r="BQ72" s="422">
        <v>-88.723469387755358</v>
      </c>
      <c r="BR72" s="582">
        <v>-0.12126205636434417</v>
      </c>
      <c r="BS72" s="567"/>
      <c r="BT72" s="530"/>
      <c r="BU72" s="531"/>
      <c r="BV72" s="384"/>
      <c r="BW72" s="394"/>
    </row>
    <row r="73" spans="1:75" x14ac:dyDescent="0.2">
      <c r="A73" s="3"/>
      <c r="B73" s="69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72">
        <v>559.65131195335277</v>
      </c>
      <c r="BL73" s="493">
        <v>518.97536443148692</v>
      </c>
      <c r="BM73" s="493">
        <v>472.48483965014572</v>
      </c>
      <c r="BN73" s="493">
        <v>458.97026239067054</v>
      </c>
      <c r="BO73" s="493">
        <v>480.52565597667626</v>
      </c>
      <c r="BP73" s="529">
        <v>464.16938775510187</v>
      </c>
      <c r="BQ73" s="422">
        <v>-95.481924198250908</v>
      </c>
      <c r="BR73" s="582">
        <v>-0.17060966741057038</v>
      </c>
      <c r="BS73" s="567"/>
      <c r="BT73" s="530"/>
      <c r="BU73" s="531"/>
      <c r="BV73" s="384"/>
      <c r="BW73" s="394"/>
    </row>
    <row r="74" spans="1:75" x14ac:dyDescent="0.2">
      <c r="A74" s="3"/>
      <c r="B74" s="69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72">
        <v>172.01588921282806</v>
      </c>
      <c r="BL74" s="493">
        <v>172.24723032069969</v>
      </c>
      <c r="BM74" s="493">
        <v>183.20597667638484</v>
      </c>
      <c r="BN74" s="493">
        <v>190.52244897959181</v>
      </c>
      <c r="BO74" s="493">
        <v>178.36180758017483</v>
      </c>
      <c r="BP74" s="529">
        <v>178.77434402332358</v>
      </c>
      <c r="BQ74" s="422">
        <v>6.7584548104955218</v>
      </c>
      <c r="BR74" s="582">
        <v>3.928971237147505E-2</v>
      </c>
      <c r="BS74" s="567"/>
      <c r="BT74" s="530"/>
      <c r="BU74" s="531"/>
      <c r="BV74" s="384"/>
      <c r="BW74" s="394"/>
    </row>
    <row r="75" spans="1:75" ht="12.75" hidden="1" customHeight="1" x14ac:dyDescent="0.2">
      <c r="A75" s="3"/>
      <c r="B75" s="69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79">
        <v>0</v>
      </c>
      <c r="BM75" s="679">
        <v>0</v>
      </c>
      <c r="BN75" s="679">
        <v>0</v>
      </c>
      <c r="BO75" s="679">
        <v>0</v>
      </c>
      <c r="BP75" s="680">
        <v>0</v>
      </c>
      <c r="BQ75" s="422"/>
      <c r="BR75" s="582"/>
      <c r="BS75" s="567"/>
      <c r="BT75" s="530"/>
      <c r="BU75" s="531"/>
      <c r="BV75" s="384"/>
      <c r="BW75" s="394"/>
    </row>
    <row r="76" spans="1:75" ht="13.5" x14ac:dyDescent="0.2">
      <c r="A76" s="3"/>
      <c r="B76" s="696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472">
        <v>11614.701128477962</v>
      </c>
      <c r="BJ76" s="472">
        <v>11594.363789358425</v>
      </c>
      <c r="BK76" s="472">
        <v>11569.964296996914</v>
      </c>
      <c r="BL76" s="681">
        <v>11577.732331556679</v>
      </c>
      <c r="BM76" s="681">
        <v>11585.540609174754</v>
      </c>
      <c r="BN76" s="681">
        <v>11591.492660101871</v>
      </c>
      <c r="BO76" s="681">
        <v>11609.799257502742</v>
      </c>
      <c r="BP76" s="682">
        <v>11631.733372493998</v>
      </c>
      <c r="BQ76" s="422">
        <v>61.769075497084486</v>
      </c>
      <c r="BR76" s="582">
        <v>5.3387438294099088E-3</v>
      </c>
      <c r="BS76" s="567"/>
      <c r="BT76" s="530"/>
      <c r="BU76" s="531"/>
      <c r="BV76" s="384"/>
      <c r="BW76" s="394"/>
    </row>
    <row r="77" spans="1:75" x14ac:dyDescent="0.2">
      <c r="A77" s="3"/>
      <c r="B77" s="69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484">
        <v>0.82935635199503632</v>
      </c>
      <c r="BJ77" s="484">
        <v>0.82970707542382793</v>
      </c>
      <c r="BK77" s="484">
        <v>0.83071613838704528</v>
      </c>
      <c r="BL77" s="683">
        <v>0.83126926699598735</v>
      </c>
      <c r="BM77" s="683">
        <v>0.83143812052741461</v>
      </c>
      <c r="BN77" s="683">
        <v>0.83163390287962058</v>
      </c>
      <c r="BO77" s="683">
        <v>0.83170552178156332</v>
      </c>
      <c r="BP77" s="684">
        <v>0.83217075370951454</v>
      </c>
      <c r="BQ77" s="422" t="s">
        <v>3</v>
      </c>
      <c r="BR77" s="582" t="s">
        <v>3</v>
      </c>
      <c r="BS77" s="567"/>
      <c r="BT77" s="530"/>
      <c r="BU77" s="531"/>
      <c r="BV77" s="384"/>
      <c r="BW77" s="394"/>
    </row>
    <row r="78" spans="1:75" x14ac:dyDescent="0.2">
      <c r="A78" s="3"/>
      <c r="B78" s="69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484">
        <v>0.8498867226242417</v>
      </c>
      <c r="BL78" s="683">
        <v>0.8504395029711449</v>
      </c>
      <c r="BM78" s="683">
        <v>0.85059904577666079</v>
      </c>
      <c r="BN78" s="683">
        <v>0.85078929106434076</v>
      </c>
      <c r="BO78" s="683">
        <v>0.85083166187743642</v>
      </c>
      <c r="BP78" s="684">
        <v>0.8512707209191166</v>
      </c>
      <c r="BQ78" s="422"/>
      <c r="BR78" s="582"/>
      <c r="BS78" s="567"/>
      <c r="BT78" s="530"/>
      <c r="BU78" s="531"/>
      <c r="BV78" s="384"/>
      <c r="BW78" s="394"/>
    </row>
    <row r="79" spans="1:75" x14ac:dyDescent="0.2">
      <c r="A79" s="3"/>
      <c r="B79" s="69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472">
        <v>9250.3504907359802</v>
      </c>
      <c r="BJ79" s="472">
        <v>9240.9846415639659</v>
      </c>
      <c r="BK79" s="472">
        <v>9220.2403600289836</v>
      </c>
      <c r="BL79" s="681">
        <v>9227.2550742009935</v>
      </c>
      <c r="BM79" s="681">
        <v>9233.8374827141124</v>
      </c>
      <c r="BN79" s="681">
        <v>9237.0895806995377</v>
      </c>
      <c r="BO79" s="681">
        <v>9252.0363826397679</v>
      </c>
      <c r="BP79" s="682">
        <v>9270.4391435537655</v>
      </c>
      <c r="BQ79" s="422">
        <v>50.198783524781902</v>
      </c>
      <c r="BR79" s="582">
        <v>5.4444115949949801E-3</v>
      </c>
      <c r="BS79" s="567"/>
      <c r="BT79" s="530"/>
      <c r="BU79" s="531"/>
      <c r="BV79" s="384"/>
      <c r="BW79" s="394"/>
    </row>
    <row r="80" spans="1:75" x14ac:dyDescent="0.2">
      <c r="A80" s="3"/>
      <c r="B80" s="69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472">
        <v>2364.3506377419822</v>
      </c>
      <c r="BJ80" s="472">
        <v>2353.3791477944601</v>
      </c>
      <c r="BK80" s="472">
        <v>2349.7239369679301</v>
      </c>
      <c r="BL80" s="681">
        <v>2350.4772573556847</v>
      </c>
      <c r="BM80" s="681">
        <v>2351.7031264606417</v>
      </c>
      <c r="BN80" s="681">
        <v>2354.4030794023324</v>
      </c>
      <c r="BO80" s="681">
        <v>2357.7628748629736</v>
      </c>
      <c r="BP80" s="682">
        <v>2361.2942289402326</v>
      </c>
      <c r="BQ80" s="422">
        <v>11.570291972302584</v>
      </c>
      <c r="BR80" s="582">
        <v>4.9241069515735258E-3</v>
      </c>
      <c r="BS80" s="567"/>
      <c r="BT80" s="530"/>
      <c r="BU80" s="531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627"/>
      <c r="BJ81" s="627"/>
      <c r="BK81" s="627"/>
      <c r="BL81" s="471">
        <v>8.06</v>
      </c>
      <c r="BM81" s="471">
        <v>8.06</v>
      </c>
      <c r="BN81" s="471"/>
      <c r="BO81" s="471"/>
      <c r="BP81" s="576"/>
      <c r="BQ81" s="424"/>
      <c r="BR81" s="588"/>
      <c r="BS81" s="567"/>
      <c r="BT81" s="530"/>
      <c r="BU81" s="531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485">
        <v>6.96</v>
      </c>
      <c r="BL82" s="655">
        <v>6.96</v>
      </c>
      <c r="BM82" s="655">
        <v>6.96</v>
      </c>
      <c r="BN82" s="655">
        <v>6.96</v>
      </c>
      <c r="BO82" s="655">
        <v>6.96</v>
      </c>
      <c r="BP82" s="656">
        <v>6.96</v>
      </c>
      <c r="BQ82" s="422">
        <v>0</v>
      </c>
      <c r="BR82" s="582">
        <v>0</v>
      </c>
      <c r="BS82" s="567"/>
      <c r="BT82" s="530"/>
      <c r="BU82" s="531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485">
        <v>6.86</v>
      </c>
      <c r="BL83" s="655">
        <v>6.86</v>
      </c>
      <c r="BM83" s="655">
        <v>6.86</v>
      </c>
      <c r="BN83" s="655">
        <v>6.86</v>
      </c>
      <c r="BO83" s="655">
        <v>6.86</v>
      </c>
      <c r="BP83" s="656">
        <v>6.86</v>
      </c>
      <c r="BQ83" s="422">
        <v>0</v>
      </c>
      <c r="BR83" s="582">
        <v>0</v>
      </c>
      <c r="BS83" s="567"/>
      <c r="BT83" s="530"/>
      <c r="BU83" s="531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474">
        <v>6.9352149224987274</v>
      </c>
      <c r="BL84" s="691">
        <v>6.9392208277823206</v>
      </c>
      <c r="BM84" s="691">
        <v>6.9408042373651782</v>
      </c>
      <c r="BN84" s="691">
        <v>6.9332275563168704</v>
      </c>
      <c r="BO84" s="691">
        <v>6.9441099800944404</v>
      </c>
      <c r="BP84" s="692">
        <v>6.9438354809527194</v>
      </c>
      <c r="BQ84" s="422">
        <v>8.620558453992011E-3</v>
      </c>
      <c r="BR84" s="582">
        <v>1.2430124445064195E-3</v>
      </c>
      <c r="BS84" s="567"/>
      <c r="BT84" s="530"/>
      <c r="BU84" s="531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628"/>
      <c r="BJ85" s="628"/>
      <c r="BK85" s="628"/>
      <c r="BL85" s="475"/>
      <c r="BM85" s="475"/>
      <c r="BN85" s="475"/>
      <c r="BO85" s="475"/>
      <c r="BP85" s="577"/>
      <c r="BQ85" s="422"/>
      <c r="BR85" s="587"/>
      <c r="BS85" s="567"/>
      <c r="BT85" s="530"/>
      <c r="BU85" s="531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486">
        <v>1.8550899999999999</v>
      </c>
      <c r="BL86" s="676">
        <v>1.8558399999999999</v>
      </c>
      <c r="BM86" s="676">
        <v>1.85609</v>
      </c>
      <c r="BN86" s="677">
        <v>1.8563400000000001</v>
      </c>
      <c r="BO86" s="677">
        <v>1.85659</v>
      </c>
      <c r="BP86" s="678">
        <v>1.85684</v>
      </c>
      <c r="BQ86" s="422">
        <v>1.7500000000001403E-3</v>
      </c>
      <c r="BR86" s="582">
        <v>9.4335045739035728E-4</v>
      </c>
      <c r="BS86" s="567"/>
      <c r="BT86" s="530"/>
      <c r="BU86" s="531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628"/>
      <c r="BJ87" s="628"/>
      <c r="BK87" s="628"/>
      <c r="BL87" s="475"/>
      <c r="BM87" s="475"/>
      <c r="BN87" s="475"/>
      <c r="BO87" s="475"/>
      <c r="BP87" s="577"/>
      <c r="BQ87" s="422"/>
      <c r="BR87" s="582"/>
      <c r="BS87" s="567"/>
      <c r="BT87" s="530"/>
      <c r="BU87" s="531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621"/>
      <c r="BJ88" s="621"/>
      <c r="BK88" s="621"/>
      <c r="BL88" s="249"/>
      <c r="BM88" s="249"/>
      <c r="BN88" s="249"/>
      <c r="BO88" s="249"/>
      <c r="BP88" s="572"/>
      <c r="BQ88" s="425"/>
      <c r="BR88" s="586"/>
      <c r="BS88" s="567"/>
      <c r="BT88" s="530"/>
      <c r="BU88" s="531"/>
      <c r="BV88" s="384"/>
      <c r="BW88" s="394"/>
    </row>
    <row r="89" spans="1:75" s="310" customFormat="1" x14ac:dyDescent="0.2">
      <c r="A89" s="308"/>
      <c r="B89" s="695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4405.2496018100001</v>
      </c>
      <c r="BI89" s="487">
        <v>4404.6407717100001</v>
      </c>
      <c r="BJ89" s="487">
        <v>4409.7719140200006</v>
      </c>
      <c r="BK89" s="487">
        <v>4408.4632651599995</v>
      </c>
      <c r="BL89" s="668">
        <v>4409.5733795100004</v>
      </c>
      <c r="BM89" s="668">
        <v>4409.6882037600008</v>
      </c>
      <c r="BN89" s="668">
        <v>4400.3698917800002</v>
      </c>
      <c r="BO89" s="668">
        <v>4400.7547735799999</v>
      </c>
      <c r="BP89" s="669">
        <v>4398.7621290799998</v>
      </c>
      <c r="BQ89" s="422">
        <v>-9.7011360799997419</v>
      </c>
      <c r="BR89" s="582">
        <v>-2.200570923810985E-3</v>
      </c>
      <c r="BS89" s="567"/>
      <c r="BT89" s="530"/>
      <c r="BU89" s="531"/>
      <c r="BV89" s="384"/>
      <c r="BW89" s="394"/>
    </row>
    <row r="90" spans="1:75" s="310" customFormat="1" x14ac:dyDescent="0.2">
      <c r="A90" s="308"/>
      <c r="B90" s="69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3123.3368854099999</v>
      </c>
      <c r="BI90" s="487">
        <v>3123.0293246900001</v>
      </c>
      <c r="BJ90" s="487">
        <v>3127.1923585200002</v>
      </c>
      <c r="BK90" s="487">
        <v>3126.6841772399998</v>
      </c>
      <c r="BL90" s="668">
        <v>3127.9018374100001</v>
      </c>
      <c r="BM90" s="668">
        <v>3128.0039681500002</v>
      </c>
      <c r="BN90" s="668">
        <v>3118.2247504500001</v>
      </c>
      <c r="BO90" s="668">
        <v>3118.9838157600002</v>
      </c>
      <c r="BP90" s="669">
        <v>3116.9794204999998</v>
      </c>
      <c r="BQ90" s="422">
        <v>-9.7047567399999934</v>
      </c>
      <c r="BR90" s="582">
        <v>-3.1038493784065757E-3</v>
      </c>
      <c r="BS90" s="567"/>
      <c r="BT90" s="530"/>
      <c r="BU90" s="531"/>
      <c r="BV90" s="384"/>
      <c r="BW90" s="394"/>
    </row>
    <row r="91" spans="1:75" s="310" customFormat="1" x14ac:dyDescent="0.2">
      <c r="A91" s="308"/>
      <c r="B91" s="69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487">
        <v>781.61144702000001</v>
      </c>
      <c r="BJ91" s="487">
        <v>782.57955549999997</v>
      </c>
      <c r="BK91" s="487">
        <v>781.77908791999994</v>
      </c>
      <c r="BL91" s="668">
        <v>781.6715420999999</v>
      </c>
      <c r="BM91" s="668">
        <v>781.68423561000009</v>
      </c>
      <c r="BN91" s="668">
        <v>782.14514132999989</v>
      </c>
      <c r="BO91" s="668">
        <v>781.77095781999992</v>
      </c>
      <c r="BP91" s="669">
        <v>781.78270857999996</v>
      </c>
      <c r="BQ91" s="422">
        <v>3.6206600000241451E-3</v>
      </c>
      <c r="BR91" s="582">
        <v>4.6313083272853106E-6</v>
      </c>
      <c r="BS91" s="567"/>
      <c r="BT91" s="530"/>
      <c r="BU91" s="531"/>
      <c r="BV91" s="384"/>
      <c r="BW91" s="394"/>
    </row>
    <row r="92" spans="1:75" s="310" customFormat="1" ht="12.75" customHeight="1" x14ac:dyDescent="0.2">
      <c r="A92" s="308"/>
      <c r="B92" s="695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487">
        <v>500</v>
      </c>
      <c r="BL92" s="668">
        <v>500</v>
      </c>
      <c r="BM92" s="668">
        <v>500</v>
      </c>
      <c r="BN92" s="668">
        <v>500</v>
      </c>
      <c r="BO92" s="668">
        <v>500</v>
      </c>
      <c r="BP92" s="669">
        <v>500</v>
      </c>
      <c r="BQ92" s="422">
        <v>0</v>
      </c>
      <c r="BR92" s="582">
        <v>0</v>
      </c>
      <c r="BS92" s="567"/>
      <c r="BT92" s="530"/>
      <c r="BU92" s="531"/>
      <c r="BV92" s="384"/>
      <c r="BW92" s="394"/>
    </row>
    <row r="93" spans="1:75" x14ac:dyDescent="0.2">
      <c r="A93" s="3"/>
      <c r="B93" s="69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488"/>
      <c r="BL93" s="333"/>
      <c r="BM93" s="333"/>
      <c r="BN93" s="333"/>
      <c r="BO93" s="333"/>
      <c r="BP93" s="578"/>
      <c r="BQ93" s="422" t="s">
        <v>3</v>
      </c>
      <c r="BR93" s="582" t="s">
        <v>3</v>
      </c>
      <c r="BS93" s="567"/>
      <c r="BT93" s="530"/>
      <c r="BU93" s="531"/>
      <c r="BV93" s="384"/>
      <c r="BW93" s="394"/>
    </row>
    <row r="94" spans="1:75" ht="12.75" customHeight="1" x14ac:dyDescent="0.2">
      <c r="A94" s="3"/>
      <c r="B94" s="695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2801.0765565513702</v>
      </c>
      <c r="BK94" s="488">
        <v>2800.7541969341614</v>
      </c>
      <c r="BL94" s="670">
        <v>2800.7541969341614</v>
      </c>
      <c r="BM94" s="672">
        <v>2800.7541969341614</v>
      </c>
      <c r="BN94" s="672">
        <v>2800.7541969341614</v>
      </c>
      <c r="BO94" s="672">
        <v>2800.7541969341614</v>
      </c>
      <c r="BP94" s="674">
        <v>2801.959371136239</v>
      </c>
      <c r="BQ94" s="422">
        <v>1.2051742020776146</v>
      </c>
      <c r="BR94" s="582">
        <v>4.3030345304728712E-4</v>
      </c>
      <c r="BS94" s="567"/>
      <c r="BT94" s="530"/>
      <c r="BU94" s="531"/>
      <c r="BV94" s="384"/>
      <c r="BW94" s="394"/>
    </row>
    <row r="95" spans="1:75" ht="13.5" x14ac:dyDescent="0.2">
      <c r="A95" s="3"/>
      <c r="B95" s="695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488">
        <v>1632.9320851311952</v>
      </c>
      <c r="BL95" s="670">
        <v>1632.9320851311952</v>
      </c>
      <c r="BM95" s="672">
        <v>1632.9320851311952</v>
      </c>
      <c r="BN95" s="672">
        <v>1632.9320851311952</v>
      </c>
      <c r="BO95" s="672">
        <v>1632.9320851311952</v>
      </c>
      <c r="BP95" s="674">
        <v>1633.9131055393586</v>
      </c>
      <c r="BQ95" s="422">
        <v>0.98102040816343106</v>
      </c>
      <c r="BR95" s="582">
        <v>6.0077232672206549E-4</v>
      </c>
      <c r="BS95" s="567"/>
      <c r="BT95" s="530"/>
      <c r="BU95" s="531"/>
      <c r="BV95" s="384"/>
      <c r="BW95" s="394"/>
    </row>
    <row r="96" spans="1:75" ht="12.75" customHeight="1" thickBot="1" x14ac:dyDescent="0.25">
      <c r="A96" s="3"/>
      <c r="B96" s="69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629">
        <v>2128.9545524006544</v>
      </c>
      <c r="BJ96" s="629">
        <v>2111.8675130230176</v>
      </c>
      <c r="BK96" s="629">
        <v>2113.3293497405621</v>
      </c>
      <c r="BL96" s="671">
        <v>2113.3293497405621</v>
      </c>
      <c r="BM96" s="673">
        <v>2113.3293497405621</v>
      </c>
      <c r="BN96" s="673">
        <v>2113.3293497405621</v>
      </c>
      <c r="BO96" s="673">
        <v>2113.3293497405621</v>
      </c>
      <c r="BP96" s="675">
        <v>2091.2763299779058</v>
      </c>
      <c r="BQ96" s="422">
        <v>-22.053019762656277</v>
      </c>
      <c r="BR96" s="582">
        <v>-1.0435202523148446E-2</v>
      </c>
      <c r="BS96" s="567"/>
      <c r="BT96" s="530"/>
      <c r="BU96" s="531"/>
      <c r="BV96" s="384"/>
      <c r="BW96" s="394"/>
    </row>
    <row r="97" spans="1:74" x14ac:dyDescent="0.2">
      <c r="A97" s="3"/>
      <c r="B97" s="69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30"/>
      <c r="BJ97" s="630"/>
      <c r="BK97" s="630"/>
      <c r="BL97" s="579"/>
      <c r="BM97" s="579"/>
      <c r="BN97" s="579"/>
      <c r="BO97" s="579"/>
      <c r="BP97" s="589"/>
      <c r="BQ97" s="426"/>
      <c r="BR97" s="589"/>
      <c r="BS97" s="567"/>
      <c r="BT97" s="530"/>
      <c r="BU97" s="531"/>
      <c r="BV97" s="384"/>
    </row>
    <row r="98" spans="1:74" ht="12.75" customHeight="1" x14ac:dyDescent="0.2">
      <c r="A98" s="3"/>
      <c r="B98" s="69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31"/>
      <c r="BJ98" s="631"/>
      <c r="BK98" s="631"/>
      <c r="BL98" s="580"/>
      <c r="BM98" s="580"/>
      <c r="BN98" s="580"/>
      <c r="BO98" s="580"/>
      <c r="BP98" s="590"/>
      <c r="BQ98" s="427"/>
      <c r="BR98" s="590"/>
      <c r="BS98" s="567"/>
      <c r="BT98" s="530"/>
      <c r="BU98" s="531"/>
      <c r="BV98" s="384"/>
    </row>
    <row r="99" spans="1:74" x14ac:dyDescent="0.2">
      <c r="A99" s="3"/>
      <c r="B99" s="69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31"/>
      <c r="BJ99" s="631"/>
      <c r="BK99" s="631"/>
      <c r="BL99" s="580"/>
      <c r="BM99" s="580"/>
      <c r="BN99" s="580"/>
      <c r="BO99" s="580"/>
      <c r="BP99" s="590"/>
      <c r="BQ99" s="427"/>
      <c r="BR99" s="590"/>
      <c r="BS99" s="567"/>
      <c r="BT99" s="530"/>
      <c r="BU99" s="531"/>
      <c r="BV99" s="384"/>
    </row>
    <row r="100" spans="1:74" x14ac:dyDescent="0.2">
      <c r="A100" s="3"/>
      <c r="B100" s="69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31"/>
      <c r="BJ100" s="631"/>
      <c r="BK100" s="631"/>
      <c r="BL100" s="580"/>
      <c r="BM100" s="580" t="s">
        <v>3</v>
      </c>
      <c r="BN100" s="580"/>
      <c r="BO100" s="580"/>
      <c r="BP100" s="590"/>
      <c r="BQ100" s="427"/>
      <c r="BR100" s="590"/>
      <c r="BS100" s="567"/>
      <c r="BT100" s="530"/>
      <c r="BU100" s="531"/>
      <c r="BV100" s="384"/>
    </row>
    <row r="101" spans="1:74" x14ac:dyDescent="0.2">
      <c r="A101" s="3"/>
      <c r="B101" s="69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31"/>
      <c r="BJ101" s="631"/>
      <c r="BK101" s="631"/>
      <c r="BL101" s="580"/>
      <c r="BM101" s="580"/>
      <c r="BN101" s="580"/>
      <c r="BO101" s="580"/>
      <c r="BP101" s="590"/>
      <c r="BQ101" s="427"/>
      <c r="BR101" s="590"/>
      <c r="BS101" s="567"/>
      <c r="BT101" s="530"/>
      <c r="BU101" s="531"/>
      <c r="BV101" s="384"/>
    </row>
    <row r="102" spans="1:74" x14ac:dyDescent="0.2">
      <c r="A102" s="3"/>
      <c r="B102" s="695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31"/>
      <c r="BJ102" s="631"/>
      <c r="BK102" s="631"/>
      <c r="BL102" s="580"/>
      <c r="BM102" s="580"/>
      <c r="BN102" s="580"/>
      <c r="BO102" s="580"/>
      <c r="BP102" s="590"/>
      <c r="BQ102" s="427"/>
      <c r="BR102" s="590"/>
      <c r="BS102" s="567"/>
      <c r="BT102" s="530"/>
      <c r="BU102" s="531"/>
      <c r="BV102" s="384"/>
    </row>
    <row r="103" spans="1:74" x14ac:dyDescent="0.2">
      <c r="A103" s="3"/>
      <c r="B103" s="69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31"/>
      <c r="BJ103" s="631"/>
      <c r="BK103" s="631"/>
      <c r="BL103" s="580"/>
      <c r="BM103" s="580"/>
      <c r="BN103" s="580"/>
      <c r="BO103" s="580"/>
      <c r="BP103" s="590"/>
      <c r="BQ103" s="427"/>
      <c r="BR103" s="590"/>
      <c r="BS103" s="567"/>
      <c r="BT103" s="530"/>
      <c r="BU103" s="531"/>
      <c r="BV103" s="384"/>
    </row>
    <row r="104" spans="1:74" x14ac:dyDescent="0.2">
      <c r="A104" s="3"/>
      <c r="B104" s="69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31"/>
      <c r="BJ104" s="631"/>
      <c r="BK104" s="631"/>
      <c r="BL104" s="580"/>
      <c r="BM104" s="580"/>
      <c r="BN104" s="580"/>
      <c r="BO104" s="580"/>
      <c r="BP104" s="590"/>
      <c r="BQ104" s="427"/>
      <c r="BR104" s="590"/>
      <c r="BS104" s="567"/>
      <c r="BT104" s="530"/>
      <c r="BU104" s="531"/>
      <c r="BV104" s="384"/>
    </row>
    <row r="105" spans="1:74" x14ac:dyDescent="0.2">
      <c r="A105" s="3"/>
      <c r="B105" s="69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31"/>
      <c r="BJ105" s="631"/>
      <c r="BK105" s="631"/>
      <c r="BL105" s="593"/>
      <c r="BM105" s="593"/>
      <c r="BN105" s="580"/>
      <c r="BO105" s="580"/>
      <c r="BP105" s="590"/>
      <c r="BQ105" s="427"/>
      <c r="BR105" s="590"/>
      <c r="BS105" s="567"/>
      <c r="BT105" s="530"/>
      <c r="BU105" s="531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31"/>
      <c r="BJ106" s="631"/>
      <c r="BK106" s="631"/>
      <c r="BL106" s="580"/>
      <c r="BM106" s="580"/>
      <c r="BN106" s="580"/>
      <c r="BO106" s="580"/>
      <c r="BP106" s="590"/>
      <c r="BQ106" s="427"/>
      <c r="BR106" s="590"/>
      <c r="BS106" s="567"/>
      <c r="BT106" s="530"/>
      <c r="BU106" s="531"/>
      <c r="BV106" s="384"/>
    </row>
    <row r="107" spans="1:74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31"/>
      <c r="BJ107" s="631"/>
      <c r="BK107" s="631"/>
      <c r="BL107" s="580"/>
      <c r="BM107" s="580"/>
      <c r="BN107" s="580"/>
      <c r="BO107" s="580"/>
      <c r="BP107" s="590"/>
      <c r="BQ107" s="427"/>
      <c r="BR107" s="590"/>
      <c r="BS107" s="567"/>
      <c r="BT107" s="530"/>
      <c r="BU107" s="531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31"/>
      <c r="BJ108" s="631"/>
      <c r="BK108" s="631"/>
      <c r="BL108" s="580"/>
      <c r="BM108" s="580"/>
      <c r="BN108" s="580"/>
      <c r="BO108" s="580"/>
      <c r="BP108" s="590"/>
      <c r="BQ108" s="427"/>
      <c r="BR108" s="590"/>
      <c r="BS108" s="567"/>
      <c r="BT108" s="530"/>
      <c r="BU108" s="531"/>
      <c r="BV108" s="384"/>
    </row>
    <row r="109" spans="1:74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32"/>
      <c r="BJ109" s="632"/>
      <c r="BK109" s="632"/>
      <c r="BL109" s="581"/>
      <c r="BM109" s="581"/>
      <c r="BN109" s="581"/>
      <c r="BO109" s="581"/>
      <c r="BP109" s="594"/>
      <c r="BQ109" s="427"/>
      <c r="BR109" s="590"/>
      <c r="BS109" s="567"/>
      <c r="BT109" s="530"/>
      <c r="BU109" s="531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30"/>
      <c r="BJ110" s="630"/>
      <c r="BK110" s="630"/>
      <c r="BL110" s="579"/>
      <c r="BM110" s="579"/>
      <c r="BN110" s="579"/>
      <c r="BO110" s="579"/>
      <c r="BP110" s="589"/>
      <c r="BQ110" s="428"/>
      <c r="BR110" s="591"/>
      <c r="BS110" s="567"/>
      <c r="BT110" s="530"/>
      <c r="BU110" s="531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33">
        <v>0.04</v>
      </c>
      <c r="BJ111" s="633">
        <v>0.04</v>
      </c>
      <c r="BK111" s="633">
        <v>0.04</v>
      </c>
      <c r="BL111" s="657">
        <v>0.04</v>
      </c>
      <c r="BM111" s="657">
        <v>0.04</v>
      </c>
      <c r="BN111" s="657">
        <v>0.04</v>
      </c>
      <c r="BO111" s="657">
        <v>0.04</v>
      </c>
      <c r="BP111" s="658">
        <v>0.04</v>
      </c>
      <c r="BQ111" s="422" t="s">
        <v>3</v>
      </c>
      <c r="BR111" s="582" t="s">
        <v>3</v>
      </c>
      <c r="BS111" s="567"/>
      <c r="BT111" s="530"/>
      <c r="BU111" s="531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613">
        <v>0.04</v>
      </c>
      <c r="BJ112" s="613">
        <v>0.04</v>
      </c>
      <c r="BK112" s="613">
        <v>0.04</v>
      </c>
      <c r="BL112" s="659">
        <v>0.04</v>
      </c>
      <c r="BM112" s="659">
        <v>0.04</v>
      </c>
      <c r="BN112" s="659">
        <v>0.04</v>
      </c>
      <c r="BO112" s="659">
        <v>0.04</v>
      </c>
      <c r="BP112" s="660">
        <v>0.04</v>
      </c>
      <c r="BQ112" s="429" t="s">
        <v>3</v>
      </c>
      <c r="BR112" s="592" t="s">
        <v>3</v>
      </c>
      <c r="BS112" s="567"/>
      <c r="BT112" s="530"/>
      <c r="BU112" s="531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607"/>
      <c r="BK113" s="319"/>
      <c r="BL113" s="319"/>
      <c r="BM113" s="319"/>
      <c r="BN113" s="319"/>
      <c r="BO113" s="319"/>
      <c r="BP113" s="319"/>
      <c r="BQ113" s="406"/>
      <c r="BR113" s="406"/>
      <c r="BS113" s="567"/>
      <c r="BT113" s="530"/>
      <c r="BU113" s="531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608"/>
      <c r="BK114" s="198"/>
      <c r="BL114" s="415"/>
      <c r="BM114" s="415"/>
      <c r="BN114" s="415"/>
      <c r="BO114" s="321"/>
      <c r="BP114" s="415"/>
      <c r="BQ114" s="704"/>
      <c r="BR114" s="704"/>
      <c r="BS114" s="567"/>
      <c r="BT114" s="530"/>
      <c r="BU114" s="531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608"/>
      <c r="BK115" s="198"/>
      <c r="BL115" s="415"/>
      <c r="BM115" s="415"/>
      <c r="BN115" s="415"/>
      <c r="BO115" s="321"/>
      <c r="BP115" s="415"/>
      <c r="BQ115" s="407"/>
      <c r="BR115" s="408"/>
      <c r="BS115" s="567"/>
      <c r="BT115" s="530"/>
      <c r="BU115" s="531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608"/>
      <c r="BK116" s="198"/>
      <c r="BL116" s="415"/>
      <c r="BM116" s="415"/>
      <c r="BN116" s="415"/>
      <c r="BO116" s="321"/>
      <c r="BP116" s="415"/>
      <c r="BQ116" s="407"/>
      <c r="BR116" s="408"/>
      <c r="BS116" s="567"/>
      <c r="BT116" s="530"/>
      <c r="BU116" s="531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608"/>
      <c r="BK117" s="198"/>
      <c r="BL117" s="415"/>
      <c r="BM117" s="415"/>
      <c r="BN117" s="415"/>
      <c r="BO117" s="321"/>
      <c r="BP117" s="415"/>
      <c r="BQ117" s="407"/>
      <c r="BR117" s="408"/>
      <c r="BS117" s="567"/>
      <c r="BT117" s="530"/>
      <c r="BU117" s="531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199"/>
      <c r="BL118" s="416"/>
      <c r="BM118" s="416"/>
      <c r="BN118" s="416"/>
      <c r="BO118" s="322"/>
      <c r="BP118" s="416"/>
      <c r="BQ118" s="407"/>
      <c r="BR118" s="406"/>
      <c r="BS118" s="567"/>
      <c r="BT118" s="530"/>
      <c r="BU118" s="531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K119" s="200"/>
      <c r="BQ119" s="406"/>
      <c r="BR119" s="406"/>
      <c r="BS119" s="567"/>
      <c r="BT119" s="530"/>
      <c r="BU119" s="531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67"/>
      <c r="BT120" s="530"/>
      <c r="BU120" s="531"/>
      <c r="BV120" s="384"/>
    </row>
    <row r="121" spans="3:74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610"/>
      <c r="BK121" s="201"/>
      <c r="BL121" s="406"/>
      <c r="BM121" s="406"/>
      <c r="BN121" s="406"/>
      <c r="BO121" s="324"/>
      <c r="BP121" s="406"/>
      <c r="BQ121" s="406"/>
      <c r="BR121" s="406"/>
      <c r="BS121" s="567"/>
      <c r="BT121" s="530"/>
      <c r="BU121" s="531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610"/>
      <c r="BK122" s="201"/>
      <c r="BL122" s="406"/>
      <c r="BM122" s="406"/>
      <c r="BN122" s="406"/>
      <c r="BO122" s="324"/>
      <c r="BP122" s="406"/>
      <c r="BQ122" s="406"/>
      <c r="BR122" s="406"/>
      <c r="BS122" s="567"/>
      <c r="BT122" s="530"/>
      <c r="BU122" s="531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610"/>
      <c r="BK123" s="201"/>
      <c r="BL123" s="406"/>
      <c r="BM123" s="406"/>
      <c r="BN123" s="406"/>
      <c r="BO123" s="324"/>
      <c r="BP123" s="406"/>
      <c r="BQ123" s="406"/>
      <c r="BR123" s="406"/>
      <c r="BS123" s="567"/>
      <c r="BT123" s="530"/>
      <c r="BU123" s="531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610"/>
      <c r="BK124" s="201"/>
      <c r="BL124" s="409"/>
      <c r="BM124" s="409"/>
      <c r="BN124" s="409"/>
      <c r="BO124" s="325"/>
      <c r="BP124" s="409"/>
      <c r="BQ124" s="409"/>
      <c r="BR124" s="409"/>
      <c r="BS124" s="567"/>
      <c r="BT124" s="530"/>
      <c r="BU124" s="531"/>
      <c r="BV124" s="384"/>
    </row>
    <row r="125" spans="3:74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202"/>
      <c r="BL125" s="409"/>
      <c r="BM125" s="409"/>
      <c r="BN125" s="409"/>
      <c r="BO125" s="325"/>
      <c r="BP125" s="409"/>
      <c r="BQ125" s="409"/>
      <c r="BR125" s="409"/>
      <c r="BS125" s="567"/>
      <c r="BT125" s="530"/>
      <c r="BU125" s="531"/>
      <c r="BV125" s="384"/>
    </row>
    <row r="126" spans="3:74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202"/>
      <c r="BL126" s="409"/>
      <c r="BM126" s="409"/>
      <c r="BN126" s="409"/>
      <c r="BO126" s="325"/>
      <c r="BP126" s="409"/>
      <c r="BQ126" s="409"/>
      <c r="BR126" s="409"/>
      <c r="BS126" s="567"/>
      <c r="BT126" s="530"/>
      <c r="BU126" s="531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202"/>
      <c r="BL127" s="409"/>
      <c r="BM127" s="409"/>
      <c r="BN127" s="409"/>
      <c r="BO127" s="325"/>
      <c r="BP127" s="409"/>
      <c r="BQ127" s="409"/>
      <c r="BR127" s="409"/>
      <c r="BS127" s="567"/>
      <c r="BT127" s="530"/>
      <c r="BU127" s="531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202"/>
      <c r="BL128" s="409"/>
      <c r="BM128" s="409"/>
      <c r="BN128" s="409"/>
      <c r="BO128" s="325"/>
      <c r="BP128" s="409"/>
      <c r="BQ128" s="409"/>
      <c r="BR128" s="409"/>
      <c r="BS128" s="567"/>
      <c r="BT128" s="530"/>
      <c r="BU128" s="531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202"/>
      <c r="BL129" s="409"/>
      <c r="BM129" s="409"/>
      <c r="BN129" s="409"/>
      <c r="BO129" s="325"/>
      <c r="BP129" s="409"/>
      <c r="BQ129" s="409"/>
      <c r="BR129" s="409"/>
      <c r="BS129" s="567"/>
      <c r="BT129" s="530"/>
      <c r="BU129" s="531"/>
      <c r="BV129" s="384"/>
    </row>
    <row r="130" spans="3:74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202"/>
      <c r="BL130" s="409"/>
      <c r="BM130" s="409"/>
      <c r="BN130" s="409"/>
      <c r="BO130" s="325"/>
      <c r="BP130" s="409"/>
      <c r="BQ130" s="409"/>
      <c r="BR130" s="409"/>
      <c r="BS130" s="567"/>
      <c r="BT130" s="530"/>
      <c r="BU130" s="531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202"/>
      <c r="BL131" s="409"/>
      <c r="BM131" s="409"/>
      <c r="BN131" s="409"/>
      <c r="BO131" s="325"/>
      <c r="BP131" s="409"/>
      <c r="BQ131" s="409"/>
      <c r="BR131" s="409"/>
      <c r="BS131" s="567"/>
      <c r="BT131" s="530"/>
      <c r="BU131" s="531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202"/>
      <c r="BL132" s="409"/>
      <c r="BM132" s="409"/>
      <c r="BN132" s="409"/>
      <c r="BO132" s="325"/>
      <c r="BP132" s="409"/>
      <c r="BQ132" s="409"/>
      <c r="BR132" s="409"/>
      <c r="BS132" s="567"/>
      <c r="BT132" s="530"/>
      <c r="BU132" s="531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202"/>
      <c r="BL133" s="409"/>
      <c r="BM133" s="409"/>
      <c r="BN133" s="409"/>
      <c r="BO133" s="325"/>
      <c r="BP133" s="409"/>
      <c r="BQ133" s="409"/>
      <c r="BR133" s="409"/>
      <c r="BS133" s="567"/>
      <c r="BT133" s="530"/>
      <c r="BU133" s="531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203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203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203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203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203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203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203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203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203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203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203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203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203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203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203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203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203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203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203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203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203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203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203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203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203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203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203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203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203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203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203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203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203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203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203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203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203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203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203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203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203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203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203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203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203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203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203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203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203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203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203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203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203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203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203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203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203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203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203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203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203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203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203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203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203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203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203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203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203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203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203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203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203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203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I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I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I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I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I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I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I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I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I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I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I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I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I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I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I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I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I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I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I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I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I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I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I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I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I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I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I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I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I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I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I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I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I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I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I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I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I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I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I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I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I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I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I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I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I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I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I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I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I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I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I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I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I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I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I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I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I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I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I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I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I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I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I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I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I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I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I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I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I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I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I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I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I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I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I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I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I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I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I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I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I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I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I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I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I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I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I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I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I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I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I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I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I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I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I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I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I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I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I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I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I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I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I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I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I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I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I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I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I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I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I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I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I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I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I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I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I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I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I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I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I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I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I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I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I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I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I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I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I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I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I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I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I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I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I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I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I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I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I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I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I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I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I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I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I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I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I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I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I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I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I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I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I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I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I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I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I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I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I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I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I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I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I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I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I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I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I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I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I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I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I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I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I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I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I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I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I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I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I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I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I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I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I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I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I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I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I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I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I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I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I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I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I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I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I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I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I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I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I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I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I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I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I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I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I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I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I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I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I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I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I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I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I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I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I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I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I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I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I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I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I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I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I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I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I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I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I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I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I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I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I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I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I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I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I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I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I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I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I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I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I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I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I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I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I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I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I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I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I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I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I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I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I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I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I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I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I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I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I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I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I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I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I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I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I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I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I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I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I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I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I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I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I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I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I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I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I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I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I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I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I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I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I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I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I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I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I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I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I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I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I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I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I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I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I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I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I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I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I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I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I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I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I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I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I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I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I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I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I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I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I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I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I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I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I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I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I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I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I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I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I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I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I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I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I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I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I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I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I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I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I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I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I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I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I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I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I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I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I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I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I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I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I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I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I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I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I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I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I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I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I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I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I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I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I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I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I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I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I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I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I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I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I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I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I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I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I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I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I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I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I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I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I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I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I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I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I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I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I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I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I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I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I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I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I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I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I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I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I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I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I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I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I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I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I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I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I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I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I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I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I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I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I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I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I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I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I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I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I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I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I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I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I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I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I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I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I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I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I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I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I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I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I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I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I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I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I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I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I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I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I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I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I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I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I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I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I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I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I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I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I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I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I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I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I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I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I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I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I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I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I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I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I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I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I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I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I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I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I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I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I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I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I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I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I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I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I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I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I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I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I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I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I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I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I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I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I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I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I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I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I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I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I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I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I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I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I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I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I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I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I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I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I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I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I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I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I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I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I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I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I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I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I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I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I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I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I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I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I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I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I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I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I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I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I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I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I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I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I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I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I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I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I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I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I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I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I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I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I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I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I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I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I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I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I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I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I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I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I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I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I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I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I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I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I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I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I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I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I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I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I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I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I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I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I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I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I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I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I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I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I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I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I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I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I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I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I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I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I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I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I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I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I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I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I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I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I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I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I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I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I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I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I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I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I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I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I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I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I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I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I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I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I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I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I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I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I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I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I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I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I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I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I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I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I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I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I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I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I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I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I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I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I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I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I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I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I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I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I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I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I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I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I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I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I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I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I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I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I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I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I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I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I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I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I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I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I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I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I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I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I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I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I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I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I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I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I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I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I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I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I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I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I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I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I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I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I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I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I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I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I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I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I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I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I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I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I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I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I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I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I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I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I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I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I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I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I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I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I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I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I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I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I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I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I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I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I894" s="200"/>
      <c r="BK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710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642"/>
      <c r="BI5" s="533"/>
      <c r="BJ5" s="535"/>
      <c r="BK5" s="536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537">
        <f>+entero!BK7</f>
        <v>14292.997825400003</v>
      </c>
      <c r="BL6" s="62">
        <f>+entero!BL7</f>
        <v>14537.3644064</v>
      </c>
      <c r="BM6" s="62">
        <f>+entero!BM7</f>
        <v>14544.996351689999</v>
      </c>
      <c r="BN6" s="62">
        <f>+entero!BN7</f>
        <v>14548.12030552</v>
      </c>
      <c r="BO6" s="62">
        <f>+entero!BO7</f>
        <v>14996.066424020002</v>
      </c>
      <c r="BP6" s="62">
        <f>+entero!BP7</f>
        <v>14380.202707140001</v>
      </c>
      <c r="BQ6" s="84">
        <f>+entero!BQ7</f>
        <v>87.20488173999729</v>
      </c>
      <c r="BR6" s="138">
        <f>+entero!BR7</f>
        <v>6.1012310227197553E-3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537">
        <f>+entero!BK8</f>
        <v>12159.181051260002</v>
      </c>
      <c r="BL7" s="62">
        <f>+entero!BL8</f>
        <v>12391.255387040001</v>
      </c>
      <c r="BM7" s="62">
        <f>+entero!BM8</f>
        <v>12406.12276357</v>
      </c>
      <c r="BN7" s="62">
        <f>+entero!BN8</f>
        <v>12402.541025890001</v>
      </c>
      <c r="BO7" s="62">
        <f>+entero!BO8</f>
        <v>12854.47233712</v>
      </c>
      <c r="BP7" s="62">
        <f>+entero!BP8</f>
        <v>12231.8755002</v>
      </c>
      <c r="BQ7" s="84">
        <f>+entero!BQ8</f>
        <v>72.694448939997528</v>
      </c>
      <c r="BR7" s="138">
        <f>+entero!BR8</f>
        <v>5.9785645623282591E-3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537">
        <f>+entero!BK9</f>
        <v>251.12489004</v>
      </c>
      <c r="BL8" s="62">
        <f>+entero!BL9</f>
        <v>251.76173806</v>
      </c>
      <c r="BM8" s="62">
        <f>+entero!BM9</f>
        <v>251.80805428000002</v>
      </c>
      <c r="BN8" s="62">
        <f>+entero!BN9</f>
        <v>252.15211762999999</v>
      </c>
      <c r="BO8" s="62">
        <f>+entero!BO9</f>
        <v>252.14384687999998</v>
      </c>
      <c r="BP8" s="62">
        <f>+entero!BP9</f>
        <v>251.20428927</v>
      </c>
      <c r="BQ8" s="84">
        <f>+entero!BQ9</f>
        <v>7.9399230000007037E-2</v>
      </c>
      <c r="BR8" s="138">
        <f>+entero!BR9</f>
        <v>3.1617427482943938E-4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537">
        <f>+entero!BK10</f>
        <v>1869.2183028500001</v>
      </c>
      <c r="BL9" s="62">
        <f>+entero!BL10</f>
        <v>1880.8395312999999</v>
      </c>
      <c r="BM9" s="62">
        <f>+entero!BM10</f>
        <v>1873.55529884</v>
      </c>
      <c r="BN9" s="62">
        <f>+entero!BN10</f>
        <v>1879.898467</v>
      </c>
      <c r="BO9" s="62">
        <f>+entero!BO10</f>
        <v>1875.9219887699999</v>
      </c>
      <c r="BP9" s="62">
        <f>+entero!BP10</f>
        <v>1883.6450764200001</v>
      </c>
      <c r="BQ9" s="84">
        <f>+entero!BQ10</f>
        <v>14.426773570000023</v>
      </c>
      <c r="BR9" s="138">
        <f>+entero!BR10</f>
        <v>7.7180784866077712E-3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537">
        <f>+entero!BK11</f>
        <v>13.473581249999999</v>
      </c>
      <c r="BL10" s="62">
        <f>+entero!BL11</f>
        <v>13.50775</v>
      </c>
      <c r="BM10" s="62">
        <f>+entero!BM11</f>
        <v>13.510235</v>
      </c>
      <c r="BN10" s="62">
        <f>+entero!BN11</f>
        <v>13.528694999999999</v>
      </c>
      <c r="BO10" s="62">
        <f>+entero!BO11</f>
        <v>13.528251249999999</v>
      </c>
      <c r="BP10" s="62">
        <f>+entero!BP11</f>
        <v>13.477841249999999</v>
      </c>
      <c r="BQ10" s="84">
        <f>+entero!BQ11</f>
        <v>4.2600000000003746E-3</v>
      </c>
      <c r="BR10" s="138">
        <f>+entero!BR11</f>
        <v>3.1617429107799744E-4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537">
        <f>+entero!BK12</f>
        <v>14293.404069210004</v>
      </c>
      <c r="BL11" s="84">
        <f>+entero!BL12</f>
        <v>14537.664711810001</v>
      </c>
      <c r="BM11" s="84">
        <f>+entero!BM12</f>
        <v>14545.265120609998</v>
      </c>
      <c r="BN11" s="84">
        <f>+entero!BN12</f>
        <v>14547.832399200001</v>
      </c>
      <c r="BO11" s="84">
        <f>+entero!BO12</f>
        <v>14996.433803040001</v>
      </c>
      <c r="BP11" s="84">
        <f>+entero!BP12</f>
        <v>14380.21435729</v>
      </c>
      <c r="BQ11" s="84">
        <f>+entero!BQ12</f>
        <v>86.810288079996099</v>
      </c>
      <c r="BR11" s="138">
        <f>+entero!BR12</f>
        <v>6.073450919015011E-3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1504.0017020205094</v>
      </c>
      <c r="BJ12" s="65">
        <f>+entero!BJ13</f>
        <v>1498.0452839694892</v>
      </c>
      <c r="BK12" s="538">
        <f>+entero!BK13</f>
        <v>1561.9963281852329</v>
      </c>
      <c r="BL12" s="84">
        <f>+entero!BL13</f>
        <v>1542.2337369505392</v>
      </c>
      <c r="BM12" s="84">
        <f>+entero!BM13</f>
        <v>1477.6921478295474</v>
      </c>
      <c r="BN12" s="84">
        <f>+entero!BN13</f>
        <v>1480.1738641006841</v>
      </c>
      <c r="BO12" s="84">
        <f>+entero!BO13</f>
        <v>1444.974891096311</v>
      </c>
      <c r="BP12" s="84">
        <f>+entero!BP13</f>
        <v>1462.522084158993</v>
      </c>
      <c r="BQ12" s="84">
        <f>+entero!BQ13</f>
        <v>-99.47424402623983</v>
      </c>
      <c r="BR12" s="138">
        <f>+entero!BR13</f>
        <v>-6.3684044726155964E-2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177.22691200437322</v>
      </c>
      <c r="BJ13" s="65">
        <f>+entero!BJ14</f>
        <v>176.12781928717206</v>
      </c>
      <c r="BK13" s="538">
        <f>+entero!BK14</f>
        <v>193.09939640524777</v>
      </c>
      <c r="BL13" s="84">
        <f>+entero!BL14</f>
        <v>192.58641150583091</v>
      </c>
      <c r="BM13" s="84">
        <f>+entero!BM14</f>
        <v>192.95441957580184</v>
      </c>
      <c r="BN13" s="84">
        <f>+entero!BN14</f>
        <v>192.36470276967933</v>
      </c>
      <c r="BO13" s="84">
        <f>+entero!BO14</f>
        <v>192.53027598104953</v>
      </c>
      <c r="BP13" s="84">
        <f>+entero!BP14</f>
        <v>192.25006690087469</v>
      </c>
      <c r="BQ13" s="84">
        <f>+entero!BQ14</f>
        <v>-0.84932950437308818</v>
      </c>
      <c r="BR13" s="138">
        <f>+entero!BR14</f>
        <v>-4.3984057961042877E-3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15935.129438284881</v>
      </c>
      <c r="BJ14" s="65">
        <f>+entero!BJ15</f>
        <v>16015.881940276662</v>
      </c>
      <c r="BK14" s="538">
        <f>+entero!BK15</f>
        <v>16048.499793800485</v>
      </c>
      <c r="BL14" s="84">
        <f>+entero!BL15</f>
        <v>16272.48486026637</v>
      </c>
      <c r="BM14" s="84">
        <f>+entero!BM15</f>
        <v>16215.911688015349</v>
      </c>
      <c r="BN14" s="84">
        <f>+entero!BN15</f>
        <v>16220.370966070364</v>
      </c>
      <c r="BO14" s="84">
        <f>+entero!BO15</f>
        <v>16633.938970117364</v>
      </c>
      <c r="BP14" s="84">
        <f>+entero!BP15</f>
        <v>16034.986508349868</v>
      </c>
      <c r="BQ14" s="84">
        <f>+entero!BQ15</f>
        <v>-13.513285450617332</v>
      </c>
      <c r="BR14" s="138">
        <f>+entero!BR15</f>
        <v>-8.4202795427879007E-4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539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0.5</v>
      </c>
      <c r="BP15" s="84">
        <f>+entero!BP16</f>
        <v>0.3</v>
      </c>
      <c r="BQ15" s="84">
        <f>+entero!BQ16</f>
        <v>0.8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539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138">
        <f>+entero!BR17</f>
        <v>0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539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539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540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5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41514.482108796299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AR3:AR4"/>
    <mergeCell ref="AQ3:AQ4"/>
    <mergeCell ref="S3:S4"/>
    <mergeCell ref="BJ3:BJ4"/>
    <mergeCell ref="X3:X4"/>
    <mergeCell ref="BG3:BG4"/>
    <mergeCell ref="U3:U4"/>
    <mergeCell ref="BK3:BK4"/>
    <mergeCell ref="AW3:AW4"/>
    <mergeCell ref="BI3:BI4"/>
    <mergeCell ref="AV3:AV4"/>
    <mergeCell ref="AY3:AY4"/>
    <mergeCell ref="AZ3:AZ4"/>
    <mergeCell ref="BA3:BA4"/>
    <mergeCell ref="BF3:BF4"/>
    <mergeCell ref="BH3:BH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54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69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542">
        <f>+entero!BK22</f>
        <v>43659.259967672435</v>
      </c>
      <c r="BL6" s="13">
        <f>+entero!BL22</f>
        <v>43471.830429519148</v>
      </c>
      <c r="BM6" s="9">
        <f>+entero!BM22</f>
        <v>43110.238769284842</v>
      </c>
      <c r="BN6" s="9">
        <f>+entero!BN22</f>
        <v>43068.289956457222</v>
      </c>
      <c r="BO6" s="9">
        <f>+entero!BO22</f>
        <v>43091.280202993643</v>
      </c>
      <c r="BP6" s="455">
        <f>+entero!BP22</f>
        <v>42854.305242903669</v>
      </c>
      <c r="BQ6" s="13">
        <f>+entero!BQ22</f>
        <v>-804.95472476876603</v>
      </c>
      <c r="BR6" s="109">
        <f>+entero!BR22</f>
        <v>-1.8437204967853282E-2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69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542">
        <f>+entero!BK23</f>
        <v>32338.429665520001</v>
      </c>
      <c r="BL7" s="13">
        <f>+entero!BL23</f>
        <v>32420.67323783</v>
      </c>
      <c r="BM7" s="9">
        <f>+entero!BM23</f>
        <v>32343.541366310001</v>
      </c>
      <c r="BN7" s="9">
        <f>+entero!BN23</f>
        <v>32278.173308410001</v>
      </c>
      <c r="BO7" s="9">
        <f>+entero!BO23</f>
        <v>32115.564721070001</v>
      </c>
      <c r="BP7" s="455">
        <f>+entero!BP23</f>
        <v>32042.197113120001</v>
      </c>
      <c r="BQ7" s="13">
        <f>+entero!BQ23</f>
        <v>-296.23255240000071</v>
      </c>
      <c r="BR7" s="109">
        <f>+entero!BR23</f>
        <v>-9.1603876707672116E-3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69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542">
        <f>+entero!BK24</f>
        <v>-65714.322248921395</v>
      </c>
      <c r="BL8" s="13">
        <f>+entero!BL24</f>
        <v>-67307.70668486059</v>
      </c>
      <c r="BM8" s="9">
        <f>+entero!BM24</f>
        <v>-67436.977360750243</v>
      </c>
      <c r="BN8" s="9">
        <f>+entero!BN24</f>
        <v>-67519.956949690313</v>
      </c>
      <c r="BO8" s="9">
        <f>+entero!BO24</f>
        <v>-70759.971167325653</v>
      </c>
      <c r="BP8" s="455">
        <f>+entero!BP24</f>
        <v>-66606.073377503941</v>
      </c>
      <c r="BQ8" s="13">
        <f>+entero!BQ24</f>
        <v>-891.75112858254579</v>
      </c>
      <c r="BR8" s="109">
        <f>+entero!BR24</f>
        <v>1.3570118325266334E-2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69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542">
        <f>+entero!BK25</f>
        <v>-36283.266510904468</v>
      </c>
      <c r="BL9" s="13">
        <f>+entero!BL25</f>
        <v>-38133.975308330431</v>
      </c>
      <c r="BM9" s="9">
        <f>+entero!BM25</f>
        <v>-38627.415033527825</v>
      </c>
      <c r="BN9" s="9">
        <f>+entero!BN25</f>
        <v>-38573.518605323428</v>
      </c>
      <c r="BO9" s="9">
        <f>+entero!BO25</f>
        <v>-41764.633084203822</v>
      </c>
      <c r="BP9" s="455">
        <f>+entero!BP25</f>
        <v>-42022.239691279989</v>
      </c>
      <c r="BQ9" s="13">
        <f>+entero!BQ25</f>
        <v>-5738.9731803755203</v>
      </c>
      <c r="BR9" s="109">
        <f>+entero!BR25</f>
        <v>0.15817134817921485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69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542">
        <f>+entero!BK26</f>
        <v>-19843.555040648036</v>
      </c>
      <c r="BL10" s="13">
        <f>+entero!BL26</f>
        <v>-19576.029202587146</v>
      </c>
      <c r="BM10" s="9">
        <f>+entero!BM26</f>
        <v>-19301.209720109448</v>
      </c>
      <c r="BN10" s="9">
        <f>+entero!BN26</f>
        <v>-19324.938011761224</v>
      </c>
      <c r="BO10" s="9">
        <f>+entero!BO26</f>
        <v>-19505.64312315085</v>
      </c>
      <c r="BP10" s="455">
        <f>+entero!BP26</f>
        <v>-19182.576343126872</v>
      </c>
      <c r="BQ10" s="13">
        <f>+entero!BQ26</f>
        <v>660.97869752116458</v>
      </c>
      <c r="BR10" s="109">
        <f>+entero!BR26</f>
        <v>-3.3309489966248496E-2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695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543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69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49762.495571390551</v>
      </c>
      <c r="BJ12" s="63">
        <f>+entero!BJ28</f>
        <v>50409.44740415056</v>
      </c>
      <c r="BK12" s="542">
        <f>+entero!BK28</f>
        <v>49572.214650440561</v>
      </c>
      <c r="BL12" s="14">
        <f>+entero!BL28</f>
        <v>49517.968109500565</v>
      </c>
      <c r="BM12" s="10">
        <f>+entero!BM28</f>
        <v>48953.603755010561</v>
      </c>
      <c r="BN12" s="10">
        <f>+entero!BN28</f>
        <v>48879.894846510564</v>
      </c>
      <c r="BO12" s="10">
        <f>+entero!BO28</f>
        <v>48631.913417030555</v>
      </c>
      <c r="BP12" s="461">
        <f>+entero!BP28</f>
        <v>48834.893785370557</v>
      </c>
      <c r="BQ12" s="13">
        <f>+entero!BQ28</f>
        <v>-737.32086507000349</v>
      </c>
      <c r="BR12" s="109">
        <f>+entero!BR28</f>
        <v>-1.4873672081613387E-2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69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83668.134351166882</v>
      </c>
      <c r="BJ13" s="63">
        <f>+entero!BJ29</f>
        <v>83918.5863899869</v>
      </c>
      <c r="BK13" s="542">
        <f>+entero!BK29</f>
        <v>83164.177798266901</v>
      </c>
      <c r="BL13" s="14">
        <f>+entero!BL29</f>
        <v>82507.386355576906</v>
      </c>
      <c r="BM13" s="10">
        <f>+entero!BM29</f>
        <v>82295.03016882691</v>
      </c>
      <c r="BN13" s="10">
        <f>+entero!BN29</f>
        <v>82205.354702206911</v>
      </c>
      <c r="BO13" s="10">
        <f>+entero!BO29</f>
        <v>82040.303521276903</v>
      </c>
      <c r="BP13" s="461">
        <f>+entero!BP29</f>
        <v>81972.723005196895</v>
      </c>
      <c r="BQ13" s="13">
        <f>+entero!BQ29</f>
        <v>-1191.4547930700064</v>
      </c>
      <c r="BR13" s="109">
        <f>+entero!BR29</f>
        <v>-1.432653847621923E-2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69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124051.20099695463</v>
      </c>
      <c r="BJ14" s="63">
        <f>+entero!BJ30</f>
        <v>124310.04644517465</v>
      </c>
      <c r="BK14" s="542">
        <f>+entero!BK30</f>
        <v>123584.13011883466</v>
      </c>
      <c r="BL14" s="14">
        <f>+entero!BL30</f>
        <v>122879.84488054464</v>
      </c>
      <c r="BM14" s="10">
        <f>+entero!BM30</f>
        <v>122764.72934305466</v>
      </c>
      <c r="BN14" s="10">
        <f>+entero!BN30</f>
        <v>122700.08195343465</v>
      </c>
      <c r="BO14" s="10">
        <f>+entero!BO30</f>
        <v>122603.07129116464</v>
      </c>
      <c r="BP14" s="461">
        <f>+entero!BP30</f>
        <v>122612.06395363466</v>
      </c>
      <c r="BQ14" s="13">
        <f>+entero!BQ30</f>
        <v>-972.06616519999807</v>
      </c>
      <c r="BR14" s="109">
        <f>+entero!BR30</f>
        <v>-7.8656229102012087E-3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69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544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69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0.85302322156574684</v>
      </c>
      <c r="BJ16" s="115">
        <f>+entero!BJ32</f>
        <v>0.85180232504777131</v>
      </c>
      <c r="BK16" s="545">
        <f>+entero!BK32</f>
        <v>0.84974431992992305</v>
      </c>
      <c r="BL16" s="464">
        <f>+entero!BL32</f>
        <v>0.84959329787053939</v>
      </c>
      <c r="BM16" s="102">
        <f>+entero!BM32</f>
        <v>0.85413313666655433</v>
      </c>
      <c r="BN16" s="102">
        <f>+entero!BN32</f>
        <v>0.85290543827254051</v>
      </c>
      <c r="BO16" s="102">
        <f>+entero!BO32</f>
        <v>0.85894759663682962</v>
      </c>
      <c r="BP16" s="465">
        <f>+entero!BP32</f>
        <v>0.85735218596567053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69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0.7955829699720065</v>
      </c>
      <c r="BJ17" s="115">
        <f>+entero!BJ33</f>
        <v>0.79413401009350137</v>
      </c>
      <c r="BK17" s="545">
        <f>+entero!BK33</f>
        <v>0.79337450038101875</v>
      </c>
      <c r="BL17" s="464">
        <f>+entero!BL33</f>
        <v>0.79193442287463356</v>
      </c>
      <c r="BM17" s="102">
        <f>+entero!BM33</f>
        <v>0.79482156827527684</v>
      </c>
      <c r="BN17" s="102">
        <f>+entero!BN33</f>
        <v>0.79396740225641294</v>
      </c>
      <c r="BO17" s="102">
        <f>+entero!BO33</f>
        <v>0.79746705211409397</v>
      </c>
      <c r="BP17" s="465">
        <f>+entero!BP33</f>
        <v>0.79603383413859896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69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0.80564288406307416</v>
      </c>
      <c r="BJ18" s="115">
        <f>+entero!BJ34</f>
        <v>0.80508042690574877</v>
      </c>
      <c r="BK18" s="545">
        <f>+entero!BK34</f>
        <v>0.80566105152930412</v>
      </c>
      <c r="BL18" s="464">
        <f>+entero!BL34</f>
        <v>0.804897297661744</v>
      </c>
      <c r="BM18" s="102">
        <f>+entero!BM34</f>
        <v>0.80699687636772799</v>
      </c>
      <c r="BN18" s="102">
        <f>+entero!BN34</f>
        <v>0.80653284877039555</v>
      </c>
      <c r="BO18" s="102">
        <f>+entero!BO34</f>
        <v>0.80905194304470007</v>
      </c>
      <c r="BP18" s="465">
        <f>+entero!BP34</f>
        <v>0.80827565924386224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69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0.74113058338476157</v>
      </c>
      <c r="BJ19" s="118">
        <f>+entero!BJ35</f>
        <v>0.73959324976258201</v>
      </c>
      <c r="BK19" s="546">
        <f>+entero!BK35</f>
        <v>0.73964593443397852</v>
      </c>
      <c r="BL19" s="466">
        <f>+entero!BL35</f>
        <v>0.73881147761051991</v>
      </c>
      <c r="BM19" s="151">
        <f>+entero!BM35</f>
        <v>0.74192979738368914</v>
      </c>
      <c r="BN19" s="151">
        <f>+entero!BN35</f>
        <v>0.74157493667103835</v>
      </c>
      <c r="BO19" s="151">
        <f>+entero!BO35</f>
        <v>0.74457417468007747</v>
      </c>
      <c r="BP19" s="467">
        <f>+entero!BP35</f>
        <v>0.74391887973502402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6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6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L3:BP3"/>
    <mergeCell ref="BJ3:BJ4"/>
    <mergeCell ref="BK3:BK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547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548">
        <f>+entero!BK37</f>
        <v>2742.0201291530611</v>
      </c>
      <c r="BL6" s="35">
        <f>+entero!BL37</f>
        <v>2742.0201291530611</v>
      </c>
      <c r="BM6" s="36">
        <f>+entero!BM37</f>
        <v>2742.0201291530611</v>
      </c>
      <c r="BN6" s="36">
        <f>+entero!BN37</f>
        <v>2742.0201291530611</v>
      </c>
      <c r="BO6" s="36">
        <f>+entero!BO37</f>
        <v>2742.0201291530611</v>
      </c>
      <c r="BP6" s="454">
        <f>+entero!BP37</f>
        <v>2721.2286852755101</v>
      </c>
      <c r="BQ6" s="35">
        <f>+entero!BQ37</f>
        <v>-20.791443877551046</v>
      </c>
      <c r="BR6" s="140">
        <f>+entero!BR37</f>
        <v>-7.5825278073261559E-3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537">
        <f>+entero!BK38</f>
        <v>1021.0635692419828</v>
      </c>
      <c r="BL7" s="13">
        <f>+entero!BL38</f>
        <v>1021.0635692419828</v>
      </c>
      <c r="BM7" s="9">
        <f>+entero!BM38</f>
        <v>1021.0635692419828</v>
      </c>
      <c r="BN7" s="9">
        <f>+entero!BN38</f>
        <v>1021.0635692419828</v>
      </c>
      <c r="BO7" s="9">
        <f>+entero!BO38</f>
        <v>1021.0635692419828</v>
      </c>
      <c r="BP7" s="455">
        <f>+entero!BP38</f>
        <v>1021.3292682215746</v>
      </c>
      <c r="BQ7" s="13">
        <f>+entero!BQ38</f>
        <v>0.26569897959177524</v>
      </c>
      <c r="BR7" s="109">
        <f>+entero!BR38</f>
        <v>2.6021786262431235E-4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537">
        <f>+entero!BK39</f>
        <v>7004.4960850000025</v>
      </c>
      <c r="BL8" s="13">
        <f>+entero!BL39</f>
        <v>7004.4960850000025</v>
      </c>
      <c r="BM8" s="9">
        <f>+entero!BM39</f>
        <v>7004.4960850000025</v>
      </c>
      <c r="BN8" s="9">
        <f>+entero!BN39</f>
        <v>7004.4960850000025</v>
      </c>
      <c r="BO8" s="9">
        <f>+entero!BO39</f>
        <v>7004.4960850000025</v>
      </c>
      <c r="BP8" s="455">
        <f>+entero!BP39</f>
        <v>7006.3187800000023</v>
      </c>
      <c r="BQ8" s="13">
        <f>+entero!BQ39</f>
        <v>1.8226949999998396</v>
      </c>
      <c r="BR8" s="109">
        <f>+entero!BR39</f>
        <v>2.6021786262431235E-4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537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537">
        <f>+entero!BK41</f>
        <v>1720.9565599110783</v>
      </c>
      <c r="BL10" s="13">
        <f>+entero!BL41</f>
        <v>1720.9565599110783</v>
      </c>
      <c r="BM10" s="9">
        <f>+entero!BM41</f>
        <v>1720.9565599110783</v>
      </c>
      <c r="BN10" s="9">
        <f>+entero!BN41</f>
        <v>1720.9565599110783</v>
      </c>
      <c r="BO10" s="9">
        <f>+entero!BO41</f>
        <v>1720.9565599110783</v>
      </c>
      <c r="BP10" s="455">
        <f>+entero!BP41</f>
        <v>1699.8994170539356</v>
      </c>
      <c r="BQ10" s="13">
        <f>+entero!BQ41</f>
        <v>-21.057142857142708</v>
      </c>
      <c r="BR10" s="109">
        <f>+entero!BR41</f>
        <v>-1.223572014986285E-2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537">
        <f>+entero!BK42</f>
        <v>11805.762000989998</v>
      </c>
      <c r="BL11" s="13">
        <f>+entero!BL42</f>
        <v>11805.762000989998</v>
      </c>
      <c r="BM11" s="9">
        <f>+entero!BM42</f>
        <v>11805.762000989998</v>
      </c>
      <c r="BN11" s="9">
        <f>+entero!BN42</f>
        <v>11805.762000989998</v>
      </c>
      <c r="BO11" s="9">
        <f>+entero!BO42</f>
        <v>11805.762000989998</v>
      </c>
      <c r="BP11" s="455">
        <f>+entero!BP42</f>
        <v>11661.310000989999</v>
      </c>
      <c r="BQ11" s="13">
        <f>+entero!BQ42</f>
        <v>-144.45199999999932</v>
      </c>
      <c r="BR11" s="109">
        <f>+entero!BR42</f>
        <v>-1.2235720149862961E-2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537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537">
        <f>+entero!BK45</f>
        <v>0.44577259475218656</v>
      </c>
      <c r="BL13" s="13">
        <f>+entero!BL45</f>
        <v>0.44577259475218656</v>
      </c>
      <c r="BM13" s="9">
        <f>+entero!BM45</f>
        <v>0.29577259475218654</v>
      </c>
      <c r="BN13" s="9">
        <f>+entero!BN45</f>
        <v>0.29577259475218654</v>
      </c>
      <c r="BO13" s="9">
        <f>+entero!BO45</f>
        <v>0.29577259475218654</v>
      </c>
      <c r="BP13" s="455">
        <f>+entero!BP45</f>
        <v>0.29577259475218654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537">
        <f>+entero!BK46</f>
        <v>0.44577259475218656</v>
      </c>
      <c r="BL14" s="13">
        <f>+entero!BL46</f>
        <v>0.44577259475218656</v>
      </c>
      <c r="BM14" s="9">
        <f>+entero!BM46</f>
        <v>0.29577259475218654</v>
      </c>
      <c r="BN14" s="9">
        <f>+entero!BN46</f>
        <v>0.29577259475218654</v>
      </c>
      <c r="BO14" s="9">
        <f>+entero!BO46</f>
        <v>0.29577259475218654</v>
      </c>
      <c r="BP14" s="455">
        <f>+entero!BP46</f>
        <v>0.29577259475218654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537">
        <f>+entero!BK47</f>
        <v>1</v>
      </c>
      <c r="BL15" s="13">
        <f>+entero!BL47</f>
        <v>1</v>
      </c>
      <c r="BM15" s="9">
        <f>+entero!BM47</f>
        <v>1</v>
      </c>
      <c r="BN15" s="9">
        <f>+entero!BN47</f>
        <v>1</v>
      </c>
      <c r="BO15" s="9">
        <f>+entero!BO47</f>
        <v>1</v>
      </c>
      <c r="BP15" s="455">
        <f>+entero!BP47</f>
        <v>1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537">
        <f>+entero!BK48</f>
        <v>0.3</v>
      </c>
      <c r="BL16" s="13">
        <f>+entero!BL48</f>
        <v>0.3</v>
      </c>
      <c r="BM16" s="9">
        <f>+entero!BM48</f>
        <v>0.15</v>
      </c>
      <c r="BN16" s="9">
        <f>+entero!BN48</f>
        <v>0.15</v>
      </c>
      <c r="BO16" s="9">
        <f>+entero!BO48</f>
        <v>0.15</v>
      </c>
      <c r="BP16" s="455">
        <f>+entero!BP48</f>
        <v>0.15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537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537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549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G3:BG4"/>
    <mergeCell ref="BQ3:BR3"/>
    <mergeCell ref="AZ3:AZ4"/>
    <mergeCell ref="AK3:AK4"/>
    <mergeCell ref="AY3:AY4"/>
    <mergeCell ref="BK3:BK4"/>
    <mergeCell ref="BL3:BP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550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13930.063419465689</v>
      </c>
      <c r="BJ6" s="78">
        <f>+entero!BJ53</f>
        <v>13918.549008449656</v>
      </c>
      <c r="BK6" s="551">
        <f>+entero!BK53</f>
        <v>13863.481455765985</v>
      </c>
      <c r="BL6" s="75">
        <f>+entero!BL53</f>
        <v>13754.54119696715</v>
      </c>
      <c r="BM6" s="68">
        <f>+entero!BM53</f>
        <v>13758.255394322836</v>
      </c>
      <c r="BN6" s="68">
        <f>+entero!BN53</f>
        <v>13762.761783493388</v>
      </c>
      <c r="BO6" s="68">
        <f>+entero!BO53</f>
        <v>13754.722583837411</v>
      </c>
      <c r="BP6" s="444">
        <f>+entero!BP53</f>
        <v>13764.724401279103</v>
      </c>
      <c r="BQ6" s="75">
        <f>+entero!BQ53</f>
        <v>-98.757054486881316</v>
      </c>
      <c r="BR6" s="106">
        <f>+entero!BR53</f>
        <v>-7.123539264071832E-3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11532.012972572104</v>
      </c>
      <c r="BJ7" s="78">
        <f>+entero!BJ54</f>
        <v>11529.096338026917</v>
      </c>
      <c r="BK7" s="551">
        <f>+entero!BK54</f>
        <v>11454.889254933623</v>
      </c>
      <c r="BL7" s="75">
        <f>+entero!BL54</f>
        <v>11352.351622735372</v>
      </c>
      <c r="BM7" s="68">
        <f>+entero!BM54</f>
        <v>11357.055239653741</v>
      </c>
      <c r="BN7" s="68">
        <f>+entero!BN54</f>
        <v>11360.608427178518</v>
      </c>
      <c r="BO7" s="68">
        <f>+entero!BO54</f>
        <v>11349.851532541492</v>
      </c>
      <c r="BP7" s="444">
        <f>+entero!BP54</f>
        <v>11351.732276236829</v>
      </c>
      <c r="BQ7" s="75">
        <f>+entero!BQ54</f>
        <v>-103.15697869679389</v>
      </c>
      <c r="BR7" s="106">
        <f>+entero!BR54</f>
        <v>-9.0054976875804105E-3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0.73940373797796899</v>
      </c>
      <c r="BJ8" s="123">
        <f>+entero!BJ55</f>
        <v>0.73768450400926455</v>
      </c>
      <c r="BK8" s="552">
        <f>+entero!BK55</f>
        <v>0.73718857551582218</v>
      </c>
      <c r="BL8" s="451">
        <f>+entero!BL55</f>
        <v>0.73622952693246368</v>
      </c>
      <c r="BM8" s="124">
        <f>+entero!BM55</f>
        <v>0.74000529153417027</v>
      </c>
      <c r="BN8" s="124">
        <f>+entero!BN55</f>
        <v>0.7395479426875311</v>
      </c>
      <c r="BO8" s="124">
        <f>+entero!BO55</f>
        <v>0.74317401042433684</v>
      </c>
      <c r="BP8" s="452">
        <f>+entero!BP55</f>
        <v>0.74217394902873646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551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3050.9788081473107</v>
      </c>
      <c r="BJ10" s="78">
        <f>+entero!BJ56</f>
        <v>3093.6274137639293</v>
      </c>
      <c r="BK10" s="551">
        <f>+entero!BK56</f>
        <v>3016.6684806327348</v>
      </c>
      <c r="BL10" s="75">
        <f>+entero!BL56</f>
        <v>3003.6581277522682</v>
      </c>
      <c r="BM10" s="68">
        <f>+entero!BM56</f>
        <v>2944.1574475277789</v>
      </c>
      <c r="BN10" s="68">
        <f>+entero!BN56</f>
        <v>2951.8300669213641</v>
      </c>
      <c r="BO10" s="68">
        <f>+entero!BO56</f>
        <v>2921.3989100336089</v>
      </c>
      <c r="BP10" s="444">
        <f>+entero!BP56</f>
        <v>2959.4691270408975</v>
      </c>
      <c r="BQ10" s="75">
        <f>+entero!BQ56</f>
        <v>-57.19935359183728</v>
      </c>
      <c r="BR10" s="106">
        <f>+entero!BR56</f>
        <v>-1.8961100286313148E-2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0.63320608166584857</v>
      </c>
      <c r="BJ11" s="123">
        <f>+entero!BJ57</f>
        <v>0.63024846981054639</v>
      </c>
      <c r="BK11" s="552">
        <f>+entero!BK57</f>
        <v>0.6195675793912756</v>
      </c>
      <c r="BL11" s="451">
        <f>+entero!BL57</f>
        <v>0.61777846450679397</v>
      </c>
      <c r="BM11" s="124">
        <f>+entero!BM57</f>
        <v>0.62614627205442563</v>
      </c>
      <c r="BN11" s="124">
        <f>+entero!BN57</f>
        <v>0.62498773580829214</v>
      </c>
      <c r="BO11" s="124">
        <f>+entero!BO57</f>
        <v>0.63729763302223985</v>
      </c>
      <c r="BP11" s="452">
        <f>+entero!BP57</f>
        <v>0.63669975669101919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551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3998.2014204061716</v>
      </c>
      <c r="BJ13" s="78">
        <f>+entero!BJ58</f>
        <v>3951.1744240009248</v>
      </c>
      <c r="BK13" s="551">
        <f>+entero!BK58</f>
        <v>3952.8462065038398</v>
      </c>
      <c r="BL13" s="75">
        <f>+entero!BL58</f>
        <v>3870.0142787837231</v>
      </c>
      <c r="BM13" s="68">
        <f>+entero!BM58</f>
        <v>3920.5138814819747</v>
      </c>
      <c r="BN13" s="68">
        <f>+entero!BN58</f>
        <v>3914.3370665752686</v>
      </c>
      <c r="BO13" s="68">
        <f>+entero!BO58</f>
        <v>3924.1161273726443</v>
      </c>
      <c r="BP13" s="444">
        <f>+entero!BP58</f>
        <v>3884.2350878828483</v>
      </c>
      <c r="BQ13" s="75">
        <f>+entero!BQ58</f>
        <v>-68.611118620991419</v>
      </c>
      <c r="BR13" s="106">
        <f>+entero!BR58</f>
        <v>-1.7357396426934568E-2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0.68817764480445442</v>
      </c>
      <c r="BJ14" s="123">
        <f>+entero!BJ59</f>
        <v>0.68442155011030414</v>
      </c>
      <c r="BK14" s="552">
        <f>+entero!BK59</f>
        <v>0.68324116384589972</v>
      </c>
      <c r="BL14" s="451">
        <f>+entero!BL59</f>
        <v>0.6804183924879047</v>
      </c>
      <c r="BM14" s="124">
        <f>+entero!BM59</f>
        <v>0.68345784486198002</v>
      </c>
      <c r="BN14" s="124">
        <f>+entero!BN59</f>
        <v>0.68271279985513478</v>
      </c>
      <c r="BO14" s="124">
        <f>+entero!BO59</f>
        <v>0.68232197650071313</v>
      </c>
      <c r="BP14" s="452">
        <f>+entero!BP59</f>
        <v>0.67990324311724348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551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4144.7233950276695</v>
      </c>
      <c r="BJ16" s="78">
        <f>+entero!BJ60</f>
        <v>4153.6384041267956</v>
      </c>
      <c r="BK16" s="551">
        <f>+entero!BK60</f>
        <v>4165.4345806034726</v>
      </c>
      <c r="BL16" s="75">
        <f>+entero!BL60</f>
        <v>4161.6708064766499</v>
      </c>
      <c r="BM16" s="68">
        <f>+entero!BM60</f>
        <v>4173.0560639693613</v>
      </c>
      <c r="BN16" s="68">
        <f>+entero!BN60</f>
        <v>4173.9267423148412</v>
      </c>
      <c r="BO16" s="68">
        <f>+entero!BO60</f>
        <v>4185.7215870757746</v>
      </c>
      <c r="BP16" s="444">
        <f>+entero!BP60</f>
        <v>4183.0644905335012</v>
      </c>
      <c r="BQ16" s="75">
        <f>+entero!BQ60</f>
        <v>17.629909930028589</v>
      </c>
      <c r="BR16" s="106">
        <f>+entero!BR60</f>
        <v>4.2324299155058753E-3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0.85825907310964655</v>
      </c>
      <c r="BJ17" s="123">
        <f>+entero!BJ61</f>
        <v>0.86017689447140921</v>
      </c>
      <c r="BK17" s="552">
        <f>+entero!BK61</f>
        <v>0.86377403831906319</v>
      </c>
      <c r="BL17" s="451">
        <f>+entero!BL61</f>
        <v>0.864206669174852</v>
      </c>
      <c r="BM17" s="124">
        <f>+entero!BM61</f>
        <v>0.86489876950843947</v>
      </c>
      <c r="BN17" s="124">
        <f>+entero!BN61</f>
        <v>0.86492205937169409</v>
      </c>
      <c r="BO17" s="124">
        <f>+entero!BO61</f>
        <v>0.86531874662052555</v>
      </c>
      <c r="BP17" s="452">
        <f>+entero!BP61</f>
        <v>0.86555067568941735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551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338.10934899095179</v>
      </c>
      <c r="BJ19" s="78">
        <f>+entero!BJ62</f>
        <v>330.65609613526675</v>
      </c>
      <c r="BK19" s="551">
        <f>+entero!BK62</f>
        <v>319.93998719357586</v>
      </c>
      <c r="BL19" s="75">
        <f>+entero!BL62</f>
        <v>317.00840972273028</v>
      </c>
      <c r="BM19" s="68">
        <f>+entero!BM62</f>
        <v>319.32784667462539</v>
      </c>
      <c r="BN19" s="68">
        <f>+entero!BN62</f>
        <v>320.51455136704516</v>
      </c>
      <c r="BO19" s="68">
        <f>+entero!BO62</f>
        <v>318.61490805946499</v>
      </c>
      <c r="BP19" s="444">
        <f>+entero!BP62</f>
        <v>324.96357077958157</v>
      </c>
      <c r="BQ19" s="75">
        <f>+entero!BQ62</f>
        <v>5.0235835860057136</v>
      </c>
      <c r="BR19" s="106">
        <f>+entero!BR62</f>
        <v>1.5701643392785014E-2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0.73804881173839509</v>
      </c>
      <c r="BJ20" s="123">
        <f>+entero!BJ63</f>
        <v>0.73159630086060234</v>
      </c>
      <c r="BK20" s="552">
        <f>+entero!BK63</f>
        <v>0.72905364407580897</v>
      </c>
      <c r="BL20" s="451">
        <f>+entero!BL63</f>
        <v>0.72736785617127042</v>
      </c>
      <c r="BM20" s="124">
        <f>+entero!BM63</f>
        <v>0.72380047649011547</v>
      </c>
      <c r="BN20" s="124">
        <f>+entero!BN63</f>
        <v>0.72880704976448196</v>
      </c>
      <c r="BO20" s="124">
        <f>+entero!BO63</f>
        <v>0.72963087041103381</v>
      </c>
      <c r="BP20" s="452">
        <f>+entero!BP63</f>
        <v>0.73396569189976002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551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2398.050446893586</v>
      </c>
      <c r="BJ22" s="78">
        <f>+entero!BJ64</f>
        <v>2389.4526704227401</v>
      </c>
      <c r="BK22" s="551">
        <f>+entero!BK64</f>
        <v>2408.5922008323614</v>
      </c>
      <c r="BL22" s="75">
        <f>+entero!BL64</f>
        <v>2402.1895742317779</v>
      </c>
      <c r="BM22" s="68">
        <f>+entero!BM64</f>
        <v>2401.2001546690958</v>
      </c>
      <c r="BN22" s="68">
        <f>+entero!BN64</f>
        <v>2402.1533563148687</v>
      </c>
      <c r="BO22" s="68">
        <f>+entero!BO64</f>
        <v>2404.8710512959183</v>
      </c>
      <c r="BP22" s="444">
        <f>+entero!BP64</f>
        <v>2412.9921250422744</v>
      </c>
      <c r="BQ22" s="75">
        <f>+entero!BQ64</f>
        <v>4.3999242099130242</v>
      </c>
      <c r="BR22" s="106">
        <f>+entero!BR64</f>
        <v>1.8267617940439518E-3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0.74820503637770563</v>
      </c>
      <c r="BJ23" s="123">
        <f>+entero!BJ65</f>
        <v>0.74820503637770563</v>
      </c>
      <c r="BK23" s="552">
        <f>+entero!BK65</f>
        <v>0.75250571542723954</v>
      </c>
      <c r="BL23" s="451">
        <f>+entero!BL65</f>
        <v>0.75221823455281478</v>
      </c>
      <c r="BM23" s="124">
        <f>+entero!BM65</f>
        <v>0.75237350522300173</v>
      </c>
      <c r="BN23" s="124">
        <f>+entero!BN65</f>
        <v>0.75249273024274133</v>
      </c>
      <c r="BO23" s="124">
        <f>+entero!BO65</f>
        <v>0.75262782308025555</v>
      </c>
      <c r="BP23" s="452">
        <f>+entero!BP65</f>
        <v>0.75350844321885957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551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551">
        <f>+entero!BK67</f>
        <v>2741.4290087463551</v>
      </c>
      <c r="BL25" s="75">
        <f>+entero!BL67</f>
        <v>2702.5182215743439</v>
      </c>
      <c r="BM25" s="68">
        <f>+entero!BM67</f>
        <v>2653.0530612244897</v>
      </c>
      <c r="BN25" s="68">
        <f>+entero!BN67</f>
        <v>2654.160932944606</v>
      </c>
      <c r="BO25" s="68">
        <f>+entero!BO67</f>
        <v>2659.5091836734691</v>
      </c>
      <c r="BP25" s="444">
        <f>+entero!BP67</f>
        <v>2655.41749271137</v>
      </c>
      <c r="BQ25" s="75">
        <f>+entero!BQ67</f>
        <v>-86.011516034985107</v>
      </c>
      <c r="BR25" s="106">
        <f>+entero!BR67</f>
        <v>-3.1374701208957356E-2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551">
        <f>+entero!BK68</f>
        <v>777.7492711370262</v>
      </c>
      <c r="BL26" s="75">
        <f>+entero!BL68</f>
        <v>738.50364431486878</v>
      </c>
      <c r="BM26" s="68">
        <f>+entero!BM68</f>
        <v>685.82128279883375</v>
      </c>
      <c r="BN26" s="68">
        <f>+entero!BN68</f>
        <v>681.55962099125361</v>
      </c>
      <c r="BO26" s="68">
        <f>+entero!BO68</f>
        <v>700.7702623906705</v>
      </c>
      <c r="BP26" s="444">
        <f>+entero!BP68</f>
        <v>698.97798833819229</v>
      </c>
      <c r="BQ26" s="75">
        <f>+entero!BQ68</f>
        <v>-78.771282798833909</v>
      </c>
      <c r="BR26" s="106">
        <f>+entero!BR68</f>
        <v>-0.10128107569123745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551">
        <f>+entero!BK69</f>
        <v>392.37274052478125</v>
      </c>
      <c r="BL27" s="75">
        <f>+entero!BL69</f>
        <v>392.41501457725946</v>
      </c>
      <c r="BM27" s="68">
        <f>+entero!BM69</f>
        <v>391.33440233236149</v>
      </c>
      <c r="BN27" s="68">
        <f>+entero!BN69</f>
        <v>391.34854227405242</v>
      </c>
      <c r="BO27" s="68">
        <f>+entero!BO69</f>
        <v>391.36268221574335</v>
      </c>
      <c r="BP27" s="444">
        <f>+entero!BP69</f>
        <v>390.38206997084546</v>
      </c>
      <c r="BQ27" s="75">
        <f>+entero!BQ69</f>
        <v>-1.9906705539357858</v>
      </c>
      <c r="BR27" s="106">
        <f>+entero!BR69</f>
        <v>-5.0734170556123726E-3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551">
        <f>+entero!BK70</f>
        <v>662.58979591836726</v>
      </c>
      <c r="BL28" s="75">
        <f>+entero!BL70</f>
        <v>662.89416909620979</v>
      </c>
      <c r="BM28" s="68">
        <f>+entero!BM70</f>
        <v>673.84927113702622</v>
      </c>
      <c r="BN28" s="68">
        <f>+entero!BN70</f>
        <v>679.16967930029136</v>
      </c>
      <c r="BO28" s="68">
        <f>+entero!BO70</f>
        <v>665.49241982507272</v>
      </c>
      <c r="BP28" s="444">
        <f>+entero!BP70</f>
        <v>665.76239067055394</v>
      </c>
      <c r="BQ28" s="75">
        <f>+entero!BQ70</f>
        <v>3.1725947521866829</v>
      </c>
      <c r="BR28" s="106">
        <f>+entero!BR70</f>
        <v>4.7881732736154703E-3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551">
        <f>+entero!BK71</f>
        <v>908.71720116618076</v>
      </c>
      <c r="BL29" s="75">
        <f>+entero!BL71</f>
        <v>908.70539358600593</v>
      </c>
      <c r="BM29" s="68">
        <f>+entero!BM71</f>
        <v>902.04810495626816</v>
      </c>
      <c r="BN29" s="68">
        <f>+entero!BN71</f>
        <v>902.08309037900869</v>
      </c>
      <c r="BO29" s="68">
        <f>+entero!BO71</f>
        <v>901.88381924198256</v>
      </c>
      <c r="BP29" s="444">
        <f>+entero!BP71</f>
        <v>900.29504373177826</v>
      </c>
      <c r="BQ29" s="75">
        <f>+entero!BQ71</f>
        <v>-8.422157434402493</v>
      </c>
      <c r="BR29" s="106">
        <f>+entero!BR71</f>
        <v>-9.2681831306749007E-3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551">
        <f>+entero!BK72</f>
        <v>731.6672011661808</v>
      </c>
      <c r="BL30" s="75">
        <f>+entero!BL72</f>
        <v>691.22259475218664</v>
      </c>
      <c r="BM30" s="68">
        <f>+entero!BM72</f>
        <v>655.69081632653058</v>
      </c>
      <c r="BN30" s="68">
        <f>+entero!BN72</f>
        <v>649.49271137026233</v>
      </c>
      <c r="BO30" s="68">
        <f>+entero!BO72</f>
        <v>658.88746355685112</v>
      </c>
      <c r="BP30" s="444">
        <f>+entero!BP72</f>
        <v>642.94373177842544</v>
      </c>
      <c r="BQ30" s="75">
        <f>+entero!BQ72</f>
        <v>-88.723469387755358</v>
      </c>
      <c r="BR30" s="106">
        <f>+entero!BR72</f>
        <v>-0.12126205636434417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551">
        <f>+entero!BK73</f>
        <v>559.65131195335277</v>
      </c>
      <c r="BL31" s="75">
        <f>+entero!BL73</f>
        <v>518.97536443148692</v>
      </c>
      <c r="BM31" s="68">
        <f>+entero!BM73</f>
        <v>472.48483965014572</v>
      </c>
      <c r="BN31" s="68">
        <f>+entero!BN73</f>
        <v>458.97026239067054</v>
      </c>
      <c r="BO31" s="68">
        <f>+entero!BO73</f>
        <v>480.52565597667626</v>
      </c>
      <c r="BP31" s="444">
        <f>+entero!BP73</f>
        <v>464.16938775510187</v>
      </c>
      <c r="BQ31" s="75">
        <f>+entero!BQ73</f>
        <v>-95.481924198250908</v>
      </c>
      <c r="BR31" s="106">
        <f>+entero!BR73</f>
        <v>-0.17060966741057038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551">
        <f>+entero!BK74</f>
        <v>172.01588921282806</v>
      </c>
      <c r="BL32" s="75">
        <f>+entero!BL74</f>
        <v>172.24723032069969</v>
      </c>
      <c r="BM32" s="68">
        <f>+entero!BM74</f>
        <v>183.20597667638484</v>
      </c>
      <c r="BN32" s="68">
        <f>+entero!BN74</f>
        <v>190.52244897959181</v>
      </c>
      <c r="BO32" s="68">
        <f>+entero!BO74</f>
        <v>178.36180758017483</v>
      </c>
      <c r="BP32" s="444">
        <f>+entero!BP74</f>
        <v>178.77434402332358</v>
      </c>
      <c r="BQ32" s="75">
        <f>+entero!BQ74</f>
        <v>6.7584548104955218</v>
      </c>
      <c r="BR32" s="106">
        <f>+entero!BR74</f>
        <v>3.928971237147505E-2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553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11614.701128477962</v>
      </c>
      <c r="BJ34" s="78">
        <f>+entero!BJ76</f>
        <v>11594.363789358425</v>
      </c>
      <c r="BK34" s="551">
        <f>+entero!BK76</f>
        <v>11569.964296996914</v>
      </c>
      <c r="BL34" s="75">
        <f>+entero!BL76</f>
        <v>11577.732331556679</v>
      </c>
      <c r="BM34" s="68">
        <f>+entero!BM76</f>
        <v>11585.540609174754</v>
      </c>
      <c r="BN34" s="68">
        <f>+entero!BN76</f>
        <v>11591.492660101871</v>
      </c>
      <c r="BO34" s="68">
        <f>+entero!BO76</f>
        <v>11609.799257502742</v>
      </c>
      <c r="BP34" s="444">
        <f>+entero!BP76</f>
        <v>11631.733372493998</v>
      </c>
      <c r="BQ34" s="75">
        <f>+entero!BQ76</f>
        <v>61.769075497084486</v>
      </c>
      <c r="BR34" s="106">
        <f>+entero!BR76</f>
        <v>5.3387438294099088E-3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0.82935635199503632</v>
      </c>
      <c r="BJ35" s="123">
        <f>+entero!BJ77</f>
        <v>0.82970707542382793</v>
      </c>
      <c r="BK35" s="552">
        <f>+entero!BK77</f>
        <v>0.83071613838704528</v>
      </c>
      <c r="BL35" s="451">
        <f>+entero!BL77</f>
        <v>0.83126926699598735</v>
      </c>
      <c r="BM35" s="124">
        <f>+entero!BM77</f>
        <v>0.83143812052741461</v>
      </c>
      <c r="BN35" s="124">
        <f>+entero!BN77</f>
        <v>0.83163390287962058</v>
      </c>
      <c r="BO35" s="124">
        <f>+entero!BO77</f>
        <v>0.83170552178156332</v>
      </c>
      <c r="BP35" s="452">
        <f>+entero!BP77</f>
        <v>0.83217075370951454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552">
        <f>+entero!BK78</f>
        <v>0.8498867226242417</v>
      </c>
      <c r="BL36" s="451">
        <f>+entero!BL78</f>
        <v>0.8504395029711449</v>
      </c>
      <c r="BM36" s="124">
        <f>+entero!BM78</f>
        <v>0.85059904577666079</v>
      </c>
      <c r="BN36" s="124">
        <f>+entero!BN78</f>
        <v>0.85078929106434076</v>
      </c>
      <c r="BO36" s="124">
        <f>+entero!BO78</f>
        <v>0.85083166187743642</v>
      </c>
      <c r="BP36" s="452">
        <f>+entero!BP78</f>
        <v>0.8512707209191166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9250.3504907359802</v>
      </c>
      <c r="BJ37" s="78">
        <f>+entero!BJ79</f>
        <v>9240.9846415639659</v>
      </c>
      <c r="BK37" s="551">
        <f>+entero!BK79</f>
        <v>9220.2403600289836</v>
      </c>
      <c r="BL37" s="75">
        <f>+entero!BL79</f>
        <v>9227.2550742009935</v>
      </c>
      <c r="BM37" s="68">
        <f>+entero!BM79</f>
        <v>9233.8374827141124</v>
      </c>
      <c r="BN37" s="68">
        <f>+entero!BN79</f>
        <v>9237.0895806995377</v>
      </c>
      <c r="BO37" s="68">
        <f>+entero!BO79</f>
        <v>9252.0363826397679</v>
      </c>
      <c r="BP37" s="444">
        <f>+entero!BP79</f>
        <v>9270.4391435537655</v>
      </c>
      <c r="BQ37" s="75">
        <f>+entero!BQ79</f>
        <v>50.198783524781902</v>
      </c>
      <c r="BR37" s="106">
        <f>+entero!BR79</f>
        <v>5.4444115949949801E-3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2364.3506377419822</v>
      </c>
      <c r="BJ38" s="82">
        <f>+entero!BJ80</f>
        <v>2353.3791477944601</v>
      </c>
      <c r="BK38" s="554">
        <f>+entero!BK80</f>
        <v>2349.7239369679301</v>
      </c>
      <c r="BL38" s="125">
        <f>+entero!BL80</f>
        <v>2350.4772573556847</v>
      </c>
      <c r="BM38" s="126">
        <f>+entero!BM80</f>
        <v>2351.7031264606417</v>
      </c>
      <c r="BN38" s="126">
        <f>+entero!BN80</f>
        <v>2354.4030794023324</v>
      </c>
      <c r="BO38" s="126">
        <f>+entero!BO80</f>
        <v>2357.7628748629736</v>
      </c>
      <c r="BP38" s="445">
        <f>+entero!BP80</f>
        <v>2361.2942289402326</v>
      </c>
      <c r="BQ38" s="125">
        <f>+entero!BQ80</f>
        <v>11.570291972302584</v>
      </c>
      <c r="BR38" s="141">
        <f>+entero!BR80</f>
        <v>4.9241069515735258E-3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BG3:BG4"/>
    <mergeCell ref="BE3:BE4"/>
    <mergeCell ref="BB3:BB4"/>
    <mergeCell ref="AA3:AA4"/>
    <mergeCell ref="BQ3:BR3"/>
    <mergeCell ref="BL3:BP3"/>
    <mergeCell ref="AM3:AM4"/>
    <mergeCell ref="AN3:AN4"/>
    <mergeCell ref="AO3:AO4"/>
    <mergeCell ref="AP3:AP4"/>
    <mergeCell ref="BK3:BK4"/>
    <mergeCell ref="AU3:AU4"/>
    <mergeCell ref="AV3:AV4"/>
    <mergeCell ref="BA3:BA4"/>
    <mergeCell ref="BJ3:BJ4"/>
    <mergeCell ref="BI3:BI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H3:BH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D39" sqref="D3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724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28" t="str">
        <f>+entero!BL3</f>
        <v xml:space="preserve">   Semana 4*</v>
      </c>
      <c r="BM3" s="729"/>
      <c r="BN3" s="729"/>
      <c r="BO3" s="729"/>
      <c r="BP3" s="730"/>
      <c r="BQ3" s="726" t="s">
        <v>41</v>
      </c>
      <c r="BR3" s="727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72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19"/>
      <c r="BJ4" s="719"/>
      <c r="BK4" s="717"/>
      <c r="BL4" s="267">
        <f>+entero!BL4</f>
        <v>41505</v>
      </c>
      <c r="BM4" s="447">
        <f>+entero!BM4</f>
        <v>41506</v>
      </c>
      <c r="BN4" s="447">
        <f>+entero!BN4</f>
        <v>41507</v>
      </c>
      <c r="BO4" s="447">
        <f>+entero!BO4</f>
        <v>41508</v>
      </c>
      <c r="BP4" s="448">
        <f>+entero!BP4</f>
        <v>41509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555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556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556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557">
        <f>+entero!BK84</f>
        <v>6.9352149224987274</v>
      </c>
      <c r="BL8" s="112">
        <f>+entero!BL84</f>
        <v>6.9392208277823206</v>
      </c>
      <c r="BM8" s="112">
        <f>+entero!BM84</f>
        <v>6.9408042373651782</v>
      </c>
      <c r="BN8" s="112">
        <f>+entero!BN84</f>
        <v>6.9332275563168704</v>
      </c>
      <c r="BO8" s="112">
        <f>+entero!BO84</f>
        <v>6.9441099800944404</v>
      </c>
      <c r="BP8" s="112">
        <f>+entero!BP84</f>
        <v>6.9438354809527194</v>
      </c>
      <c r="BQ8" s="93">
        <f>+entero!BQ84</f>
        <v>8.620558453992011E-3</v>
      </c>
      <c r="BR8" s="104">
        <f>+entero!BR84</f>
        <v>1.2430124445064195E-3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558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559">
        <f>+entero!BK86</f>
        <v>1.8550899999999999</v>
      </c>
      <c r="BL10" s="32">
        <f>+entero!BL86</f>
        <v>1.8558399999999999</v>
      </c>
      <c r="BM10" s="32">
        <f>+entero!BM86</f>
        <v>1.85609</v>
      </c>
      <c r="BN10" s="32">
        <f>+entero!BN86</f>
        <v>1.8563400000000001</v>
      </c>
      <c r="BO10" s="32">
        <f>+entero!BO86</f>
        <v>1.85659</v>
      </c>
      <c r="BP10" s="32">
        <f>+entero!BP86</f>
        <v>1.85684</v>
      </c>
      <c r="BQ10" s="93">
        <f>+entero!BQ86</f>
        <v>1.7500000000001403E-3</v>
      </c>
      <c r="BR10" s="104">
        <f>+entero!BR86</f>
        <v>9.4335045739035728E-4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558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41514.482108796299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AT3:AT4"/>
    <mergeCell ref="AO3:AO4"/>
    <mergeCell ref="AP3:AP4"/>
    <mergeCell ref="AQ3:AQ4"/>
    <mergeCell ref="AR3:AR4"/>
    <mergeCell ref="AS3:AS4"/>
    <mergeCell ref="AU3:AU4"/>
    <mergeCell ref="BI3:BI4"/>
    <mergeCell ref="BJ3:BJ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560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4405.2496018100001</v>
      </c>
      <c r="BI6" s="78">
        <f>+entero!BI89</f>
        <v>4404.6407717100001</v>
      </c>
      <c r="BJ6" s="78">
        <f>+entero!BJ89</f>
        <v>4409.7719140200006</v>
      </c>
      <c r="BK6" s="551">
        <f>+entero!BK89</f>
        <v>4408.4632651599995</v>
      </c>
      <c r="BL6" s="75">
        <f>+entero!BL89</f>
        <v>4409.5733795100004</v>
      </c>
      <c r="BM6" s="68">
        <f>+entero!BM89</f>
        <v>4409.6882037600008</v>
      </c>
      <c r="BN6" s="68">
        <f>+entero!BN89</f>
        <v>4400.3698917800002</v>
      </c>
      <c r="BO6" s="68">
        <f>+entero!BO89</f>
        <v>4400.7547735799999</v>
      </c>
      <c r="BP6" s="444">
        <f>+entero!BP89</f>
        <v>4398.7621290799998</v>
      </c>
      <c r="BQ6" s="14">
        <f>+entero!BQ89</f>
        <v>-9.7011360799997419</v>
      </c>
      <c r="BR6" s="104">
        <f>+entero!BR89</f>
        <v>-2.200570923810985E-3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3123.3368854099999</v>
      </c>
      <c r="BI7" s="78">
        <f>+entero!BI90</f>
        <v>3123.0293246900001</v>
      </c>
      <c r="BJ7" s="78">
        <f>+entero!BJ90</f>
        <v>3127.1923585200002</v>
      </c>
      <c r="BK7" s="551">
        <f>+entero!BK90</f>
        <v>3126.6841772399998</v>
      </c>
      <c r="BL7" s="75">
        <f>+entero!BL90</f>
        <v>3127.9018374100001</v>
      </c>
      <c r="BM7" s="68">
        <f>+entero!BM90</f>
        <v>3128.0039681500002</v>
      </c>
      <c r="BN7" s="68">
        <f>+entero!BN90</f>
        <v>3118.2247504500001</v>
      </c>
      <c r="BO7" s="68">
        <f>+entero!BO90</f>
        <v>3118.9838157600002</v>
      </c>
      <c r="BP7" s="444">
        <f>+entero!BP90</f>
        <v>3116.9794204999998</v>
      </c>
      <c r="BQ7" s="14">
        <f>+entero!BQ90</f>
        <v>-9.7047567399999934</v>
      </c>
      <c r="BR7" s="104">
        <f>+entero!BR90</f>
        <v>-3.1038493784065757E-3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781.61144702000001</v>
      </c>
      <c r="BJ8" s="78">
        <f>+entero!BJ91</f>
        <v>782.57955549999997</v>
      </c>
      <c r="BK8" s="551">
        <f>+entero!BK91</f>
        <v>781.77908791999994</v>
      </c>
      <c r="BL8" s="75">
        <f>+entero!BL91</f>
        <v>781.6715420999999</v>
      </c>
      <c r="BM8" s="68">
        <f>+entero!BM91</f>
        <v>781.68423561000009</v>
      </c>
      <c r="BN8" s="68">
        <f>+entero!BN91</f>
        <v>782.14514132999989</v>
      </c>
      <c r="BO8" s="68">
        <f>+entero!BO91</f>
        <v>781.77095781999992</v>
      </c>
      <c r="BP8" s="444">
        <f>+entero!BP91</f>
        <v>781.78270857999996</v>
      </c>
      <c r="BQ8" s="14">
        <f>+entero!BQ91</f>
        <v>3.6206600000241451E-3</v>
      </c>
      <c r="BR8" s="104">
        <f>+entero!BR91</f>
        <v>4.6313083272853106E-6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551">
        <f>+entero!BK92</f>
        <v>500</v>
      </c>
      <c r="BL9" s="75">
        <f>+entero!BL92</f>
        <v>500</v>
      </c>
      <c r="BM9" s="68">
        <f>+entero!BM92</f>
        <v>500</v>
      </c>
      <c r="BN9" s="68">
        <f>+entero!BN92</f>
        <v>500</v>
      </c>
      <c r="BO9" s="68">
        <f>+entero!BO92</f>
        <v>500</v>
      </c>
      <c r="BP9" s="444">
        <f>+entero!BP92</f>
        <v>500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551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2801.0765565513702</v>
      </c>
      <c r="BK11" s="551">
        <f>+entero!BK94</f>
        <v>2800.7541969341614</v>
      </c>
      <c r="BL11" s="75">
        <f>+entero!BL94</f>
        <v>2800.7541969341614</v>
      </c>
      <c r="BM11" s="68">
        <f>+entero!BM94</f>
        <v>2800.7541969341614</v>
      </c>
      <c r="BN11" s="68">
        <f>+entero!BN94</f>
        <v>2800.7541969341614</v>
      </c>
      <c r="BO11" s="68">
        <f>+entero!BO94</f>
        <v>2800.7541969341614</v>
      </c>
      <c r="BP11" s="444">
        <f>+entero!BP94</f>
        <v>2801.959371136239</v>
      </c>
      <c r="BQ11" s="14">
        <f>+entero!BQ94</f>
        <v>1.2051742020776146</v>
      </c>
      <c r="BR11" s="104">
        <f>+entero!BR94</f>
        <v>4.3030345304728712E-4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551">
        <f>+entero!BK95</f>
        <v>1632.9320851311952</v>
      </c>
      <c r="BL12" s="75">
        <f>+entero!BL95</f>
        <v>1632.9320851311952</v>
      </c>
      <c r="BM12" s="68">
        <f>+entero!BM95</f>
        <v>1632.9320851311952</v>
      </c>
      <c r="BN12" s="68">
        <f>+entero!BN95</f>
        <v>1632.9320851311952</v>
      </c>
      <c r="BO12" s="68">
        <f>+entero!BO95</f>
        <v>1632.9320851311952</v>
      </c>
      <c r="BP12" s="444">
        <f>+entero!BP95</f>
        <v>1633.9131055393586</v>
      </c>
      <c r="BQ12" s="14">
        <f>+entero!BQ95</f>
        <v>0.98102040816343106</v>
      </c>
      <c r="BR12" s="104">
        <f>+entero!BR95</f>
        <v>6.0077232672206549E-4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554">
        <f>+entero!BK96</f>
        <v>2113.3293497405621</v>
      </c>
      <c r="BL13" s="125">
        <f>+entero!BL96</f>
        <v>2113.3293497405621</v>
      </c>
      <c r="BM13" s="126">
        <f>+entero!BM96</f>
        <v>2113.3293497405621</v>
      </c>
      <c r="BN13" s="126">
        <f>+entero!BN96</f>
        <v>2113.3293497405621</v>
      </c>
      <c r="BO13" s="126">
        <f>+entero!BO96</f>
        <v>2113.3293497405621</v>
      </c>
      <c r="BP13" s="445">
        <f>+entero!BP96</f>
        <v>2091.2763299779058</v>
      </c>
      <c r="BQ13" s="80">
        <f>+entero!BQ96</f>
        <v>-22.053019762656277</v>
      </c>
      <c r="BR13" s="142">
        <f>+entero!BR96</f>
        <v>-1.0435202523148446E-2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J3:BJ4"/>
    <mergeCell ref="AS3:AS4"/>
    <mergeCell ref="AT3:AT4"/>
    <mergeCell ref="AR3:AR4"/>
    <mergeCell ref="BK3:BK4"/>
    <mergeCell ref="BC3:BC4"/>
    <mergeCell ref="BD3:BD4"/>
    <mergeCell ref="BF3:BF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4" t="str">
        <f>+entero!BL3</f>
        <v xml:space="preserve">   Semana 4*</v>
      </c>
      <c r="BM3" s="714"/>
      <c r="BN3" s="714"/>
      <c r="BO3" s="714"/>
      <c r="BP3" s="715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639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69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4"/>
      <c r="BJ5" s="534"/>
      <c r="BK5" s="561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69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40"/>
      <c r="BJ6" s="640"/>
      <c r="BK6" s="641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69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40"/>
      <c r="BJ7" s="640"/>
      <c r="BK7" s="641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69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40"/>
      <c r="BJ8" s="640"/>
      <c r="BK8" s="641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69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40"/>
      <c r="BJ9" s="640"/>
      <c r="BK9" s="641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695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40"/>
      <c r="BJ10" s="640"/>
      <c r="BK10" s="641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69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40"/>
      <c r="BJ11" s="640"/>
      <c r="BK11" s="641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69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40"/>
      <c r="BJ12" s="640"/>
      <c r="BK12" s="641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69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40"/>
      <c r="BJ13" s="640"/>
      <c r="BK13" s="641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40"/>
      <c r="BJ14" s="640"/>
      <c r="BK14" s="641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40"/>
      <c r="BJ15" s="640"/>
      <c r="BK15" s="641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40"/>
      <c r="BJ16" s="640"/>
      <c r="BK16" s="641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40"/>
      <c r="BJ17" s="640"/>
      <c r="BK17" s="641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562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56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564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K3:BK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2013-08-28T15:38:34Z</cp:lastPrinted>
  <dcterms:created xsi:type="dcterms:W3CDTF">2002-08-27T17:11:09Z</dcterms:created>
  <dcterms:modified xsi:type="dcterms:W3CDTF">2013-08-28T15:38:42Z</dcterms:modified>
</cp:coreProperties>
</file>