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entero!$C$1:$BB$129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BA14" i="8"/>
  <c r="BB13" i="8"/>
  <c r="BA13" i="8"/>
  <c r="BA12" i="8"/>
  <c r="AT10" i="8"/>
  <c r="AT9" i="8"/>
  <c r="AT8" i="8"/>
  <c r="AT7" i="8"/>
  <c r="AT6" i="8"/>
  <c r="AS10" i="8"/>
  <c r="AS9" i="8"/>
  <c r="AS8" i="8"/>
  <c r="AS7" i="8"/>
  <c r="AS6" i="8"/>
  <c r="BB13" i="7"/>
  <c r="BB18" i="7"/>
  <c r="BB19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U9" i="9"/>
  <c r="AT9" i="9"/>
  <c r="AS9" i="9"/>
  <c r="AU8" i="9"/>
  <c r="AT8" i="9"/>
  <c r="AS8" i="9"/>
  <c r="AU7" i="9"/>
  <c r="AT7" i="9"/>
  <c r="AS7" i="9"/>
  <c r="AU6" i="9"/>
  <c r="AT6" i="9"/>
  <c r="AS6" i="9"/>
  <c r="D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BA18" i="9"/>
  <c r="BB17" i="9"/>
  <c r="BA17" i="9"/>
  <c r="BA16" i="9"/>
  <c r="BB13" i="9"/>
  <c r="BA13" i="9"/>
  <c r="BA15" i="9"/>
  <c r="BB12" i="9"/>
  <c r="BA12" i="9"/>
  <c r="BB20" i="9"/>
  <c r="AT14" i="9"/>
  <c r="AT11" i="9"/>
  <c r="AS14" i="9"/>
  <c r="AS11" i="9"/>
  <c r="BB11" i="9"/>
  <c r="BA11" i="9"/>
  <c r="AU20" i="4"/>
  <c r="AU19" i="4"/>
  <c r="AU3" i="4"/>
  <c r="AT20" i="4"/>
  <c r="AT19" i="4"/>
  <c r="AT3" i="4"/>
  <c r="AS20" i="4"/>
  <c r="AS19" i="4"/>
  <c r="AS3" i="4"/>
  <c r="D3" i="5"/>
  <c r="D11" i="5"/>
  <c r="D10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B6" i="5"/>
  <c r="BB7" i="5"/>
  <c r="BB8" i="5"/>
  <c r="BB10" i="5"/>
  <c r="BA10" i="5"/>
  <c r="BA7" i="5"/>
  <c r="BA6" i="5"/>
  <c r="BB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BA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<sst xmlns="http://schemas.openxmlformats.org/spreadsheetml/2006/main" count="428" uniqueCount="206">
  <si>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</si>
  <si>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</si>
  <si>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</si>
  <si>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</si>
  <si>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</si>
  <si>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</si>
  <si>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</si>
  <si>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</si>
  <si>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</si>
  <si>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</si>
  <si>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</si>
  <si>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</si>
  <si>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</si>
  <si>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</si>
  <si>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</si>
  <si>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</si>
  <si>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</si>
  <si>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</si>
  <si>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</si>
  <si>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</si>
  <si>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</si>
  <si>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</si>
  <si>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</si>
  <si>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</si>
  <si>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</si>
  <si>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</si>
  <si>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</si>
  <si>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</si>
  <si>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</si>
  <si>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</si>
  <si>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</si>
  <si>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</si>
  <si>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</si>
  <si>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</si>
  <si>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</si>
  <si>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</si>
  <si>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</si>
  <si>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</si>
  <si>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</si>
  <si>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</si>
  <si>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</si>
  <si>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</si>
  <si>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</si>
  <si>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</si>
  <si>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</si>
  <si>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</si>
  <si>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</si>
  <si>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</si>
  <si>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</si>
  <si>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</si>
  <si>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</si>
  <si>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</si>
  <si>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</si>
  <si>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</si>
  <si>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</si>
  <si>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</si>
  <si>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</si>
  <si>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</si>
  <si>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</si>
  <si>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</si>
  <si>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</si>
  <si>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</si>
  <si>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</si>
  <si>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</si>
  <si>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</si>
  <si>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</si>
  <si>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</si>
  <si>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</si>
  <si>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</si>
  <si>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</si>
  <si>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</si>
  <si>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</si>
  <si>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</si>
  <si>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</si>
  <si>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</si>
  <si>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</si>
  <si>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</si>
  <si>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</si>
  <si>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</si>
  <si>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</si>
  <si>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</si>
  <si>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</si>
  <si>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</si>
  <si>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</si>
  <si>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</si>
  <si>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</si>
  <si>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</si>
  <si>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</si>
  <si>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</si>
  <si>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</si>
  <si>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</si>
  <si>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</si>
  <si>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</si>
  <si>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</si>
  <si>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</si>
  <si>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</si>
  <si>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</si>
  <si>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</si>
  <si>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</si>
  <si>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</si>
  <si>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</si>
  <si>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</si>
  <si>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</si>
  <si>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</si>
  <si>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</si>
  <si>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</si>
  <si>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</si>
  <si>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</si>
  <si>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</si>
  <si>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</si>
  <si>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</si>
  <si>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</si>
  <si>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</si>
  <si>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</si>
  <si>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</si>
  <si>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</si>
  <si>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</si>
  <si>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</si>
  <si>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</si>
  <si>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</si>
  <si>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</si>
  <si>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</si>
  <si>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</si>
  <si>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</si>
  <si>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</si>
  <si>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</si>
  <si>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</si>
  <si>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</si>
  <si>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</si>
  <si>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</si>
  <si>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</si>
  <si>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</si>
  <si>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</si>
  <si>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</si>
  <si>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</si>
  <si>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</si>
  <si>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</si>
  <si>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</si>
  <si>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</si>
  <si>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</si>
  <si>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</si>
  <si>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</si>
  <si>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</si>
  <si>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</si>
  <si>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</si>
  <si>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</si>
  <si>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</si>
  <si>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</si>
  <si>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</si>
  <si>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</si>
  <si>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</si>
  <si>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</si>
  <si>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</si>
  <si>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</si>
  <si>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</si>
  <si>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</si>
  <si>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</si>
  <si>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</si>
  <si>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</si>
  <si>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</si>
  <si>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</si>
  <si>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</si>
  <si>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</si>
  <si>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</si>
  <si>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</si>
  <si>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</si>
  <si>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</si>
  <si>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</si>
  <si>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</si>
  <si>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</si>
  <si>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</si>
  <si>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</si>
  <si>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</si>
  <si>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</si>
  <si>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</si>
  <si>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</si>
  <si>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</si>
  <si>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</si>
  <si>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</si>
  <si>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</si>
  <si>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</si>
  <si>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</si>
  <si>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</si>
  <si>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</si>
  <si>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</si>
  <si>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</si>
  <si>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</si>
  <si>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</si>
  <si>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</si>
  <si>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</si>
  <si>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</si>
  <si>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</si>
  <si>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</si>
  <si>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</si>
  <si>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</si>
  <si>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</si>
  <si>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</si>
  <si>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</si>
  <si>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</si>
  <si>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</si>
  <si>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</si>
  <si>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</si>
  <si>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</si>
  <si>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</si>
  <si>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4*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</si>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</sst>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E61" sqref="BE6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6"/>
      <c r="AU1" s="453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6"/>
      <c r="AU2" s="453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2" t="s">
        <v>152</v>
      </c>
      <c r="E3" s="554" t="s">
        <v>131</v>
      </c>
      <c r="F3" s="554" t="s">
        <v>133</v>
      </c>
      <c r="G3" s="554" t="s">
        <v>134</v>
      </c>
      <c r="H3" s="554" t="s">
        <v>135</v>
      </c>
      <c r="I3" s="554" t="s">
        <v>136</v>
      </c>
      <c r="J3" s="554" t="s">
        <v>138</v>
      </c>
      <c r="K3" s="554" t="s">
        <v>140</v>
      </c>
      <c r="L3" s="547" t="s">
        <v>141</v>
      </c>
      <c r="M3" s="556" t="s">
        <v>142</v>
      </c>
      <c r="N3" s="547" t="s">
        <v>143</v>
      </c>
      <c r="O3" s="547" t="s">
        <v>144</v>
      </c>
      <c r="P3" s="556" t="s">
        <v>145</v>
      </c>
      <c r="Q3" s="547" t="s">
        <v>146</v>
      </c>
      <c r="R3" s="547" t="s">
        <v>148</v>
      </c>
      <c r="S3" s="547" t="s">
        <v>149</v>
      </c>
      <c r="T3" s="547" t="s">
        <v>150</v>
      </c>
      <c r="U3" s="547" t="s">
        <v>172</v>
      </c>
      <c r="V3" s="547" t="s">
        <v>173</v>
      </c>
      <c r="W3" s="547" t="s">
        <v>174</v>
      </c>
      <c r="X3" s="547" t="s">
        <v>175</v>
      </c>
      <c r="Y3" s="547" t="s">
        <v>179</v>
      </c>
      <c r="Z3" s="547" t="s">
        <v>181</v>
      </c>
      <c r="AA3" s="547" t="s">
        <v>182</v>
      </c>
      <c r="AB3" s="547" t="s">
        <v>183</v>
      </c>
      <c r="AC3" s="547" t="s">
        <v>184</v>
      </c>
      <c r="AD3" s="547" t="s">
        <v>185</v>
      </c>
      <c r="AE3" s="547" t="s">
        <v>186</v>
      </c>
      <c r="AF3" s="547" t="s">
        <v>187</v>
      </c>
      <c r="AG3" s="547" t="s">
        <v>188</v>
      </c>
      <c r="AH3" s="547" t="s">
        <v>189</v>
      </c>
      <c r="AI3" s="547" t="s">
        <v>190</v>
      </c>
      <c r="AJ3" s="547" t="s">
        <v>191</v>
      </c>
      <c r="AK3" s="547" t="s">
        <v>193</v>
      </c>
      <c r="AL3" s="547" t="s">
        <v>195</v>
      </c>
      <c r="AM3" s="547" t="s">
        <v>197</v>
      </c>
      <c r="AN3" s="547" t="s">
        <v>198</v>
      </c>
      <c r="AO3" s="547" t="s">
        <v>199</v>
      </c>
      <c r="AP3" s="547" t="s">
        <v>200</v>
      </c>
      <c r="AQ3" s="547" t="s">
        <v>201</v>
      </c>
      <c r="AR3" s="547" t="s">
        <v>202</v>
      </c>
      <c r="AS3" s="146" t="s">
        <v>125</v>
      </c>
      <c r="AT3" s="146" t="s">
        <v>147</v>
      </c>
      <c r="AU3" s="146" t="s">
        <v>192</v>
      </c>
      <c r="AV3" s="561" t="s">
        <v>204</v>
      </c>
      <c r="AW3" s="562"/>
      <c r="AX3" s="562"/>
      <c r="AY3" s="562"/>
      <c r="AZ3" s="562"/>
      <c r="BA3" s="559" t="s">
        <v>194</v>
      </c>
      <c r="BB3" s="560"/>
    </row>
    <row r="4" spans="1:57" ht="16.5" customHeight="1" x14ac:dyDescent="0.2">
      <c r="C4" s="24"/>
      <c r="D4" s="553"/>
      <c r="E4" s="555"/>
      <c r="F4" s="555"/>
      <c r="G4" s="555"/>
      <c r="H4" s="555"/>
      <c r="I4" s="555"/>
      <c r="J4" s="555"/>
      <c r="K4" s="555"/>
      <c r="L4" s="548"/>
      <c r="M4" s="557"/>
      <c r="N4" s="548"/>
      <c r="O4" s="548"/>
      <c r="P4" s="557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548"/>
      <c r="AP4" s="548"/>
      <c r="AQ4" s="548"/>
      <c r="AR4" s="548"/>
      <c r="AS4" s="148">
        <v>41004</v>
      </c>
      <c r="AT4" s="148">
        <v>41012</v>
      </c>
      <c r="AU4" s="148">
        <v>41019</v>
      </c>
      <c r="AV4" s="517">
        <v>41022</v>
      </c>
      <c r="AW4" s="435">
        <v>41023</v>
      </c>
      <c r="AX4" s="435">
        <v>41024</v>
      </c>
      <c r="AY4" s="435">
        <v>41025</v>
      </c>
      <c r="AZ4" s="435">
        <v>41026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3"/>
      <c r="AT5" s="343"/>
      <c r="AU5" s="343"/>
      <c r="AV5" s="467"/>
      <c r="AW5" s="454"/>
      <c r="AX5" s="454"/>
      <c r="AY5" s="454"/>
      <c r="AZ5" s="455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44"/>
      <c r="AT6" s="344"/>
      <c r="AU6" s="344"/>
      <c r="AV6" s="482"/>
      <c r="AW6" s="456"/>
      <c r="AX6" s="456"/>
      <c r="AY6" s="456"/>
      <c r="AZ6" s="457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12636.43490993</v>
      </c>
      <c r="AT7" s="512">
        <v>12638.725295589998</v>
      </c>
      <c r="AU7" s="356">
        <v>12584.323386569999</v>
      </c>
      <c r="AV7" s="535">
        <v>12584.398949170001</v>
      </c>
      <c r="AW7" s="512">
        <v>12556.7050251</v>
      </c>
      <c r="AX7" s="512">
        <v>12566.17650661</v>
      </c>
      <c r="AY7" s="512">
        <v>12555.786936260001</v>
      </c>
      <c r="AZ7" s="512">
        <v>12573.153383069999</v>
      </c>
      <c r="BA7" s="486">
        <v>-11.170003499999439</v>
      </c>
      <c r="BB7" s="405">
        <v>-8.8761256023661694E-4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10161.345226579999</v>
      </c>
      <c r="AT8" s="512">
        <v>10086.623935739999</v>
      </c>
      <c r="AU8" s="356">
        <v>10079.03108653</v>
      </c>
      <c r="AV8" s="535">
        <v>10078.148326009999</v>
      </c>
      <c r="AW8" s="512">
        <v>10054.978261050001</v>
      </c>
      <c r="AX8" s="512">
        <v>10060.313581890001</v>
      </c>
      <c r="AY8" s="512">
        <v>10047.022301569999</v>
      </c>
      <c r="AZ8" s="512">
        <v>10045.933051440001</v>
      </c>
      <c r="BA8" s="486">
        <v>-33.09803508999903</v>
      </c>
      <c r="BB8" s="405">
        <v>-3.2838508787051968E-3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254.03815003</v>
      </c>
      <c r="AT9" s="512">
        <v>254.4253425</v>
      </c>
      <c r="AU9" s="356">
        <v>254.17131634</v>
      </c>
      <c r="AV9" s="535">
        <v>254.81957790000001</v>
      </c>
      <c r="AW9" s="512">
        <v>254.56225271</v>
      </c>
      <c r="AX9" s="512">
        <v>254.85091880000002</v>
      </c>
      <c r="AY9" s="512">
        <v>255.11649158999998</v>
      </c>
      <c r="AZ9" s="512">
        <v>255.38155408</v>
      </c>
      <c r="BA9" s="486">
        <v>1.2102377399999966</v>
      </c>
      <c r="BB9" s="405">
        <v>4.761504002210426E-3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2207.3833881400001</v>
      </c>
      <c r="AT10" s="512">
        <v>2283.9870398499997</v>
      </c>
      <c r="AU10" s="356">
        <v>2237.4456737</v>
      </c>
      <c r="AV10" s="535">
        <v>2237.72085651</v>
      </c>
      <c r="AW10" s="512">
        <v>2233.4681675900001</v>
      </c>
      <c r="AX10" s="512">
        <v>2237.3001309199999</v>
      </c>
      <c r="AY10" s="512">
        <v>2239.9219793500001</v>
      </c>
      <c r="AZ10" s="512">
        <v>2258.1000113</v>
      </c>
      <c r="BA10" s="486">
        <v>20.654337599999963</v>
      </c>
      <c r="BB10" s="405">
        <v>9.2312130045348884E-3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13.66814518</v>
      </c>
      <c r="AT11" s="512">
        <v>13.6889775</v>
      </c>
      <c r="AU11" s="356">
        <v>13.67531</v>
      </c>
      <c r="AV11" s="535">
        <v>13.710188749999999</v>
      </c>
      <c r="AW11" s="512">
        <v>13.69634375</v>
      </c>
      <c r="AX11" s="512">
        <v>13.711874999999999</v>
      </c>
      <c r="AY11" s="512">
        <v>13.72616375</v>
      </c>
      <c r="AZ11" s="512">
        <v>13.738766250000001</v>
      </c>
      <c r="BA11" s="486">
        <v>6.3456250000001546E-2</v>
      </c>
      <c r="BB11" s="405">
        <v>4.6402055968020051E-3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12636.507591080001</v>
      </c>
      <c r="AT12" s="504">
        <v>12639.219751799999</v>
      </c>
      <c r="AU12" s="355">
        <v>12583.527537439999</v>
      </c>
      <c r="AV12" s="505">
        <v>12584.359801370001</v>
      </c>
      <c r="AW12" s="504">
        <v>12556.6658773</v>
      </c>
      <c r="AX12" s="504">
        <v>12566.152851929999</v>
      </c>
      <c r="AY12" s="504">
        <v>12555.705653000001</v>
      </c>
      <c r="AZ12" s="504">
        <v>12573.122362329999</v>
      </c>
      <c r="BA12" s="486">
        <v>-10.405175109999618</v>
      </c>
      <c r="BB12" s="405">
        <v>-8.2688857151069772E-4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1045.4349923067966</v>
      </c>
      <c r="AT13" s="498">
        <v>1167.2754120706452</v>
      </c>
      <c r="AU13" s="357">
        <v>1190.7816903782252</v>
      </c>
      <c r="AV13" s="503">
        <v>1189.5694228549016</v>
      </c>
      <c r="AW13" s="498">
        <v>1186.5077714350766</v>
      </c>
      <c r="AX13" s="498">
        <v>1182.8853524556155</v>
      </c>
      <c r="AY13" s="498">
        <v>1190.2336630328748</v>
      </c>
      <c r="AZ13" s="498">
        <v>1196.8162847777728</v>
      </c>
      <c r="BA13" s="486">
        <v>6.0345943995475864</v>
      </c>
      <c r="BB13" s="405">
        <v>5.0677588077716607E-3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115.49235871428571</v>
      </c>
      <c r="AT14" s="498">
        <v>172.52270374781338</v>
      </c>
      <c r="AU14" s="357">
        <v>172.88567563411081</v>
      </c>
      <c r="AV14" s="503">
        <v>173.60702350291547</v>
      </c>
      <c r="AW14" s="498">
        <v>173.78370293002916</v>
      </c>
      <c r="AX14" s="498">
        <v>173.65567866034985</v>
      </c>
      <c r="AY14" s="498">
        <v>173.41201131486883</v>
      </c>
      <c r="AZ14" s="498">
        <v>173.62376657142855</v>
      </c>
      <c r="BA14" s="486">
        <v>0.73809093731773601</v>
      </c>
      <c r="BB14" s="405">
        <v>4.2692428659030224E-3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13797.434942101083</v>
      </c>
      <c r="AT15" s="498">
        <v>13979.017867618457</v>
      </c>
      <c r="AU15" s="357">
        <v>13947.194903452335</v>
      </c>
      <c r="AV15" s="503">
        <v>13947.536247727818</v>
      </c>
      <c r="AW15" s="498">
        <v>13916.957351665107</v>
      </c>
      <c r="AX15" s="498">
        <v>13922.693883045966</v>
      </c>
      <c r="AY15" s="498">
        <v>13919.351327347746</v>
      </c>
      <c r="AZ15" s="498">
        <v>13943.562413679201</v>
      </c>
      <c r="BA15" s="486">
        <v>-3.6324897731337842</v>
      </c>
      <c r="BB15" s="405">
        <v>-2.6044590315676963E-4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36">
        <v>0</v>
      </c>
      <c r="AW16" s="513">
        <v>0</v>
      </c>
      <c r="AX16" s="513">
        <v>0</v>
      </c>
      <c r="AY16" s="513">
        <v>0</v>
      </c>
      <c r="AZ16" s="513">
        <v>0</v>
      </c>
      <c r="BA16" s="486">
        <v>-21</v>
      </c>
      <c r="BB16" s="405">
        <v>-1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36">
        <v>0</v>
      </c>
      <c r="AW17" s="513">
        <v>0</v>
      </c>
      <c r="AX17" s="513">
        <v>0</v>
      </c>
      <c r="AY17" s="513">
        <v>0</v>
      </c>
      <c r="AZ17" s="513">
        <v>0</v>
      </c>
      <c r="BA17" s="486" t="s">
        <v>137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36">
        <v>0</v>
      </c>
      <c r="AW18" s="513">
        <v>0</v>
      </c>
      <c r="AX18" s="513">
        <v>0</v>
      </c>
      <c r="AY18" s="513">
        <v>0</v>
      </c>
      <c r="AZ18" s="513">
        <v>0</v>
      </c>
      <c r="BA18" s="486" t="s">
        <v>3</v>
      </c>
      <c r="BB18" s="405" t="s">
        <v>3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37">
        <v>0</v>
      </c>
      <c r="AW19" s="514">
        <v>0</v>
      </c>
      <c r="AX19" s="514">
        <v>0</v>
      </c>
      <c r="AY19" s="514">
        <v>0</v>
      </c>
      <c r="AZ19" s="514">
        <v>0</v>
      </c>
      <c r="BA19" s="486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497"/>
      <c r="AU20" s="271"/>
      <c r="AV20" s="500"/>
      <c r="AW20" s="501"/>
      <c r="AX20" s="502"/>
      <c r="AY20" s="497"/>
      <c r="AZ20" s="497"/>
      <c r="BA20" s="487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49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40106.626520191727</v>
      </c>
      <c r="AT21" s="504">
        <v>39728.752629811257</v>
      </c>
      <c r="AU21" s="355">
        <v>38579.728748563386</v>
      </c>
      <c r="AV21" s="505">
        <v>38331.769397296011</v>
      </c>
      <c r="AW21" s="504">
        <v>37894.912497349687</v>
      </c>
      <c r="AX21" s="504">
        <v>37900.646767703161</v>
      </c>
      <c r="AY21" s="504">
        <v>37662.295153645638</v>
      </c>
      <c r="AZ21" s="504">
        <v>38023.309601071713</v>
      </c>
      <c r="BA21" s="486">
        <v>-556.41914749167336</v>
      </c>
      <c r="BB21" s="405">
        <v>-1.4422578010282017E-2</v>
      </c>
      <c r="BC21" s="416"/>
      <c r="BD21" s="441"/>
      <c r="BE21" s="426"/>
    </row>
    <row r="22" spans="1:58" x14ac:dyDescent="0.2">
      <c r="A22" s="3"/>
      <c r="B22" s="549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27578.687288650002</v>
      </c>
      <c r="AT22" s="504">
        <v>27638.667482090001</v>
      </c>
      <c r="AU22" s="355">
        <v>27494.26436945</v>
      </c>
      <c r="AV22" s="505">
        <v>27515.82359634</v>
      </c>
      <c r="AW22" s="504">
        <v>27467.259919709999</v>
      </c>
      <c r="AX22" s="504">
        <v>27434.92716956</v>
      </c>
      <c r="AY22" s="504">
        <v>27441.682855130002</v>
      </c>
      <c r="AZ22" s="504">
        <v>27420.76212363</v>
      </c>
      <c r="BA22" s="486">
        <v>-73.502245820000098</v>
      </c>
      <c r="BB22" s="405">
        <v>-2.6733665186428057E-3</v>
      </c>
      <c r="BC22" s="416"/>
      <c r="BD22" s="441"/>
      <c r="BE22" s="426"/>
    </row>
    <row r="23" spans="1:58" x14ac:dyDescent="0.2">
      <c r="A23" s="3"/>
      <c r="B23" s="549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-59107.754785777142</v>
      </c>
      <c r="AT23" s="504">
        <v>-59066.38001471015</v>
      </c>
      <c r="AU23" s="355">
        <v>-58828.734537002281</v>
      </c>
      <c r="AV23" s="505">
        <v>-58812.884640516459</v>
      </c>
      <c r="AW23" s="504">
        <v>-58671.467998046428</v>
      </c>
      <c r="AX23" s="504">
        <v>-58768.881394105723</v>
      </c>
      <c r="AY23" s="504">
        <v>-58690.457924283473</v>
      </c>
      <c r="AZ23" s="504">
        <v>-58830.857281668308</v>
      </c>
      <c r="BA23" s="486">
        <v>-2.122744666026847</v>
      </c>
      <c r="BB23" s="405">
        <v>3.6083466400160802E-5</v>
      </c>
      <c r="BC23" s="416"/>
      <c r="BD23" s="441"/>
      <c r="BE23" s="426"/>
    </row>
    <row r="24" spans="1:58" x14ac:dyDescent="0.2">
      <c r="A24" s="3"/>
      <c r="B24" s="549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-26437.552981535351</v>
      </c>
      <c r="AT24" s="504">
        <v>-26985.00719459528</v>
      </c>
      <c r="AU24" s="355">
        <v>-28036.708672519664</v>
      </c>
      <c r="AV24" s="505">
        <v>-28197.751373988787</v>
      </c>
      <c r="AW24" s="504">
        <v>-28551.361447951313</v>
      </c>
      <c r="AX24" s="504">
        <v>-28556.123702686615</v>
      </c>
      <c r="AY24" s="504">
        <v>-28652.864405961322</v>
      </c>
      <c r="AZ24" s="504">
        <v>-28166.397350977011</v>
      </c>
      <c r="BA24" s="486">
        <v>-129.68867845734712</v>
      </c>
      <c r="BB24" s="405">
        <v>4.6256741464258955E-3</v>
      </c>
      <c r="BC24" s="416"/>
      <c r="BD24" s="441"/>
      <c r="BE24" s="426"/>
    </row>
    <row r="25" spans="1:58" x14ac:dyDescent="0.2">
      <c r="A25" s="3"/>
      <c r="B25" s="549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-22855.790274579314</v>
      </c>
      <c r="AT25" s="504">
        <v>-21720.443691999135</v>
      </c>
      <c r="AU25" s="355">
        <v>-20822.71203222964</v>
      </c>
      <c r="AV25" s="505">
        <v>-20555.233751150485</v>
      </c>
      <c r="AW25" s="504">
        <v>-20167.698487298181</v>
      </c>
      <c r="AX25" s="504">
        <v>-20205.235881061635</v>
      </c>
      <c r="AY25" s="504">
        <v>-19959.311567457939</v>
      </c>
      <c r="AZ25" s="504">
        <v>-20438.960182631392</v>
      </c>
      <c r="BA25" s="486">
        <v>383.75184959824765</v>
      </c>
      <c r="BB25" s="405">
        <v>-1.8429484545734121E-2</v>
      </c>
      <c r="BC25" s="416"/>
      <c r="BD25" s="441"/>
      <c r="BE25" s="426"/>
    </row>
    <row r="26" spans="1:58" ht="13.5" x14ac:dyDescent="0.2">
      <c r="A26" s="3"/>
      <c r="B26" s="549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469"/>
      <c r="AW26" s="263"/>
      <c r="AX26" s="263"/>
      <c r="AY26" s="263"/>
      <c r="AZ26" s="263"/>
      <c r="BA26" s="488"/>
      <c r="BB26" s="407"/>
      <c r="BC26" s="416"/>
      <c r="BD26" s="441"/>
      <c r="BE26" s="426"/>
    </row>
    <row r="27" spans="1:58" x14ac:dyDescent="0.2">
      <c r="A27" s="3"/>
      <c r="B27" s="549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43067.838490363007</v>
      </c>
      <c r="AT27" s="498">
        <v>43507.93375672301</v>
      </c>
      <c r="AU27" s="357">
        <v>43213.245530312997</v>
      </c>
      <c r="AV27" s="503">
        <v>43295.009381612996</v>
      </c>
      <c r="AW27" s="498">
        <v>43258.162587453</v>
      </c>
      <c r="AX27" s="498">
        <v>43196.494398571485</v>
      </c>
      <c r="AY27" s="498">
        <v>43141.289928641498</v>
      </c>
      <c r="AZ27" s="498">
        <v>42558.648890041506</v>
      </c>
      <c r="BA27" s="486">
        <v>-654.5966402714912</v>
      </c>
      <c r="BB27" s="405">
        <v>-1.5148055468601873E-2</v>
      </c>
      <c r="BC27" s="416"/>
      <c r="BD27" s="441"/>
      <c r="BE27" s="426"/>
    </row>
    <row r="28" spans="1:58" x14ac:dyDescent="0.2">
      <c r="A28" s="3"/>
      <c r="B28" s="549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70964.061629199001</v>
      </c>
      <c r="AT28" s="498">
        <v>71489.17580698902</v>
      </c>
      <c r="AU28" s="357">
        <v>70954.223262159008</v>
      </c>
      <c r="AV28" s="503">
        <v>70655.957356129002</v>
      </c>
      <c r="AW28" s="498">
        <v>70644.115322558995</v>
      </c>
      <c r="AX28" s="498">
        <v>70478.186565059485</v>
      </c>
      <c r="AY28" s="498">
        <v>70498.602453929503</v>
      </c>
      <c r="AZ28" s="498">
        <v>70030.054519579513</v>
      </c>
      <c r="BA28" s="486">
        <v>-924.1687425794953</v>
      </c>
      <c r="BB28" s="405">
        <v>-1.3024858846878096E-2</v>
      </c>
      <c r="BC28" s="416"/>
      <c r="BD28" s="441"/>
      <c r="BE28" s="426"/>
    </row>
    <row r="29" spans="1:58" x14ac:dyDescent="0.2">
      <c r="A29" s="3"/>
      <c r="B29" s="549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102289.85223140771</v>
      </c>
      <c r="AT29" s="498">
        <v>102832.41032628772</v>
      </c>
      <c r="AU29" s="357">
        <v>102260.87836896771</v>
      </c>
      <c r="AV29" s="503">
        <v>101937.4224922377</v>
      </c>
      <c r="AW29" s="498">
        <v>101916.05008766771</v>
      </c>
      <c r="AX29" s="498">
        <v>101853.46064296868</v>
      </c>
      <c r="AY29" s="498">
        <v>101873.87901852871</v>
      </c>
      <c r="AZ29" s="498">
        <v>101614.2345485987</v>
      </c>
      <c r="BA29" s="486">
        <v>-646.64382036900497</v>
      </c>
      <c r="BB29" s="405">
        <v>-6.32347218880569E-3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527"/>
      <c r="AU30" s="274"/>
      <c r="AV30" s="528"/>
      <c r="AW30" s="527"/>
      <c r="AX30" s="527"/>
      <c r="AY30" s="527"/>
      <c r="AZ30" s="527"/>
      <c r="BA30" s="488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0.85746615955747119</v>
      </c>
      <c r="AT31" s="519">
        <v>0.8561185325946975</v>
      </c>
      <c r="AU31" s="424">
        <v>0.84990513466524586</v>
      </c>
      <c r="AV31" s="541">
        <v>0.8514499889573558</v>
      </c>
      <c r="AW31" s="519">
        <v>0.85164382525689097</v>
      </c>
      <c r="AX31" s="519">
        <v>0.85207137211703199</v>
      </c>
      <c r="AY31" s="519">
        <v>0.85102696210439022</v>
      </c>
      <c r="AZ31" s="519">
        <v>0.84722921386688166</v>
      </c>
      <c r="BA31" s="486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0.7797865149674158</v>
      </c>
      <c r="AT32" s="519">
        <v>0.78012125152313927</v>
      </c>
      <c r="AU32" s="424">
        <v>0.77553263205733547</v>
      </c>
      <c r="AV32" s="541">
        <v>0.775455376130053</v>
      </c>
      <c r="AW32" s="519">
        <v>0.77574456291656591</v>
      </c>
      <c r="AX32" s="519">
        <v>0.77569102941073731</v>
      </c>
      <c r="AY32" s="519">
        <v>0.77500475559281978</v>
      </c>
      <c r="AZ32" s="519">
        <v>0.7715857672943226</v>
      </c>
      <c r="BA32" s="486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0.74709050876709149</v>
      </c>
      <c r="AT33" s="519">
        <v>0.74883985310483103</v>
      </c>
      <c r="AU33" s="424">
        <v>0.74646912831738033</v>
      </c>
      <c r="AV33" s="541">
        <v>0.74636432831374067</v>
      </c>
      <c r="AW33" s="519">
        <v>0.74680296091599396</v>
      </c>
      <c r="AX33" s="519">
        <v>0.74695784998291659</v>
      </c>
      <c r="AY33" s="519">
        <v>0.7466688044502231</v>
      </c>
      <c r="AZ33" s="519">
        <v>0.7449052865834469</v>
      </c>
      <c r="BA33" s="486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0.6593642638007654</v>
      </c>
      <c r="AT34" s="519">
        <v>0.66221658725783827</v>
      </c>
      <c r="AU34" s="424">
        <v>0.65964292638990352</v>
      </c>
      <c r="AV34" s="541">
        <v>0.65919908883976752</v>
      </c>
      <c r="AW34" s="519">
        <v>0.66010311358635565</v>
      </c>
      <c r="AX34" s="519">
        <v>0.66037326406972718</v>
      </c>
      <c r="AY34" s="519">
        <v>0.66009981564356579</v>
      </c>
      <c r="AZ34" s="519">
        <v>0.65721173096071162</v>
      </c>
      <c r="BA34" s="486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470"/>
      <c r="AW35" s="265"/>
      <c r="AX35" s="265"/>
      <c r="AY35" s="265"/>
      <c r="AZ35" s="265"/>
      <c r="BA35" s="489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1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2827.2333867609332</v>
      </c>
      <c r="AT36" s="523">
        <v>2780.1860589795924</v>
      </c>
      <c r="AU36" s="358">
        <v>2786.1927496720118</v>
      </c>
      <c r="AV36" s="544">
        <v>2786.1927496720118</v>
      </c>
      <c r="AW36" s="523">
        <v>2786.1927496720118</v>
      </c>
      <c r="AX36" s="523">
        <v>2786.1927496720118</v>
      </c>
      <c r="AY36" s="523">
        <v>2786.1927496720118</v>
      </c>
      <c r="AZ36" s="523">
        <v>2797.4913052827997</v>
      </c>
      <c r="BA36" s="486">
        <v>11.298555610787844</v>
      </c>
      <c r="BB36" s="405">
        <v>4.0551952524168211E-3</v>
      </c>
      <c r="BC36" s="416"/>
      <c r="BD36" s="441"/>
      <c r="BE36" s="426"/>
    </row>
    <row r="37" spans="1:62" x14ac:dyDescent="0.2">
      <c r="A37" s="3"/>
      <c r="B37" s="551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1196.6314040801749</v>
      </c>
      <c r="AT37" s="524">
        <v>1190.4725612682216</v>
      </c>
      <c r="AU37" s="359">
        <v>1184.2616488323615</v>
      </c>
      <c r="AV37" s="545">
        <v>1184.2616488323615</v>
      </c>
      <c r="AW37" s="524">
        <v>1184.2616488323615</v>
      </c>
      <c r="AX37" s="524">
        <v>1184.2616488323615</v>
      </c>
      <c r="AY37" s="524">
        <v>1184.2616488323615</v>
      </c>
      <c r="AZ37" s="524">
        <v>1180.0815789620992</v>
      </c>
      <c r="BA37" s="486">
        <v>-4.1800698702622867</v>
      </c>
      <c r="BB37" s="405">
        <v>-3.5296844024154117E-3</v>
      </c>
      <c r="BC37" s="416"/>
      <c r="BD37" s="441"/>
      <c r="BE37" s="426"/>
    </row>
    <row r="38" spans="1:62" ht="12.75" customHeight="1" x14ac:dyDescent="0.2">
      <c r="A38" s="3"/>
      <c r="B38" s="551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8208.8914319900014</v>
      </c>
      <c r="AT38" s="498">
        <v>8166.6417703000006</v>
      </c>
      <c r="AU38" s="357">
        <v>8124.0349109900008</v>
      </c>
      <c r="AV38" s="503">
        <v>8124.0349109900008</v>
      </c>
      <c r="AW38" s="498">
        <v>8124.0349109900008</v>
      </c>
      <c r="AX38" s="498">
        <v>8124.0349109900008</v>
      </c>
      <c r="AY38" s="498">
        <v>8124.0349109900008</v>
      </c>
      <c r="AZ38" s="498">
        <v>8095.3596316800003</v>
      </c>
      <c r="BA38" s="486">
        <v>-28.675279310000406</v>
      </c>
      <c r="BB38" s="405">
        <v>-3.5296844024155227E-3</v>
      </c>
      <c r="BC38" s="416"/>
      <c r="BD38" s="441"/>
      <c r="BE38" s="426"/>
    </row>
    <row r="39" spans="1:62" ht="12.75" customHeight="1" x14ac:dyDescent="0.2">
      <c r="A39" s="3"/>
      <c r="B39" s="551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498">
        <v>0</v>
      </c>
      <c r="AU39" s="357">
        <v>0</v>
      </c>
      <c r="AV39" s="503">
        <v>0</v>
      </c>
      <c r="AW39" s="498">
        <v>0</v>
      </c>
      <c r="AX39" s="498">
        <v>0</v>
      </c>
      <c r="AY39" s="498">
        <v>0</v>
      </c>
      <c r="AZ39" s="498">
        <v>0</v>
      </c>
      <c r="BA39" s="486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1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1630.6019826807583</v>
      </c>
      <c r="AT40" s="524">
        <v>1589.7134977113706</v>
      </c>
      <c r="AU40" s="359">
        <v>1601.9311008396505</v>
      </c>
      <c r="AV40" s="545">
        <v>1601.9311008396505</v>
      </c>
      <c r="AW40" s="524">
        <v>1601.9311008396505</v>
      </c>
      <c r="AX40" s="524">
        <v>1601.9311008396505</v>
      </c>
      <c r="AY40" s="524">
        <v>1601.9311008396505</v>
      </c>
      <c r="AZ40" s="524">
        <v>1617.4097263207002</v>
      </c>
      <c r="BA40" s="486">
        <v>15.478625481049676</v>
      </c>
      <c r="BB40" s="405">
        <v>9.6624789124428734E-3</v>
      </c>
      <c r="BC40" s="416"/>
      <c r="BD40" s="441"/>
      <c r="BE40" s="426"/>
    </row>
    <row r="41" spans="1:62" x14ac:dyDescent="0.2">
      <c r="A41" s="3"/>
      <c r="B41" s="551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11185.929601190001</v>
      </c>
      <c r="AT41" s="498">
        <v>10905.434594300003</v>
      </c>
      <c r="AU41" s="357">
        <v>10989.247351760003</v>
      </c>
      <c r="AV41" s="503">
        <v>10989.247351760003</v>
      </c>
      <c r="AW41" s="498">
        <v>10989.247351760003</v>
      </c>
      <c r="AX41" s="498">
        <v>10989.247351760003</v>
      </c>
      <c r="AY41" s="498">
        <v>10989.247351760003</v>
      </c>
      <c r="AZ41" s="498">
        <v>11095.430722560004</v>
      </c>
      <c r="BA41" s="486">
        <v>106.18337080000128</v>
      </c>
      <c r="BB41" s="405">
        <v>9.6624789124430954E-3</v>
      </c>
      <c r="BC41" s="416"/>
      <c r="BD41" s="441"/>
      <c r="BE41" s="426"/>
    </row>
    <row r="42" spans="1:62" ht="12.75" customHeight="1" x14ac:dyDescent="0.2">
      <c r="A42" s="3"/>
      <c r="B42" s="551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149.48299999999992</v>
      </c>
      <c r="AT42" s="498">
        <v>138.91799999999992</v>
      </c>
      <c r="AU42" s="357">
        <v>135.15099999999993</v>
      </c>
      <c r="AV42" s="503">
        <v>135.15099999999993</v>
      </c>
      <c r="AW42" s="498">
        <v>135.15099999999993</v>
      </c>
      <c r="AX42" s="498">
        <v>135.15099999999993</v>
      </c>
      <c r="AY42" s="498">
        <v>135.15099999999993</v>
      </c>
      <c r="AZ42" s="498">
        <v>130.46699999999993</v>
      </c>
      <c r="BA42" s="486">
        <v>-4.6839999999999975</v>
      </c>
      <c r="BB42" s="405">
        <v>-3.4657531205836478E-2</v>
      </c>
      <c r="BC42" s="416"/>
      <c r="BD42" s="441"/>
      <c r="BE42" s="426"/>
    </row>
    <row r="43" spans="1:62" x14ac:dyDescent="0.2">
      <c r="A43" s="3"/>
      <c r="B43" s="551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1">
        <v>0</v>
      </c>
      <c r="AU43" s="262">
        <v>0</v>
      </c>
      <c r="AV43" s="543">
        <v>0</v>
      </c>
      <c r="AW43" s="521">
        <v>0</v>
      </c>
      <c r="AX43" s="521">
        <v>0</v>
      </c>
      <c r="AY43" s="521">
        <v>0</v>
      </c>
      <c r="AZ43" s="521">
        <v>0</v>
      </c>
      <c r="BA43" s="486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1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18">
        <v>0.85</v>
      </c>
      <c r="AW44" s="510">
        <v>0.85</v>
      </c>
      <c r="AX44" s="510">
        <v>0.85</v>
      </c>
      <c r="AY44" s="510">
        <v>0.85</v>
      </c>
      <c r="AZ44" s="509">
        <v>0.75</v>
      </c>
      <c r="BA44" s="486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1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18">
        <v>0.85</v>
      </c>
      <c r="AW45" s="510">
        <v>0.85</v>
      </c>
      <c r="AX45" s="510">
        <v>0.85</v>
      </c>
      <c r="AY45" s="510">
        <v>0.85</v>
      </c>
      <c r="AZ45" s="509">
        <v>0.75</v>
      </c>
      <c r="BA45" s="486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1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526">
        <v>0</v>
      </c>
      <c r="AU46" s="463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0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1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26">
        <v>0.98</v>
      </c>
      <c r="AU47" s="463">
        <v>0.85</v>
      </c>
      <c r="AV47" s="525">
        <v>0.85</v>
      </c>
      <c r="AW47" s="526">
        <v>0.85</v>
      </c>
      <c r="AX47" s="526">
        <v>0.85</v>
      </c>
      <c r="AY47" s="526">
        <v>0.85</v>
      </c>
      <c r="AZ47" s="526">
        <v>0.75</v>
      </c>
      <c r="BA47" s="486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1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18">
        <v>0</v>
      </c>
      <c r="AW48" s="510">
        <v>0</v>
      </c>
      <c r="AX48" s="510">
        <v>0</v>
      </c>
      <c r="AY48" s="510">
        <v>0</v>
      </c>
      <c r="AZ48" s="509">
        <v>0</v>
      </c>
      <c r="BA48" s="486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1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466">
        <v>0</v>
      </c>
      <c r="AU49" s="351">
        <v>0</v>
      </c>
      <c r="AV49" s="471">
        <v>0</v>
      </c>
      <c r="AW49" s="466">
        <v>0</v>
      </c>
      <c r="AX49" s="466">
        <v>0</v>
      </c>
      <c r="AY49" s="466">
        <v>0</v>
      </c>
      <c r="AZ49" s="466">
        <v>0</v>
      </c>
      <c r="BA49" s="486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1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466">
        <v>0</v>
      </c>
      <c r="AU50" s="351">
        <v>0</v>
      </c>
      <c r="AV50" s="471">
        <v>0</v>
      </c>
      <c r="AW50" s="466">
        <v>0</v>
      </c>
      <c r="AX50" s="466">
        <v>0</v>
      </c>
      <c r="AY50" s="466">
        <v>0</v>
      </c>
      <c r="AZ50" s="466">
        <v>0</v>
      </c>
      <c r="BA50" s="486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472"/>
      <c r="AW51" s="266"/>
      <c r="AX51" s="266"/>
      <c r="AY51" s="266"/>
      <c r="AZ51" s="266"/>
      <c r="BA51" s="489"/>
      <c r="BB51" s="409"/>
      <c r="BC51" s="416"/>
      <c r="BD51" s="441"/>
      <c r="BE51" s="426"/>
    </row>
    <row r="52" spans="1:57" ht="12.75" customHeight="1" x14ac:dyDescent="0.2">
      <c r="A52" s="3"/>
      <c r="B52" s="550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11272.19911705073</v>
      </c>
      <c r="AT52" s="498">
        <v>11352.152027110495</v>
      </c>
      <c r="AU52" s="357">
        <v>11311.92467746181</v>
      </c>
      <c r="AV52" s="503">
        <v>11267.13120572857</v>
      </c>
      <c r="AW52" s="498">
        <v>11276.113064346648</v>
      </c>
      <c r="AX52" s="498">
        <v>11272.380036381777</v>
      </c>
      <c r="AY52" s="498">
        <v>11278.482379951749</v>
      </c>
      <c r="AZ52" s="498">
        <v>11235.088805998395</v>
      </c>
      <c r="BA52" s="486">
        <v>-76.835871463414151</v>
      </c>
      <c r="BB52" s="405">
        <v>-6.7924666804495271E-3</v>
      </c>
      <c r="BC52" s="416"/>
      <c r="BD52" s="441"/>
      <c r="BE52" s="426"/>
    </row>
    <row r="53" spans="1:57" ht="12.75" customHeight="1" x14ac:dyDescent="0.2">
      <c r="A53" s="3"/>
      <c r="B53" s="550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9315.973635581342</v>
      </c>
      <c r="AT53" s="498">
        <v>9407.4835400084539</v>
      </c>
      <c r="AU53" s="357">
        <v>9364.3760192271147</v>
      </c>
      <c r="AV53" s="503">
        <v>9320.6748240332345</v>
      </c>
      <c r="AW53" s="498">
        <v>9331.1279985332367</v>
      </c>
      <c r="AX53" s="498">
        <v>9326.9699722666173</v>
      </c>
      <c r="AY53" s="498">
        <v>9326.3139028424193</v>
      </c>
      <c r="AZ53" s="498">
        <v>9277.3293376631191</v>
      </c>
      <c r="BA53" s="486">
        <v>-87.046681563995662</v>
      </c>
      <c r="BB53" s="405">
        <v>-9.2955132712815303E-3</v>
      </c>
      <c r="BC53" s="416"/>
      <c r="BD53" s="441"/>
      <c r="BE53" s="426"/>
    </row>
    <row r="54" spans="1:57" ht="12.75" customHeight="1" x14ac:dyDescent="0.2">
      <c r="A54" s="3"/>
      <c r="B54" s="550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0.66509766176230301</v>
      </c>
      <c r="AT54" s="520">
        <v>0.66792370169164283</v>
      </c>
      <c r="AU54" s="422">
        <v>0.6640956247198847</v>
      </c>
      <c r="AV54" s="542">
        <v>0.66353322496028944</v>
      </c>
      <c r="AW54" s="520">
        <v>0.66467942165928495</v>
      </c>
      <c r="AX54" s="520">
        <v>0.66504534584605346</v>
      </c>
      <c r="AY54" s="520">
        <v>0.6644291927840893</v>
      </c>
      <c r="AZ54" s="520">
        <v>0.66069077121834052</v>
      </c>
      <c r="BA54" s="486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0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2607.7998355660352</v>
      </c>
      <c r="AT55" s="498">
        <v>2670.4723136272596</v>
      </c>
      <c r="AU55" s="357">
        <v>2673.4668711360064</v>
      </c>
      <c r="AV55" s="503">
        <v>2686.7836379333817</v>
      </c>
      <c r="AW55" s="498">
        <v>2694.421290991691</v>
      </c>
      <c r="AX55" s="498">
        <v>2691.3555683850582</v>
      </c>
      <c r="AY55" s="498">
        <v>2685.5659276518222</v>
      </c>
      <c r="AZ55" s="498">
        <v>2595.254304513338</v>
      </c>
      <c r="BA55" s="486">
        <v>-78.212566622668419</v>
      </c>
      <c r="BB55" s="405">
        <v>-2.9255109710573879E-2</v>
      </c>
      <c r="BC55" s="416"/>
      <c r="BD55" s="441"/>
      <c r="BE55" s="426"/>
    </row>
    <row r="56" spans="1:57" x14ac:dyDescent="0.2">
      <c r="A56" s="3"/>
      <c r="B56" s="550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0.65083252383584156</v>
      </c>
      <c r="AT56" s="520">
        <v>0.65253089819175503</v>
      </c>
      <c r="AU56" s="422">
        <v>0.64037495913158382</v>
      </c>
      <c r="AV56" s="542">
        <v>0.64523361674070723</v>
      </c>
      <c r="AW56" s="520">
        <v>0.64701563374110316</v>
      </c>
      <c r="AX56" s="520">
        <v>0.64820207831892507</v>
      </c>
      <c r="AY56" s="520">
        <v>0.64545062307838008</v>
      </c>
      <c r="AZ56" s="520">
        <v>0.6285318696472717</v>
      </c>
      <c r="BA56" s="486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0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3159.748052946939</v>
      </c>
      <c r="AT57" s="498">
        <v>3191.3368024046649</v>
      </c>
      <c r="AU57" s="357">
        <v>3163.5080478172013</v>
      </c>
      <c r="AV57" s="503">
        <v>3110.298781200584</v>
      </c>
      <c r="AW57" s="498">
        <v>3116.0016507209916</v>
      </c>
      <c r="AX57" s="498">
        <v>3100.9184931688046</v>
      </c>
      <c r="AY57" s="498">
        <v>3108.6267584895045</v>
      </c>
      <c r="AZ57" s="498">
        <v>3119.5513621746354</v>
      </c>
      <c r="BA57" s="486">
        <v>-43.956685642565844</v>
      </c>
      <c r="BB57" s="405">
        <v>-1.3894918229430675E-2</v>
      </c>
      <c r="BC57" s="416"/>
      <c r="BD57" s="441"/>
      <c r="BE57" s="426"/>
    </row>
    <row r="58" spans="1:57" x14ac:dyDescent="0.2">
      <c r="A58" s="3"/>
      <c r="B58" s="550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0.63500049929660041</v>
      </c>
      <c r="AT58" s="520">
        <v>0.63553749248822633</v>
      </c>
      <c r="AU58" s="422">
        <v>0.63196907358654253</v>
      </c>
      <c r="AV58" s="542">
        <v>0.6255185174203024</v>
      </c>
      <c r="AW58" s="520">
        <v>0.62666156779333804</v>
      </c>
      <c r="AX58" s="520">
        <v>0.62482462791945059</v>
      </c>
      <c r="AY58" s="520">
        <v>0.62491405245803311</v>
      </c>
      <c r="AZ58" s="520">
        <v>0.62321029942439277</v>
      </c>
      <c r="BA58" s="486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0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3366.1846592940237</v>
      </c>
      <c r="AT59" s="498">
        <v>3357.9809466555394</v>
      </c>
      <c r="AU59" s="357">
        <v>3339.6117117430035</v>
      </c>
      <c r="AV59" s="503">
        <v>3335.1341060068507</v>
      </c>
      <c r="AW59" s="498">
        <v>3334.7539875287175</v>
      </c>
      <c r="AX59" s="498">
        <v>3348.4919541564859</v>
      </c>
      <c r="AY59" s="498">
        <v>3349.3679013124638</v>
      </c>
      <c r="AZ59" s="498">
        <v>3375.3321066696071</v>
      </c>
      <c r="BA59" s="486">
        <v>35.720394926603603</v>
      </c>
      <c r="BB59" s="405">
        <v>1.0695972469194848E-2</v>
      </c>
      <c r="BC59" s="416"/>
      <c r="BD59" s="441"/>
      <c r="BE59" s="426"/>
    </row>
    <row r="60" spans="1:57" x14ac:dyDescent="0.2">
      <c r="A60" s="3"/>
      <c r="B60" s="550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0.70809641182511718</v>
      </c>
      <c r="AT60" s="520">
        <v>0.71427623547949881</v>
      </c>
      <c r="AU60" s="422">
        <v>0.7165865696053737</v>
      </c>
      <c r="AV60" s="542">
        <v>0.71710922073119798</v>
      </c>
      <c r="AW60" s="520">
        <v>0.71719612188116488</v>
      </c>
      <c r="AX60" s="520">
        <v>0.71866647533203909</v>
      </c>
      <c r="AY60" s="520">
        <v>0.7188333687721794</v>
      </c>
      <c r="AZ60" s="520">
        <v>0.72214307794533439</v>
      </c>
      <c r="BA60" s="486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0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1">
        <v>187.69347732099124</v>
      </c>
      <c r="AU61" s="262">
        <v>187.78938853090381</v>
      </c>
      <c r="AV61" s="543">
        <v>188.4582988924198</v>
      </c>
      <c r="AW61" s="521">
        <v>185.9510692918368</v>
      </c>
      <c r="AX61" s="521">
        <v>186.20395655626822</v>
      </c>
      <c r="AY61" s="521">
        <v>182.75331538862974</v>
      </c>
      <c r="AZ61" s="521">
        <v>187.19156430553937</v>
      </c>
      <c r="BA61" s="486">
        <v>-0.59782422536443391</v>
      </c>
      <c r="BB61" s="405">
        <v>-3.1834824642716919E-3</v>
      </c>
      <c r="BC61" s="416"/>
      <c r="BD61" s="441"/>
      <c r="BE61" s="426"/>
    </row>
    <row r="62" spans="1:57" x14ac:dyDescent="0.2">
      <c r="A62" s="3"/>
      <c r="B62" s="550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0.58351860090318819</v>
      </c>
      <c r="AT62" s="520">
        <v>0.58443258863313952</v>
      </c>
      <c r="AU62" s="422">
        <v>0.58302049178920512</v>
      </c>
      <c r="AV62" s="542">
        <v>0.57427375630039723</v>
      </c>
      <c r="AW62" s="520">
        <v>0.58591305843708108</v>
      </c>
      <c r="AX62" s="520">
        <v>0.58218829846717646</v>
      </c>
      <c r="AY62" s="520">
        <v>0.58598792057172633</v>
      </c>
      <c r="AZ62" s="520">
        <v>0.58986218645120558</v>
      </c>
      <c r="BA62" s="486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0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1956.2254814693877</v>
      </c>
      <c r="AT63" s="498">
        <v>1944.6684871020409</v>
      </c>
      <c r="AU63" s="357">
        <v>1947.5486582346941</v>
      </c>
      <c r="AV63" s="503">
        <v>1946.4563816953355</v>
      </c>
      <c r="AW63" s="498">
        <v>1944.9850658134108</v>
      </c>
      <c r="AX63" s="498">
        <v>1945.4100641151601</v>
      </c>
      <c r="AY63" s="498">
        <v>1952.1684771093296</v>
      </c>
      <c r="AZ63" s="498">
        <v>1957.7594683352768</v>
      </c>
      <c r="BA63" s="486">
        <v>10.210810100582648</v>
      </c>
      <c r="BB63" s="405">
        <v>5.242903717660008E-3</v>
      </c>
      <c r="BC63" s="416"/>
      <c r="BD63" s="441"/>
      <c r="BE63" s="426"/>
    </row>
    <row r="64" spans="1:57" ht="12.75" customHeight="1" x14ac:dyDescent="0.2">
      <c r="A64" s="3"/>
      <c r="B64" s="550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0.63828335593762409</v>
      </c>
      <c r="AT64" s="520">
        <v>0.6378626955037674</v>
      </c>
      <c r="AU64" s="422">
        <v>0.64050555325901903</v>
      </c>
      <c r="AV64" s="542">
        <v>0.64070823109502106</v>
      </c>
      <c r="AW64" s="520">
        <v>0.64043782481015754</v>
      </c>
      <c r="AX64" s="520">
        <v>0.64010249944488329</v>
      </c>
      <c r="AY64" s="520">
        <v>0.64152187409714556</v>
      </c>
      <c r="AZ64" s="520">
        <v>0.64274588512449637</v>
      </c>
      <c r="BA64" s="486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0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01">
        <v>0.4634439452783542</v>
      </c>
      <c r="AU65" s="280">
        <v>0.4634439452783542</v>
      </c>
      <c r="AV65" s="473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6"/>
      <c r="BB65" s="410"/>
      <c r="BC65" s="416"/>
      <c r="BD65" s="441"/>
      <c r="BE65" s="426"/>
    </row>
    <row r="66" spans="1:57" ht="12.75" customHeight="1" x14ac:dyDescent="0.2">
      <c r="A66" s="3"/>
      <c r="B66" s="550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2416.0032069970844</v>
      </c>
      <c r="AT66" s="498">
        <v>2538.3475218658891</v>
      </c>
      <c r="AU66" s="357">
        <v>2390.8693877551023</v>
      </c>
      <c r="AV66" s="503">
        <v>2352.8231778425657</v>
      </c>
      <c r="AW66" s="498">
        <v>2299.4297376093291</v>
      </c>
      <c r="AX66" s="498">
        <v>2306.1206997084546</v>
      </c>
      <c r="AY66" s="498">
        <v>2270.9326530612243</v>
      </c>
      <c r="AZ66" s="498">
        <v>2325.5214285714287</v>
      </c>
      <c r="BA66" s="486">
        <v>-65.347959183673538</v>
      </c>
      <c r="BB66" s="405">
        <v>-2.7332299923347847E-2</v>
      </c>
      <c r="BC66" s="416"/>
      <c r="BD66" s="441"/>
      <c r="BE66" s="426"/>
    </row>
    <row r="67" spans="1:57" x14ac:dyDescent="0.2">
      <c r="A67" s="3"/>
      <c r="B67" s="550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862.90029154518936</v>
      </c>
      <c r="AT67" s="498">
        <v>985.30612244897952</v>
      </c>
      <c r="AU67" s="357">
        <v>843.73600583090376</v>
      </c>
      <c r="AV67" s="503">
        <v>811.43906705539348</v>
      </c>
      <c r="AW67" s="498">
        <v>761.31763848396497</v>
      </c>
      <c r="AX67" s="498">
        <v>767.83309037900869</v>
      </c>
      <c r="AY67" s="498">
        <v>742.24431486880451</v>
      </c>
      <c r="AZ67" s="498">
        <v>686.82288629737604</v>
      </c>
      <c r="BA67" s="486">
        <v>-156.91311953352772</v>
      </c>
      <c r="BB67" s="405">
        <v>-0.18597418914107033</v>
      </c>
      <c r="BC67" s="416"/>
      <c r="BD67" s="441"/>
      <c r="BE67" s="426"/>
    </row>
    <row r="68" spans="1:57" x14ac:dyDescent="0.2">
      <c r="A68" s="3"/>
      <c r="B68" s="550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332.90451895043731</v>
      </c>
      <c r="AT68" s="498">
        <v>337.67769679300289</v>
      </c>
      <c r="AU68" s="357">
        <v>342.32084548104956</v>
      </c>
      <c r="AV68" s="503">
        <v>342.93265306122447</v>
      </c>
      <c r="AW68" s="498">
        <v>340.86822157434398</v>
      </c>
      <c r="AX68" s="498">
        <v>340.88848396501453</v>
      </c>
      <c r="AY68" s="498">
        <v>340.90918367346939</v>
      </c>
      <c r="AZ68" s="498">
        <v>340.37725947521869</v>
      </c>
      <c r="BA68" s="486">
        <v>-1.9435860058308663</v>
      </c>
      <c r="BB68" s="405">
        <v>-5.6776735378168963E-3</v>
      </c>
      <c r="BC68" s="416"/>
      <c r="BD68" s="441"/>
      <c r="BE68" s="426"/>
    </row>
    <row r="69" spans="1:57" x14ac:dyDescent="0.2">
      <c r="A69" s="3"/>
      <c r="B69" s="550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799.38032069970848</v>
      </c>
      <c r="AT69" s="498">
        <v>611.01982507288631</v>
      </c>
      <c r="AU69" s="357">
        <v>601.78906705539362</v>
      </c>
      <c r="AV69" s="503">
        <v>594.37930029154518</v>
      </c>
      <c r="AW69" s="498">
        <v>588.09562682215744</v>
      </c>
      <c r="AX69" s="498">
        <v>588.24139941690953</v>
      </c>
      <c r="AY69" s="498">
        <v>578.61311953352765</v>
      </c>
      <c r="AZ69" s="498">
        <v>690.20072886297373</v>
      </c>
      <c r="BA69" s="486">
        <v>88.411661807580117</v>
      </c>
      <c r="BB69" s="405">
        <v>0.14691470258870942</v>
      </c>
      <c r="BC69" s="416"/>
      <c r="BD69" s="441"/>
      <c r="BE69" s="426"/>
    </row>
    <row r="70" spans="1:57" x14ac:dyDescent="0.2">
      <c r="A70" s="3"/>
      <c r="B70" s="550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420.81807580174922</v>
      </c>
      <c r="AT70" s="498">
        <v>604.34387755102034</v>
      </c>
      <c r="AU70" s="357">
        <v>603.02346938775509</v>
      </c>
      <c r="AV70" s="503">
        <v>604.07215743440236</v>
      </c>
      <c r="AW70" s="498">
        <v>609.14825072886299</v>
      </c>
      <c r="AX70" s="498">
        <v>609.15772594752184</v>
      </c>
      <c r="AY70" s="498">
        <v>609.1660349854227</v>
      </c>
      <c r="AZ70" s="498">
        <v>608.12055393586013</v>
      </c>
      <c r="BA70" s="486">
        <v>5.0970845481050446</v>
      </c>
      <c r="BB70" s="405">
        <v>8.4525475489038993E-3</v>
      </c>
      <c r="BC70" s="416"/>
      <c r="BD70" s="441"/>
      <c r="BE70" s="426"/>
    </row>
    <row r="71" spans="1:57" x14ac:dyDescent="0.2">
      <c r="A71" s="3"/>
      <c r="B71" s="550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959.9387755102041</v>
      </c>
      <c r="AT71" s="498">
        <v>958.30174927113694</v>
      </c>
      <c r="AU71" s="357">
        <v>815.71982507288647</v>
      </c>
      <c r="AV71" s="503">
        <v>771.87769679300277</v>
      </c>
      <c r="AW71" s="498">
        <v>722.84096209912536</v>
      </c>
      <c r="AX71" s="498">
        <v>723.54679300291536</v>
      </c>
      <c r="AY71" s="498">
        <v>686.68411078717179</v>
      </c>
      <c r="AZ71" s="498">
        <v>741.8110787172011</v>
      </c>
      <c r="BA71" s="486">
        <v>-73.908746355685366</v>
      </c>
      <c r="BB71" s="405">
        <v>-9.060555362753564E-2</v>
      </c>
      <c r="BC71" s="416"/>
      <c r="BD71" s="441"/>
      <c r="BE71" s="426"/>
    </row>
    <row r="72" spans="1:57" x14ac:dyDescent="0.2">
      <c r="A72" s="3"/>
      <c r="B72" s="550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658.82565597667633</v>
      </c>
      <c r="AT72" s="498">
        <v>797.103498542274</v>
      </c>
      <c r="AU72" s="357">
        <v>659.4205539358602</v>
      </c>
      <c r="AV72" s="503">
        <v>624.30247813411063</v>
      </c>
      <c r="AW72" s="498">
        <v>579.97842565597671</v>
      </c>
      <c r="AX72" s="498">
        <v>585.70320699708452</v>
      </c>
      <c r="AY72" s="498">
        <v>559.11676384839632</v>
      </c>
      <c r="AZ72" s="498">
        <v>504.06705539358592</v>
      </c>
      <c r="BA72" s="486">
        <v>-155.35349854227428</v>
      </c>
      <c r="BB72" s="405">
        <v>-0.23559092541932658</v>
      </c>
      <c r="BC72" s="416"/>
      <c r="BD72" s="441"/>
      <c r="BE72" s="426"/>
    </row>
    <row r="73" spans="1:57" x14ac:dyDescent="0.2">
      <c r="A73" s="3"/>
      <c r="B73" s="550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301.11311953352777</v>
      </c>
      <c r="AT73" s="498">
        <v>161.198250728863</v>
      </c>
      <c r="AU73" s="357">
        <v>156.29927113702627</v>
      </c>
      <c r="AV73" s="503">
        <v>147.57521865889211</v>
      </c>
      <c r="AW73" s="498">
        <v>142.86253644314871</v>
      </c>
      <c r="AX73" s="498">
        <v>137.84358600583082</v>
      </c>
      <c r="AY73" s="498">
        <v>127.56734693877551</v>
      </c>
      <c r="AZ73" s="498">
        <v>237.74402332361515</v>
      </c>
      <c r="BA73" s="486">
        <v>81.444752186588886</v>
      </c>
      <c r="BB73" s="405">
        <v>0.52108209842633846</v>
      </c>
      <c r="BC73" s="416"/>
      <c r="BD73" s="441"/>
      <c r="BE73" s="426"/>
    </row>
    <row r="74" spans="1:57" ht="12.75" hidden="1" customHeight="1" x14ac:dyDescent="0.2">
      <c r="A74" s="3"/>
      <c r="B74" s="550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530">
        <v>0</v>
      </c>
      <c r="AU74" s="281">
        <v>0</v>
      </c>
      <c r="AV74" s="531">
        <v>0</v>
      </c>
      <c r="AW74" s="532">
        <v>0</v>
      </c>
      <c r="AX74" s="532">
        <v>0</v>
      </c>
      <c r="AY74" s="532">
        <v>0</v>
      </c>
      <c r="AZ74" s="532">
        <v>0</v>
      </c>
      <c r="BA74" s="486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0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8922.4425365459447</v>
      </c>
      <c r="AT75" s="498">
        <v>8936.5534676683928</v>
      </c>
      <c r="AU75" s="357">
        <v>8984.7915662500272</v>
      </c>
      <c r="AV75" s="538">
        <v>9007.4373205197044</v>
      </c>
      <c r="AW75" s="539">
        <v>9020.9001301683929</v>
      </c>
      <c r="AX75" s="539">
        <v>9047.5430834868566</v>
      </c>
      <c r="AY75" s="498">
        <v>9078.0063609139688</v>
      </c>
      <c r="AZ75" s="498">
        <v>9137.9619252026005</v>
      </c>
      <c r="BA75" s="486">
        <v>153.17035895257322</v>
      </c>
      <c r="BB75" s="405">
        <v>1.7047736480380271E-2</v>
      </c>
      <c r="BC75" s="416"/>
      <c r="BD75" s="441"/>
      <c r="BE75" s="426"/>
    </row>
    <row r="76" spans="1:57" x14ac:dyDescent="0.2">
      <c r="A76" s="3"/>
      <c r="B76" s="550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0.69299145332266299</v>
      </c>
      <c r="AT76" s="522">
        <v>0.69398200204890759</v>
      </c>
      <c r="AU76" s="421">
        <v>0.69451567673750814</v>
      </c>
      <c r="AV76" s="540">
        <v>0.69515595667323937</v>
      </c>
      <c r="AW76" s="522">
        <v>0.69549670078028747</v>
      </c>
      <c r="AX76" s="522">
        <v>0.69577743422682403</v>
      </c>
      <c r="AY76" s="522">
        <v>0.69647918255480434</v>
      </c>
      <c r="AZ76" s="522">
        <v>0.69687208109026932</v>
      </c>
      <c r="BA76" s="486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0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0.71600818639955721</v>
      </c>
      <c r="AT77" s="522">
        <v>0.71699421191415469</v>
      </c>
      <c r="AU77" s="421">
        <v>0.71741793809799159</v>
      </c>
      <c r="AV77" s="540">
        <v>0.71801991279790089</v>
      </c>
      <c r="AW77" s="522">
        <v>0.71833666104839189</v>
      </c>
      <c r="AX77" s="522">
        <v>0.71848887446416931</v>
      </c>
      <c r="AY77" s="522">
        <v>0.71913486943664384</v>
      </c>
      <c r="AZ77" s="522">
        <v>0.71913486943664384</v>
      </c>
      <c r="BA77" s="486"/>
      <c r="BB77" s="405"/>
      <c r="BC77" s="416"/>
      <c r="BD77" s="441"/>
      <c r="BE77" s="426"/>
    </row>
    <row r="78" spans="1:57" x14ac:dyDescent="0.2">
      <c r="A78" s="3"/>
      <c r="B78" s="550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7046.5938394759733</v>
      </c>
      <c r="AT78" s="498">
        <v>7061.866513072182</v>
      </c>
      <c r="AU78" s="357">
        <v>7101.8843923170825</v>
      </c>
      <c r="AV78" s="538">
        <v>7120.9301444307839</v>
      </c>
      <c r="AW78" s="539">
        <v>7131.4385468506098</v>
      </c>
      <c r="AX78" s="539">
        <v>7154.829721806098</v>
      </c>
      <c r="AY78" s="498">
        <v>7180.2896990728614</v>
      </c>
      <c r="AZ78" s="498">
        <v>7234.7966901297141</v>
      </c>
      <c r="BA78" s="486">
        <v>132.91229781263155</v>
      </c>
      <c r="BB78" s="405">
        <v>1.8715074826678002E-2</v>
      </c>
      <c r="BC78" s="416"/>
      <c r="BD78" s="441"/>
      <c r="BE78" s="426"/>
    </row>
    <row r="79" spans="1:57" x14ac:dyDescent="0.2">
      <c r="A79" s="3"/>
      <c r="B79" s="550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1875.8486970699714</v>
      </c>
      <c r="AT79" s="498">
        <v>1874.6869545962099</v>
      </c>
      <c r="AU79" s="357">
        <v>1882.9071739329454</v>
      </c>
      <c r="AV79" s="538">
        <v>1886.5071760889214</v>
      </c>
      <c r="AW79" s="539">
        <v>1889.4615833177841</v>
      </c>
      <c r="AX79" s="539">
        <v>1892.713361680758</v>
      </c>
      <c r="AY79" s="498">
        <v>1897.7166618411072</v>
      </c>
      <c r="AZ79" s="498">
        <v>1903.1652350728864</v>
      </c>
      <c r="BA79" s="486">
        <v>20.258061139940992</v>
      </c>
      <c r="BB79" s="405">
        <v>1.0758927163481369E-2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47"/>
      <c r="AU80" s="292"/>
      <c r="AV80" s="474">
        <v>8.06</v>
      </c>
      <c r="AW80" s="347">
        <v>8.06</v>
      </c>
      <c r="AX80" s="347"/>
      <c r="AY80" s="347"/>
      <c r="AZ80" s="347"/>
      <c r="BA80" s="488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6">
        <v>6.96</v>
      </c>
      <c r="AW81" s="507">
        <v>6.96</v>
      </c>
      <c r="AX81" s="507">
        <v>6.96</v>
      </c>
      <c r="AY81" s="507">
        <v>6.96</v>
      </c>
      <c r="AZ81" s="499">
        <v>6.96</v>
      </c>
      <c r="BA81" s="486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6">
        <v>6.86</v>
      </c>
      <c r="AW82" s="507">
        <v>6.86</v>
      </c>
      <c r="AX82" s="507">
        <v>6.86</v>
      </c>
      <c r="AY82" s="507">
        <v>6.86</v>
      </c>
      <c r="AZ82" s="499">
        <v>6.86</v>
      </c>
      <c r="BA82" s="486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295">
        <v>6.9442534009210117</v>
      </c>
      <c r="AW83" s="515">
        <v>6.9346029746111313</v>
      </c>
      <c r="AX83" s="515">
        <v>6.928099778463821</v>
      </c>
      <c r="AY83" s="515">
        <v>6.9295028661799911</v>
      </c>
      <c r="AZ83" s="515" t="s">
        <v>205</v>
      </c>
      <c r="BA83" s="486">
        <v>1.9660434921776826E-2</v>
      </c>
      <c r="BB83" s="405">
        <v>2.8452797755327275E-3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475"/>
      <c r="AW84" s="264"/>
      <c r="AX84" s="264"/>
      <c r="AY84" s="264"/>
      <c r="AZ84" s="264"/>
      <c r="BA84" s="486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5">
        <v>1.7471000000000001</v>
      </c>
      <c r="AU85" s="296">
        <v>1.7484299999999999</v>
      </c>
      <c r="AV85" s="484">
        <v>1.7490000000000001</v>
      </c>
      <c r="AW85" s="485">
        <v>1.74919</v>
      </c>
      <c r="AX85" s="485">
        <v>1.7493799999999999</v>
      </c>
      <c r="AY85" s="485">
        <v>1.7495700000000001</v>
      </c>
      <c r="AZ85" s="485">
        <v>1.74976</v>
      </c>
      <c r="BA85" s="486">
        <v>1.3300000000000534E-3</v>
      </c>
      <c r="BB85" s="405">
        <v>7.6068244081839431E-4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475"/>
      <c r="AW86" s="264"/>
      <c r="AX86" s="264"/>
      <c r="AY86" s="264"/>
      <c r="AZ86" s="264"/>
      <c r="BA86" s="486"/>
      <c r="BB86" s="405"/>
      <c r="BC86" s="416"/>
      <c r="BD86" s="441"/>
      <c r="BE86" s="426"/>
    </row>
    <row r="87" spans="1:57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470"/>
      <c r="AW87" s="265"/>
      <c r="AX87" s="265"/>
      <c r="AY87" s="265"/>
      <c r="AZ87" s="265"/>
      <c r="BA87" s="489"/>
      <c r="BB87" s="409"/>
      <c r="BC87" s="416"/>
      <c r="BD87" s="441"/>
      <c r="BE87" s="426"/>
    </row>
    <row r="88" spans="1:57" s="333" customFormat="1" x14ac:dyDescent="0.2">
      <c r="A88" s="331"/>
      <c r="B88" s="549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3552.5783335100004</v>
      </c>
      <c r="AS88" s="361">
        <v>3549.4531237299998</v>
      </c>
      <c r="AT88" s="508">
        <v>3540.2435738610002</v>
      </c>
      <c r="AU88" s="361">
        <v>3539.9760501299997</v>
      </c>
      <c r="AV88" s="546">
        <v>3541.8491028500002</v>
      </c>
      <c r="AW88" s="508">
        <v>3542.2285568099996</v>
      </c>
      <c r="AX88" s="508">
        <v>3543.0101960000002</v>
      </c>
      <c r="AY88" s="508">
        <v>3547.7499201200003</v>
      </c>
      <c r="AZ88" s="508">
        <v>3550.66636354</v>
      </c>
      <c r="BA88" s="486">
        <v>10.690313410000272</v>
      </c>
      <c r="BB88" s="405">
        <v>3.0198829762160262E-3</v>
      </c>
      <c r="BC88" s="416"/>
      <c r="BD88" s="441"/>
      <c r="BE88" s="426"/>
    </row>
    <row r="89" spans="1:57" s="333" customFormat="1" x14ac:dyDescent="0.2">
      <c r="A89" s="331"/>
      <c r="B89" s="549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2672.9672222600002</v>
      </c>
      <c r="AS89" s="361">
        <v>2677.5074869499999</v>
      </c>
      <c r="AT89" s="508">
        <v>2668.3157759710002</v>
      </c>
      <c r="AU89" s="361">
        <v>2668.60145754</v>
      </c>
      <c r="AV89" s="546">
        <v>2670.09438099</v>
      </c>
      <c r="AW89" s="508">
        <v>2670.8352696299999</v>
      </c>
      <c r="AX89" s="508">
        <v>2671.4692731700002</v>
      </c>
      <c r="AY89" s="508">
        <v>2676.0198935100002</v>
      </c>
      <c r="AZ89" s="508">
        <v>2678.83042355</v>
      </c>
      <c r="BA89" s="486">
        <v>10.228966010000022</v>
      </c>
      <c r="BB89" s="405">
        <v>3.8330811748223947E-3</v>
      </c>
      <c r="BC89" s="416"/>
      <c r="BD89" s="441"/>
      <c r="BE89" s="426"/>
    </row>
    <row r="90" spans="1:57" s="333" customFormat="1" x14ac:dyDescent="0.2">
      <c r="A90" s="331"/>
      <c r="B90" s="549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871.94563677999997</v>
      </c>
      <c r="AT90" s="508">
        <v>871.92779788999997</v>
      </c>
      <c r="AU90" s="361">
        <v>871.37459259000002</v>
      </c>
      <c r="AV90" s="546">
        <v>871.75472186000002</v>
      </c>
      <c r="AW90" s="508">
        <v>871.39328718000002</v>
      </c>
      <c r="AX90" s="508">
        <v>871.54092283</v>
      </c>
      <c r="AY90" s="508">
        <v>871.73002660999998</v>
      </c>
      <c r="AZ90" s="508">
        <v>871.83593999000004</v>
      </c>
      <c r="BA90" s="486">
        <v>0.46134740000002239</v>
      </c>
      <c r="BB90" s="405">
        <v>5.2944784473085704E-4</v>
      </c>
      <c r="BC90" s="416"/>
      <c r="BD90" s="441"/>
      <c r="BE90" s="426"/>
    </row>
    <row r="91" spans="1:57" s="333" customFormat="1" ht="12.75" customHeight="1" x14ac:dyDescent="0.2">
      <c r="A91" s="331"/>
      <c r="B91" s="549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508">
        <v>0</v>
      </c>
      <c r="AU91" s="361">
        <v>0</v>
      </c>
      <c r="AV91" s="546">
        <v>0</v>
      </c>
      <c r="AW91" s="508">
        <v>0</v>
      </c>
      <c r="AX91" s="508">
        <v>0</v>
      </c>
      <c r="AY91" s="508">
        <v>0</v>
      </c>
      <c r="AZ91" s="508">
        <v>0</v>
      </c>
      <c r="BA91" s="490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49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54"/>
      <c r="AU92" s="363"/>
      <c r="AV92" s="476"/>
      <c r="AW92" s="354"/>
      <c r="AX92" s="354"/>
      <c r="AY92" s="354"/>
      <c r="AZ92" s="354"/>
      <c r="BA92" s="486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49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33">
        <v>3199.228755216348</v>
      </c>
      <c r="AW93" s="511">
        <v>3199.228755216348</v>
      </c>
      <c r="AX93" s="511">
        <v>3199.228755216348</v>
      </c>
      <c r="AY93" s="511">
        <v>3199.228755216348</v>
      </c>
      <c r="AZ93" s="511">
        <v>3195.894483336851</v>
      </c>
      <c r="BA93" s="486">
        <v>-3.3342718794970096</v>
      </c>
      <c r="BB93" s="405">
        <v>-1.0422111498155084E-3</v>
      </c>
      <c r="BC93" s="416"/>
      <c r="BD93" s="441"/>
      <c r="BE93" s="426"/>
    </row>
    <row r="94" spans="1:57" x14ac:dyDescent="0.2">
      <c r="A94" s="3"/>
      <c r="B94" s="549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33">
        <v>1880.1495918367345</v>
      </c>
      <c r="AW94" s="511">
        <v>1880.1495918367345</v>
      </c>
      <c r="AX94" s="511">
        <v>1880.1495918367345</v>
      </c>
      <c r="AY94" s="511">
        <v>1880.1495918367345</v>
      </c>
      <c r="AZ94" s="511">
        <v>1880.9910204081632</v>
      </c>
      <c r="BA94" s="486">
        <v>0.84142857142865068</v>
      </c>
      <c r="BB94" s="405">
        <v>4.4753277881826037E-4</v>
      </c>
      <c r="BC94" s="416"/>
      <c r="BD94" s="441"/>
      <c r="BE94" s="426"/>
    </row>
    <row r="95" spans="1:57" ht="12.75" customHeight="1" thickBot="1" x14ac:dyDescent="0.25">
      <c r="A95" s="3"/>
      <c r="B95" s="549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1963.5063981186936</v>
      </c>
      <c r="AT95" s="511">
        <v>1927.9342326580759</v>
      </c>
      <c r="AU95" s="364">
        <v>1944.8015223302441</v>
      </c>
      <c r="AV95" s="534">
        <v>1944.8015223302441</v>
      </c>
      <c r="AW95" s="511">
        <v>1944.8015223302441</v>
      </c>
      <c r="AX95" s="511">
        <v>1944.8015223302441</v>
      </c>
      <c r="AY95" s="511">
        <v>1944.8015223302441</v>
      </c>
      <c r="AZ95" s="511">
        <v>1958.3389365089868</v>
      </c>
      <c r="BA95" s="486">
        <v>13.537414178742665</v>
      </c>
      <c r="BB95" s="405">
        <v>6.9608204350448677E-3</v>
      </c>
      <c r="BC95" s="416"/>
      <c r="BD95" s="441"/>
      <c r="BE95" s="426"/>
    </row>
    <row r="96" spans="1:57" x14ac:dyDescent="0.2">
      <c r="A96" s="3"/>
      <c r="B96" s="549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77"/>
      <c r="AW96" s="312"/>
      <c r="AX96" s="312"/>
      <c r="AY96" s="312"/>
      <c r="AZ96" s="312"/>
      <c r="BA96" s="491"/>
      <c r="BB96" s="430"/>
      <c r="BC96" s="416"/>
      <c r="BD96" s="441"/>
      <c r="BE96" s="426"/>
    </row>
    <row r="97" spans="1:57" ht="12.75" customHeight="1" x14ac:dyDescent="0.2">
      <c r="A97" s="3"/>
      <c r="B97" s="549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414"/>
      <c r="AT97" s="414"/>
      <c r="AU97" s="313"/>
      <c r="AV97" s="478"/>
      <c r="AW97" s="313"/>
      <c r="AX97" s="313"/>
      <c r="AY97" s="313"/>
      <c r="AZ97" s="313"/>
      <c r="BA97" s="492"/>
      <c r="BB97" s="431"/>
      <c r="BC97" s="416"/>
      <c r="BD97" s="441"/>
      <c r="BE97" s="426"/>
    </row>
    <row r="98" spans="1:57" x14ac:dyDescent="0.2">
      <c r="A98" s="3"/>
      <c r="B98" s="549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14"/>
      <c r="AT98" s="414"/>
      <c r="AU98" s="313"/>
      <c r="AV98" s="478"/>
      <c r="AW98" s="313"/>
      <c r="AX98" s="313"/>
      <c r="AY98" s="313"/>
      <c r="AZ98" s="313"/>
      <c r="BA98" s="492"/>
      <c r="BB98" s="431"/>
      <c r="BC98" s="416"/>
      <c r="BD98" s="441"/>
      <c r="BE98" s="426"/>
    </row>
    <row r="99" spans="1:57" x14ac:dyDescent="0.2">
      <c r="A99" s="3"/>
      <c r="B99" s="549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14"/>
      <c r="AT99" s="414"/>
      <c r="AU99" s="313"/>
      <c r="AV99" s="478"/>
      <c r="AW99" s="313" t="s">
        <v>3</v>
      </c>
      <c r="AX99" s="313"/>
      <c r="AY99" s="313"/>
      <c r="AZ99" s="313"/>
      <c r="BA99" s="492"/>
      <c r="BB99" s="431"/>
      <c r="BC99" s="416"/>
      <c r="BD99" s="441"/>
      <c r="BE99" s="426"/>
    </row>
    <row r="100" spans="1:57" x14ac:dyDescent="0.2">
      <c r="A100" s="3"/>
      <c r="B100" s="549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14"/>
      <c r="AT100" s="414"/>
      <c r="AU100" s="313"/>
      <c r="AV100" s="478"/>
      <c r="AW100" s="313"/>
      <c r="AX100" s="313"/>
      <c r="AY100" s="313"/>
      <c r="AZ100" s="313"/>
      <c r="BA100" s="492"/>
      <c r="BB100" s="431"/>
      <c r="BC100" s="416"/>
      <c r="BD100" s="441"/>
      <c r="BE100" s="426"/>
    </row>
    <row r="101" spans="1:57" x14ac:dyDescent="0.2">
      <c r="A101" s="3"/>
      <c r="B101" s="549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414"/>
      <c r="AT101" s="414"/>
      <c r="AU101" s="313"/>
      <c r="AV101" s="478"/>
      <c r="AW101" s="313"/>
      <c r="AX101" s="313"/>
      <c r="AY101" s="313"/>
      <c r="AZ101" s="313"/>
      <c r="BA101" s="492"/>
      <c r="BB101" s="431"/>
      <c r="BC101" s="416"/>
      <c r="BD101" s="441"/>
      <c r="BE101" s="426"/>
    </row>
    <row r="102" spans="1:57" x14ac:dyDescent="0.2">
      <c r="A102" s="3"/>
      <c r="B102" s="549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14"/>
      <c r="AT102" s="414"/>
      <c r="AU102" s="313"/>
      <c r="AV102" s="478"/>
      <c r="AW102" s="313"/>
      <c r="AX102" s="313"/>
      <c r="AY102" s="313"/>
      <c r="AZ102" s="313"/>
      <c r="BA102" s="492"/>
      <c r="BB102" s="431"/>
      <c r="BC102" s="416"/>
      <c r="BD102" s="441"/>
      <c r="BE102" s="426"/>
    </row>
    <row r="103" spans="1:57" x14ac:dyDescent="0.2">
      <c r="A103" s="3"/>
      <c r="B103" s="549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14"/>
      <c r="AT103" s="414"/>
      <c r="AU103" s="313"/>
      <c r="AV103" s="478"/>
      <c r="AW103" s="313"/>
      <c r="AX103" s="313"/>
      <c r="AY103" s="313"/>
      <c r="AZ103" s="313"/>
      <c r="BA103" s="492"/>
      <c r="BB103" s="431"/>
      <c r="BC103" s="416"/>
      <c r="BD103" s="441"/>
      <c r="BE103" s="426"/>
    </row>
    <row r="104" spans="1:57" x14ac:dyDescent="0.2">
      <c r="A104" s="3"/>
      <c r="B104" s="549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14"/>
      <c r="AT104" s="414"/>
      <c r="AU104" s="313"/>
      <c r="AV104" s="483"/>
      <c r="AW104" s="314"/>
      <c r="AX104" s="313"/>
      <c r="AY104" s="313"/>
      <c r="AZ104" s="313"/>
      <c r="BA104" s="492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14"/>
      <c r="AT105" s="414"/>
      <c r="AU105" s="313"/>
      <c r="AV105" s="478"/>
      <c r="AW105" s="313"/>
      <c r="AX105" s="313"/>
      <c r="AY105" s="313"/>
      <c r="AZ105" s="313"/>
      <c r="BA105" s="492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14"/>
      <c r="AT106" s="414"/>
      <c r="AU106" s="313"/>
      <c r="AV106" s="478"/>
      <c r="AW106" s="313"/>
      <c r="AX106" s="313"/>
      <c r="AY106" s="313"/>
      <c r="AZ106" s="313"/>
      <c r="BA106" s="492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14"/>
      <c r="AT107" s="414"/>
      <c r="AU107" s="313"/>
      <c r="AV107" s="478"/>
      <c r="AW107" s="313"/>
      <c r="AX107" s="313"/>
      <c r="AY107" s="313"/>
      <c r="AZ107" s="313"/>
      <c r="BA107" s="492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15"/>
      <c r="AT108" s="415"/>
      <c r="AU108" s="315"/>
      <c r="AV108" s="479"/>
      <c r="AW108" s="315"/>
      <c r="AX108" s="315"/>
      <c r="AY108" s="315"/>
      <c r="AZ108" s="315"/>
      <c r="BA108" s="492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77"/>
      <c r="AW109" s="312"/>
      <c r="AX109" s="312"/>
      <c r="AY109" s="312"/>
      <c r="AZ109" s="312"/>
      <c r="BA109" s="493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80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6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303">
        <v>0.04</v>
      </c>
      <c r="AV111" s="481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4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458"/>
      <c r="AW113" s="458"/>
      <c r="AX113" s="458"/>
      <c r="AY113" s="458"/>
      <c r="AZ113" s="458"/>
      <c r="BA113" s="558"/>
      <c r="BB113" s="558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8"/>
      <c r="AW114" s="458"/>
      <c r="AX114" s="458"/>
      <c r="AY114" s="458"/>
      <c r="AZ114" s="458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8"/>
      <c r="AW115" s="458"/>
      <c r="AX115" s="458"/>
      <c r="AY115" s="458"/>
      <c r="AZ115" s="458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8"/>
      <c r="AW116" s="458"/>
      <c r="AX116" s="458"/>
      <c r="AY116" s="458"/>
      <c r="AZ116" s="458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9"/>
      <c r="AW117" s="459"/>
      <c r="AX117" s="459"/>
      <c r="AY117" s="459"/>
      <c r="AZ117" s="459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U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35" sqref="AO3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2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4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148">
        <f>+entero!AS4</f>
        <v>41004</v>
      </c>
      <c r="AT4" s="148">
        <f>+entero!AT4</f>
        <v>41012</v>
      </c>
      <c r="AU4" s="148">
        <f>+entero!AU4</f>
        <v>41019</v>
      </c>
      <c r="AV4" s="91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12584.398949170001</v>
      </c>
      <c r="AW6" s="63">
        <f>+entero!AW7</f>
        <v>12556.7050251</v>
      </c>
      <c r="AX6" s="63">
        <f>+entero!AX7</f>
        <v>12566.17650661</v>
      </c>
      <c r="AY6" s="63">
        <f>+entero!AY7</f>
        <v>12555.786936260001</v>
      </c>
      <c r="AZ6" s="63">
        <f>+entero!AZ7</f>
        <v>12573.153383069999</v>
      </c>
      <c r="BA6" s="85">
        <f>+entero!BA7</f>
        <v>-11.170003499999439</v>
      </c>
      <c r="BB6" s="140">
        <f>+entero!BB7</f>
        <v>-8.8761256023661694E-4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10078.148326009999</v>
      </c>
      <c r="AW7" s="63">
        <f>+entero!AW8</f>
        <v>10054.978261050001</v>
      </c>
      <c r="AX7" s="63">
        <f>+entero!AX8</f>
        <v>10060.313581890001</v>
      </c>
      <c r="AY7" s="63">
        <f>+entero!AY8</f>
        <v>10047.022301569999</v>
      </c>
      <c r="AZ7" s="63">
        <f>+entero!AZ8</f>
        <v>10045.933051440001</v>
      </c>
      <c r="BA7" s="85">
        <f>+entero!BA8</f>
        <v>-33.09803508999903</v>
      </c>
      <c r="BB7" s="140">
        <f>+entero!BB8</f>
        <v>-3.2838508787051968E-3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254.81957790000001</v>
      </c>
      <c r="AW8" s="63">
        <f>+entero!AW9</f>
        <v>254.56225271</v>
      </c>
      <c r="AX8" s="63">
        <f>+entero!AX9</f>
        <v>254.85091880000002</v>
      </c>
      <c r="AY8" s="63">
        <f>+entero!AY9</f>
        <v>255.11649158999998</v>
      </c>
      <c r="AZ8" s="63">
        <f>+entero!AZ9</f>
        <v>255.38155408</v>
      </c>
      <c r="BA8" s="85">
        <f>+entero!BA9</f>
        <v>1.2102377399999966</v>
      </c>
      <c r="BB8" s="140">
        <f>+entero!BB9</f>
        <v>4.761504002210426E-3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2237.72085651</v>
      </c>
      <c r="AW9" s="63">
        <f>+entero!AW10</f>
        <v>2233.4681675900001</v>
      </c>
      <c r="AX9" s="63">
        <f>+entero!AX10</f>
        <v>2237.3001309199999</v>
      </c>
      <c r="AY9" s="63">
        <f>+entero!AY10</f>
        <v>2239.9219793500001</v>
      </c>
      <c r="AZ9" s="63">
        <f>+entero!AZ10</f>
        <v>2258.1000113</v>
      </c>
      <c r="BA9" s="85">
        <f>+entero!BA10</f>
        <v>20.654337599999963</v>
      </c>
      <c r="BB9" s="140">
        <f>+entero!BB10</f>
        <v>9.2312130045348884E-3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13.710188749999999</v>
      </c>
      <c r="AW10" s="63">
        <f>+entero!AW11</f>
        <v>13.69634375</v>
      </c>
      <c r="AX10" s="63">
        <f>+entero!AX11</f>
        <v>13.711874999999999</v>
      </c>
      <c r="AY10" s="63">
        <f>+entero!AY11</f>
        <v>13.72616375</v>
      </c>
      <c r="AZ10" s="63">
        <f>+entero!AZ11</f>
        <v>13.738766250000001</v>
      </c>
      <c r="BA10" s="85">
        <f>+entero!BA11</f>
        <v>6.3456250000001546E-2</v>
      </c>
      <c r="BB10" s="140">
        <f>+entero!BB11</f>
        <v>4.6402055968020051E-3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85">
        <f>+entero!AV12</f>
        <v>12584.359801370001</v>
      </c>
      <c r="AW11" s="85">
        <f>+entero!AW12</f>
        <v>12556.6658773</v>
      </c>
      <c r="AX11" s="85">
        <f>+entero!AX12</f>
        <v>12566.152851929999</v>
      </c>
      <c r="AY11" s="85">
        <f>+entero!AY12</f>
        <v>12555.705653000001</v>
      </c>
      <c r="AZ11" s="85">
        <f>+entero!AZ12</f>
        <v>12573.122362329999</v>
      </c>
      <c r="BA11" s="85">
        <f>+entero!BA12</f>
        <v>-10.405175109999618</v>
      </c>
      <c r="BB11" s="140">
        <f>+entero!BB12</f>
        <v>-8.2688857151069772E-4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85">
        <f>+entero!AV13</f>
        <v>1189.5694228549016</v>
      </c>
      <c r="AW12" s="85">
        <f>+entero!AW13</f>
        <v>1186.5077714350766</v>
      </c>
      <c r="AX12" s="85">
        <f>+entero!AX13</f>
        <v>1182.8853524556155</v>
      </c>
      <c r="AY12" s="85">
        <f>+entero!AY13</f>
        <v>1190.2336630328748</v>
      </c>
      <c r="AZ12" s="85">
        <f>+entero!AZ13</f>
        <v>1196.8162847777728</v>
      </c>
      <c r="BA12" s="85">
        <f>+entero!BA13</f>
        <v>6.0345943995475864</v>
      </c>
      <c r="BB12" s="140">
        <f>+entero!BB13</f>
        <v>5.0677588077716607E-3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85">
        <f>+entero!AV14</f>
        <v>173.60702350291547</v>
      </c>
      <c r="AW13" s="85">
        <f>+entero!AW14</f>
        <v>173.78370293002916</v>
      </c>
      <c r="AX13" s="85">
        <f>+entero!AX14</f>
        <v>173.65567866034985</v>
      </c>
      <c r="AY13" s="85">
        <f>+entero!AY14</f>
        <v>173.41201131486883</v>
      </c>
      <c r="AZ13" s="85">
        <f>+entero!AZ14</f>
        <v>173.62376657142855</v>
      </c>
      <c r="BA13" s="85">
        <f>+entero!BA14</f>
        <v>0.73809093731773601</v>
      </c>
      <c r="BB13" s="140">
        <f>+entero!BB14</f>
        <v>4.2692428659030224E-3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85">
        <f>+entero!AV15</f>
        <v>13947.536247727818</v>
      </c>
      <c r="AW14" s="85">
        <f>+entero!AW15</f>
        <v>13916.957351665107</v>
      </c>
      <c r="AX14" s="85">
        <f>+entero!AX15</f>
        <v>13922.693883045966</v>
      </c>
      <c r="AY14" s="85">
        <f>+entero!AY15</f>
        <v>13919.351327347746</v>
      </c>
      <c r="AZ14" s="85">
        <f>+entero!AZ15</f>
        <v>13943.562413679201</v>
      </c>
      <c r="BA14" s="85">
        <f>+entero!BA15</f>
        <v>-3.6324897731337842</v>
      </c>
      <c r="BB14" s="140">
        <f>+entero!BB15</f>
        <v>-2.6044590315676963E-4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-21</v>
      </c>
      <c r="BB15" s="140">
        <f>+entero!BB16</f>
        <v>-1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41033.736252662035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4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29" orientation="landscape" r:id="rId1"/>
  <headerFooter alignWithMargins="0"/>
  <ignoredErrors>
    <ignoredError sqref="I6:AU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O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30" sqref="AS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9">
        <f>+entero!AV21</f>
        <v>38331.769397296011</v>
      </c>
      <c r="AW6" s="9">
        <f>+entero!AW21</f>
        <v>37894.912497349687</v>
      </c>
      <c r="AX6" s="9">
        <f>+entero!AX21</f>
        <v>37900.646767703161</v>
      </c>
      <c r="AY6" s="9">
        <f>+entero!AY21</f>
        <v>37662.295153645638</v>
      </c>
      <c r="AZ6" s="9">
        <f>+entero!AZ21</f>
        <v>38023.309601071713</v>
      </c>
      <c r="BA6" s="13">
        <f>+entero!BA21</f>
        <v>-556.41914749167336</v>
      </c>
      <c r="BB6" s="111">
        <f>+entero!BB21</f>
        <v>-1.4422578010282017E-2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9">
        <f>+entero!AV22</f>
        <v>27515.82359634</v>
      </c>
      <c r="AW7" s="9">
        <f>+entero!AW22</f>
        <v>27467.259919709999</v>
      </c>
      <c r="AX7" s="9">
        <f>+entero!AX22</f>
        <v>27434.92716956</v>
      </c>
      <c r="AY7" s="9">
        <f>+entero!AY22</f>
        <v>27441.682855130002</v>
      </c>
      <c r="AZ7" s="9">
        <f>+entero!AZ22</f>
        <v>27420.76212363</v>
      </c>
      <c r="BA7" s="13">
        <f>+entero!BA22</f>
        <v>-73.502245820000098</v>
      </c>
      <c r="BB7" s="111">
        <f>+entero!BB22</f>
        <v>-2.6733665186428057E-3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9">
        <f>+entero!AV23</f>
        <v>-58812.884640516459</v>
      </c>
      <c r="AW8" s="9">
        <f>+entero!AW23</f>
        <v>-58671.467998046428</v>
      </c>
      <c r="AX8" s="9">
        <f>+entero!AX23</f>
        <v>-58768.881394105723</v>
      </c>
      <c r="AY8" s="9">
        <f>+entero!AY23</f>
        <v>-58690.457924283473</v>
      </c>
      <c r="AZ8" s="9">
        <f>+entero!AZ23</f>
        <v>-58830.857281668308</v>
      </c>
      <c r="BA8" s="13">
        <f>+entero!BA23</f>
        <v>-2.122744666026847</v>
      </c>
      <c r="BB8" s="111">
        <f>+entero!BB23</f>
        <v>3.6083466400160802E-5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9">
        <f>+entero!AV24</f>
        <v>-28197.751373988787</v>
      </c>
      <c r="AW9" s="9">
        <f>+entero!AW24</f>
        <v>-28551.361447951313</v>
      </c>
      <c r="AX9" s="9">
        <f>+entero!AX24</f>
        <v>-28556.123702686615</v>
      </c>
      <c r="AY9" s="9">
        <f>+entero!AY24</f>
        <v>-28652.864405961322</v>
      </c>
      <c r="AZ9" s="9">
        <f>+entero!AZ24</f>
        <v>-28166.397350977011</v>
      </c>
      <c r="BA9" s="13">
        <f>+entero!BA24</f>
        <v>-129.68867845734712</v>
      </c>
      <c r="BB9" s="111">
        <f>+entero!BB24</f>
        <v>4.6256741464258955E-3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9">
        <f>+entero!AV25</f>
        <v>-20555.233751150485</v>
      </c>
      <c r="AW10" s="9">
        <f>+entero!AW25</f>
        <v>-20167.698487298181</v>
      </c>
      <c r="AX10" s="9">
        <f>+entero!AX25</f>
        <v>-20205.235881061635</v>
      </c>
      <c r="AY10" s="9">
        <f>+entero!AY25</f>
        <v>-19959.311567457939</v>
      </c>
      <c r="AZ10" s="9">
        <f>+entero!AZ25</f>
        <v>-20438.960182631392</v>
      </c>
      <c r="BA10" s="13">
        <f>+entero!BA25</f>
        <v>383.75184959824765</v>
      </c>
      <c r="BB10" s="111">
        <f>+entero!BB25</f>
        <v>-1.8429484545734121E-2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4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4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10">
        <f>+entero!AV27</f>
        <v>43295.009381612996</v>
      </c>
      <c r="AW12" s="10">
        <f>+entero!AW27</f>
        <v>43258.162587453</v>
      </c>
      <c r="AX12" s="10">
        <f>+entero!AX27</f>
        <v>43196.494398571485</v>
      </c>
      <c r="AY12" s="10">
        <f>+entero!AY27</f>
        <v>43141.289928641498</v>
      </c>
      <c r="AZ12" s="10">
        <f>+entero!AZ27</f>
        <v>42558.648890041506</v>
      </c>
      <c r="BA12" s="13">
        <f>+entero!BA27</f>
        <v>-654.5966402714912</v>
      </c>
      <c r="BB12" s="111">
        <f>+entero!BB27</f>
        <v>-1.5148055468601873E-2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4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10">
        <f>+entero!AV28</f>
        <v>70655.957356129002</v>
      </c>
      <c r="AW13" s="10">
        <f>+entero!AW28</f>
        <v>70644.115322558995</v>
      </c>
      <c r="AX13" s="10">
        <f>+entero!AX28</f>
        <v>70478.186565059485</v>
      </c>
      <c r="AY13" s="10">
        <f>+entero!AY28</f>
        <v>70498.602453929503</v>
      </c>
      <c r="AZ13" s="10">
        <f>+entero!AZ28</f>
        <v>70030.054519579513</v>
      </c>
      <c r="BA13" s="13">
        <f>+entero!BA28</f>
        <v>-924.1687425794953</v>
      </c>
      <c r="BB13" s="111">
        <f>+entero!BB28</f>
        <v>-1.3024858846878096E-2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4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10">
        <f>+entero!AV29</f>
        <v>101937.4224922377</v>
      </c>
      <c r="AW14" s="10">
        <f>+entero!AW29</f>
        <v>101916.05008766771</v>
      </c>
      <c r="AX14" s="10">
        <f>+entero!AX29</f>
        <v>101853.46064296868</v>
      </c>
      <c r="AY14" s="10">
        <f>+entero!AY29</f>
        <v>101873.87901852871</v>
      </c>
      <c r="AZ14" s="10">
        <f>+entero!AZ29</f>
        <v>101614.2345485987</v>
      </c>
      <c r="BA14" s="13">
        <f>+entero!BA29</f>
        <v>-646.64382036900497</v>
      </c>
      <c r="BB14" s="111">
        <f>+entero!BB29</f>
        <v>-6.32347218880569E-3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4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4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04">
        <f>+entero!AV31</f>
        <v>0.8514499889573558</v>
      </c>
      <c r="AW16" s="104">
        <f>+entero!AW31</f>
        <v>0.85164382525689097</v>
      </c>
      <c r="AX16" s="104">
        <f>+entero!AX31</f>
        <v>0.85207137211703199</v>
      </c>
      <c r="AY16" s="104">
        <f>+entero!AY31</f>
        <v>0.85102696210439022</v>
      </c>
      <c r="AZ16" s="104">
        <f>+entero!AZ31</f>
        <v>0.84722921386688166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4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04">
        <f>+entero!AV32</f>
        <v>0.775455376130053</v>
      </c>
      <c r="AW17" s="104">
        <f>+entero!AW32</f>
        <v>0.77574456291656591</v>
      </c>
      <c r="AX17" s="104">
        <f>+entero!AX32</f>
        <v>0.77569102941073731</v>
      </c>
      <c r="AY17" s="104">
        <f>+entero!AY32</f>
        <v>0.77500475559281978</v>
      </c>
      <c r="AZ17" s="104">
        <f>+entero!AZ32</f>
        <v>0.7715857672943226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4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04">
        <f>+entero!AV33</f>
        <v>0.74636432831374067</v>
      </c>
      <c r="AW18" s="104">
        <f>+entero!AW33</f>
        <v>0.74680296091599396</v>
      </c>
      <c r="AX18" s="104">
        <f>+entero!AX33</f>
        <v>0.74695784998291659</v>
      </c>
      <c r="AY18" s="104">
        <f>+entero!AY33</f>
        <v>0.7466688044502231</v>
      </c>
      <c r="AZ18" s="104">
        <f>+entero!AZ33</f>
        <v>0.7449052865834469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4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58">
        <f>+entero!AV34</f>
        <v>0.65919908883976752</v>
      </c>
      <c r="AW19" s="158">
        <f>+entero!AW34</f>
        <v>0.66010311358635565</v>
      </c>
      <c r="AX19" s="158">
        <f>+entero!AX34</f>
        <v>0.66037326406972718</v>
      </c>
      <c r="AY19" s="158">
        <f>+entero!AY34</f>
        <v>0.66009981564356579</v>
      </c>
      <c r="AZ19" s="158">
        <f>+entero!AZ34</f>
        <v>0.65721173096071162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5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U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M169"/>
  <sheetViews>
    <sheetView view="pageBreakPreview" zoomScale="60" zoomScaleNormal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36">
        <f>+entero!AV36</f>
        <v>2786.1927496720118</v>
      </c>
      <c r="AW6" s="36">
        <f>+entero!AW36</f>
        <v>2786.1927496720118</v>
      </c>
      <c r="AX6" s="36">
        <f>+entero!AX36</f>
        <v>2786.1927496720118</v>
      </c>
      <c r="AY6" s="36">
        <f>+entero!AY36</f>
        <v>2786.1927496720118</v>
      </c>
      <c r="AZ6" s="36">
        <f>+entero!AZ36</f>
        <v>2797.4913052827997</v>
      </c>
      <c r="BA6" s="35">
        <f>+entero!BA36</f>
        <v>11.298555610787844</v>
      </c>
      <c r="BB6" s="142">
        <f>+entero!BB36</f>
        <v>4.0551952524168211E-3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9">
        <f>+entero!AV37</f>
        <v>1184.2616488323615</v>
      </c>
      <c r="AW7" s="9">
        <f>+entero!AW37</f>
        <v>1184.2616488323615</v>
      </c>
      <c r="AX7" s="9">
        <f>+entero!AX37</f>
        <v>1184.2616488323615</v>
      </c>
      <c r="AY7" s="9">
        <f>+entero!AY37</f>
        <v>1184.2616488323615</v>
      </c>
      <c r="AZ7" s="9">
        <f>+entero!AZ37</f>
        <v>1180.0815789620992</v>
      </c>
      <c r="BA7" s="13">
        <f>+entero!BA37</f>
        <v>-4.1800698702622867</v>
      </c>
      <c r="BB7" s="111">
        <f>+entero!BB37</f>
        <v>-3.5296844024154117E-3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9">
        <f>+entero!AV38</f>
        <v>8124.0349109900008</v>
      </c>
      <c r="AW8" s="9">
        <f>+entero!AW38</f>
        <v>8124.0349109900008</v>
      </c>
      <c r="AX8" s="9">
        <f>+entero!AX38</f>
        <v>8124.0349109900008</v>
      </c>
      <c r="AY8" s="9">
        <f>+entero!AY38</f>
        <v>8124.0349109900008</v>
      </c>
      <c r="AZ8" s="9">
        <f>+entero!AZ38</f>
        <v>8095.3596316800003</v>
      </c>
      <c r="BA8" s="13">
        <f>+entero!BA38</f>
        <v>-28.675279310000406</v>
      </c>
      <c r="BB8" s="111">
        <f>+entero!BB38</f>
        <v>-3.5296844024155227E-3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9">
        <f>+entero!AV40</f>
        <v>1601.9311008396505</v>
      </c>
      <c r="AW10" s="9">
        <f>+entero!AW40</f>
        <v>1601.9311008396505</v>
      </c>
      <c r="AX10" s="9">
        <f>+entero!AX40</f>
        <v>1601.9311008396505</v>
      </c>
      <c r="AY10" s="9">
        <f>+entero!AY40</f>
        <v>1601.9311008396505</v>
      </c>
      <c r="AZ10" s="9">
        <f>+entero!AZ40</f>
        <v>1617.4097263207002</v>
      </c>
      <c r="BA10" s="13">
        <f>+entero!BA40</f>
        <v>15.478625481049676</v>
      </c>
      <c r="BB10" s="111">
        <f>+entero!BB40</f>
        <v>9.6624789124428734E-3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9">
        <f>+entero!AV41</f>
        <v>10989.247351760003</v>
      </c>
      <c r="AW11" s="9">
        <f>+entero!AW41</f>
        <v>10989.247351760003</v>
      </c>
      <c r="AX11" s="9">
        <f>+entero!AX41</f>
        <v>10989.247351760003</v>
      </c>
      <c r="AY11" s="9">
        <f>+entero!AY41</f>
        <v>10989.247351760003</v>
      </c>
      <c r="AZ11" s="9">
        <f>+entero!AZ41</f>
        <v>11095.430722560004</v>
      </c>
      <c r="BA11" s="13">
        <f>+entero!BA41</f>
        <v>106.18337080000128</v>
      </c>
      <c r="BB11" s="111">
        <f>+entero!BB41</f>
        <v>9.6624789124430954E-3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9">
        <f>+entero!AV44</f>
        <v>0.85</v>
      </c>
      <c r="AW13" s="9">
        <f>+entero!AW44</f>
        <v>0.85</v>
      </c>
      <c r="AX13" s="9">
        <f>+entero!AX44</f>
        <v>0.85</v>
      </c>
      <c r="AY13" s="9">
        <f>+entero!AY44</f>
        <v>0.85</v>
      </c>
      <c r="AZ13" s="9">
        <f>+entero!AZ44</f>
        <v>0.75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9">
        <f>+entero!AV45</f>
        <v>0.85</v>
      </c>
      <c r="AW14" s="9">
        <f>+entero!AW45</f>
        <v>0.85</v>
      </c>
      <c r="AX14" s="9">
        <f>+entero!AX45</f>
        <v>0.85</v>
      </c>
      <c r="AY14" s="9">
        <f>+entero!AY45</f>
        <v>0.85</v>
      </c>
      <c r="AZ14" s="9">
        <f>+entero!AZ45</f>
        <v>0.75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9">
        <f>+entero!AV47</f>
        <v>0.85</v>
      </c>
      <c r="AW16" s="9">
        <f>+entero!AW47</f>
        <v>0.85</v>
      </c>
      <c r="AX16" s="9">
        <f>+entero!AX47</f>
        <v>0.85</v>
      </c>
      <c r="AY16" s="9">
        <f>+entero!AY47</f>
        <v>0.85</v>
      </c>
      <c r="AZ16" s="9">
        <f>+entero!AZ47</f>
        <v>0.75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4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paperSize="9" scale="26" orientation="landscape" r:id="rId1"/>
  <headerFooter alignWithMargins="0"/>
  <ignoredErrors>
    <ignoredError sqref="Z6:AU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N19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69">
        <f>+entero!AV52</f>
        <v>11267.13120572857</v>
      </c>
      <c r="AW6" s="69">
        <f>+entero!AW52</f>
        <v>11276.113064346648</v>
      </c>
      <c r="AX6" s="69">
        <f>+entero!AX52</f>
        <v>11272.380036381777</v>
      </c>
      <c r="AY6" s="69">
        <f>+entero!AY52</f>
        <v>11278.482379951749</v>
      </c>
      <c r="AZ6" s="69">
        <f>+entero!AZ52</f>
        <v>11235.088805998395</v>
      </c>
      <c r="BA6" s="76">
        <f>+entero!BA52</f>
        <v>-76.835871463414151</v>
      </c>
      <c r="BB6" s="108">
        <f>+entero!BB52</f>
        <v>-6.7924666804495271E-3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69">
        <f>+entero!AV53</f>
        <v>9320.6748240332345</v>
      </c>
      <c r="AW7" s="69">
        <f>+entero!AW53</f>
        <v>9331.1279985332367</v>
      </c>
      <c r="AX7" s="69">
        <f>+entero!AX53</f>
        <v>9326.9699722666173</v>
      </c>
      <c r="AY7" s="69">
        <f>+entero!AY53</f>
        <v>9326.3139028424193</v>
      </c>
      <c r="AZ7" s="69">
        <f>+entero!AZ53</f>
        <v>9277.3293376631191</v>
      </c>
      <c r="BA7" s="76">
        <f>+entero!BA53</f>
        <v>-87.046681563995662</v>
      </c>
      <c r="BB7" s="108">
        <f>+entero!BB53</f>
        <v>-9.2955132712815303E-3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6">
        <f>+entero!AV54</f>
        <v>0.66353322496028944</v>
      </c>
      <c r="AW8" s="126">
        <f>+entero!AW54</f>
        <v>0.66467942165928495</v>
      </c>
      <c r="AX8" s="126">
        <f>+entero!AX54</f>
        <v>0.66504534584605346</v>
      </c>
      <c r="AY8" s="126">
        <f>+entero!AY54</f>
        <v>0.6644291927840893</v>
      </c>
      <c r="AZ8" s="126">
        <f>+entero!AZ54</f>
        <v>0.66069077121834052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69">
        <f>+entero!AV55</f>
        <v>2686.7836379333817</v>
      </c>
      <c r="AW10" s="69">
        <f>+entero!AW55</f>
        <v>2694.421290991691</v>
      </c>
      <c r="AX10" s="69">
        <f>+entero!AX55</f>
        <v>2691.3555683850582</v>
      </c>
      <c r="AY10" s="69">
        <f>+entero!AY55</f>
        <v>2685.5659276518222</v>
      </c>
      <c r="AZ10" s="69">
        <f>+entero!AZ55</f>
        <v>2595.254304513338</v>
      </c>
      <c r="BA10" s="76">
        <f>+entero!BA55</f>
        <v>-78.212566622668419</v>
      </c>
      <c r="BB10" s="108">
        <f>+entero!BB55</f>
        <v>-2.9255109710573879E-2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6">
        <f>+entero!AV56</f>
        <v>0.64523361674070723</v>
      </c>
      <c r="AW11" s="126">
        <f>+entero!AW56</f>
        <v>0.64701563374110316</v>
      </c>
      <c r="AX11" s="126">
        <f>+entero!AX56</f>
        <v>0.64820207831892507</v>
      </c>
      <c r="AY11" s="126">
        <f>+entero!AY56</f>
        <v>0.64545062307838008</v>
      </c>
      <c r="AZ11" s="126">
        <f>+entero!AZ56</f>
        <v>0.6285318696472717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69">
        <f>+entero!AV57</f>
        <v>3110.298781200584</v>
      </c>
      <c r="AW13" s="69">
        <f>+entero!AW57</f>
        <v>3116.0016507209916</v>
      </c>
      <c r="AX13" s="69">
        <f>+entero!AX57</f>
        <v>3100.9184931688046</v>
      </c>
      <c r="AY13" s="69">
        <f>+entero!AY57</f>
        <v>3108.6267584895045</v>
      </c>
      <c r="AZ13" s="69">
        <f>+entero!AZ57</f>
        <v>3119.5513621746354</v>
      </c>
      <c r="BA13" s="76">
        <f>+entero!BA57</f>
        <v>-43.956685642565844</v>
      </c>
      <c r="BB13" s="108">
        <f>+entero!BB57</f>
        <v>-1.3894918229430675E-2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6">
        <f>+entero!AV58</f>
        <v>0.6255185174203024</v>
      </c>
      <c r="AW14" s="126">
        <f>+entero!AW58</f>
        <v>0.62666156779333804</v>
      </c>
      <c r="AX14" s="126">
        <f>+entero!AX58</f>
        <v>0.62482462791945059</v>
      </c>
      <c r="AY14" s="126">
        <f>+entero!AY58</f>
        <v>0.62491405245803311</v>
      </c>
      <c r="AZ14" s="126">
        <f>+entero!AZ58</f>
        <v>0.62321029942439277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69">
        <f>+entero!AV59</f>
        <v>3335.1341060068507</v>
      </c>
      <c r="AW16" s="69">
        <f>+entero!AW59</f>
        <v>3334.7539875287175</v>
      </c>
      <c r="AX16" s="69">
        <f>+entero!AX59</f>
        <v>3348.4919541564859</v>
      </c>
      <c r="AY16" s="69">
        <f>+entero!AY59</f>
        <v>3349.3679013124638</v>
      </c>
      <c r="AZ16" s="69">
        <f>+entero!AZ59</f>
        <v>3375.3321066696071</v>
      </c>
      <c r="BA16" s="76">
        <f>+entero!BA59</f>
        <v>35.720394926603603</v>
      </c>
      <c r="BB16" s="108">
        <f>+entero!BB59</f>
        <v>1.0695972469194848E-2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6">
        <f>+entero!AV60</f>
        <v>0.71710922073119798</v>
      </c>
      <c r="AW17" s="126">
        <f>+entero!AW60</f>
        <v>0.71719612188116488</v>
      </c>
      <c r="AX17" s="126">
        <f>+entero!AX60</f>
        <v>0.71866647533203909</v>
      </c>
      <c r="AY17" s="126">
        <f>+entero!AY60</f>
        <v>0.7188333687721794</v>
      </c>
      <c r="AZ17" s="126">
        <f>+entero!AZ60</f>
        <v>0.72214307794533439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69">
        <f>+entero!AV61</f>
        <v>188.4582988924198</v>
      </c>
      <c r="AW19" s="69">
        <f>+entero!AW61</f>
        <v>185.9510692918368</v>
      </c>
      <c r="AX19" s="69">
        <f>+entero!AX61</f>
        <v>186.20395655626822</v>
      </c>
      <c r="AY19" s="69">
        <f>+entero!AY61</f>
        <v>182.75331538862974</v>
      </c>
      <c r="AZ19" s="69">
        <f>+entero!AZ61</f>
        <v>187.19156430553937</v>
      </c>
      <c r="BA19" s="76">
        <f>+entero!BA61</f>
        <v>-0.59782422536443391</v>
      </c>
      <c r="BB19" s="108">
        <f>+entero!BB61</f>
        <v>-3.1834824642716919E-3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6">
        <f>+entero!AV62</f>
        <v>0.57427375630039723</v>
      </c>
      <c r="AW20" s="126">
        <f>+entero!AW62</f>
        <v>0.58591305843708108</v>
      </c>
      <c r="AX20" s="126">
        <f>+entero!AX62</f>
        <v>0.58218829846717646</v>
      </c>
      <c r="AY20" s="126">
        <f>+entero!AY62</f>
        <v>0.58598792057172633</v>
      </c>
      <c r="AZ20" s="126">
        <f>+entero!AZ62</f>
        <v>0.58986218645120558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69">
        <f>+entero!AV63</f>
        <v>1946.4563816953355</v>
      </c>
      <c r="AW22" s="69">
        <f>+entero!AW63</f>
        <v>1944.9850658134108</v>
      </c>
      <c r="AX22" s="69">
        <f>+entero!AX63</f>
        <v>1945.4100641151601</v>
      </c>
      <c r="AY22" s="69">
        <f>+entero!AY63</f>
        <v>1952.1684771093296</v>
      </c>
      <c r="AZ22" s="69">
        <f>+entero!AZ63</f>
        <v>1957.7594683352768</v>
      </c>
      <c r="BA22" s="76">
        <f>+entero!BA63</f>
        <v>10.210810100582648</v>
      </c>
      <c r="BB22" s="108">
        <f>+entero!BB63</f>
        <v>5.242903717660008E-3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6">
        <f>+entero!AV64</f>
        <v>0.64070823109502106</v>
      </c>
      <c r="AW23" s="126">
        <f>+entero!AW64</f>
        <v>0.64043782481015754</v>
      </c>
      <c r="AX23" s="126">
        <f>+entero!AX64</f>
        <v>0.64010249944488329</v>
      </c>
      <c r="AY23" s="126">
        <f>+entero!AY64</f>
        <v>0.64152187409714556</v>
      </c>
      <c r="AZ23" s="126">
        <f>+entero!AZ64</f>
        <v>0.64274588512449637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69">
        <f>+entero!AV66</f>
        <v>2352.8231778425657</v>
      </c>
      <c r="AW25" s="69">
        <f>+entero!AW66</f>
        <v>2299.4297376093291</v>
      </c>
      <c r="AX25" s="69">
        <f>+entero!AX66</f>
        <v>2306.1206997084546</v>
      </c>
      <c r="AY25" s="69">
        <f>+entero!AY66</f>
        <v>2270.9326530612243</v>
      </c>
      <c r="AZ25" s="69">
        <f>+entero!AZ66</f>
        <v>2325.5214285714287</v>
      </c>
      <c r="BA25" s="76">
        <f>+entero!BA66</f>
        <v>-65.347959183673538</v>
      </c>
      <c r="BB25" s="108">
        <f>+entero!BB66</f>
        <v>-2.7332299923347847E-2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69">
        <f>+entero!AV67</f>
        <v>811.43906705539348</v>
      </c>
      <c r="AW26" s="69">
        <f>+entero!AW67</f>
        <v>761.31763848396497</v>
      </c>
      <c r="AX26" s="69">
        <f>+entero!AX67</f>
        <v>767.83309037900869</v>
      </c>
      <c r="AY26" s="69">
        <f>+entero!AY67</f>
        <v>742.24431486880451</v>
      </c>
      <c r="AZ26" s="69">
        <f>+entero!AZ67</f>
        <v>686.82288629737604</v>
      </c>
      <c r="BA26" s="76">
        <f>+entero!BA67</f>
        <v>-156.91311953352772</v>
      </c>
      <c r="BB26" s="108">
        <f>+entero!BB67</f>
        <v>-0.18597418914107033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69">
        <f>+entero!AV68</f>
        <v>342.93265306122447</v>
      </c>
      <c r="AW27" s="69">
        <f>+entero!AW68</f>
        <v>340.86822157434398</v>
      </c>
      <c r="AX27" s="69">
        <f>+entero!AX68</f>
        <v>340.88848396501453</v>
      </c>
      <c r="AY27" s="69">
        <f>+entero!AY68</f>
        <v>340.90918367346939</v>
      </c>
      <c r="AZ27" s="69">
        <f>+entero!AZ68</f>
        <v>340.37725947521869</v>
      </c>
      <c r="BA27" s="76">
        <f>+entero!BA68</f>
        <v>-1.9435860058308663</v>
      </c>
      <c r="BB27" s="108">
        <f>+entero!BB68</f>
        <v>-5.6776735378168963E-3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69">
        <f>+entero!AV69</f>
        <v>594.37930029154518</v>
      </c>
      <c r="AW28" s="69">
        <f>+entero!AW69</f>
        <v>588.09562682215744</v>
      </c>
      <c r="AX28" s="69">
        <f>+entero!AX69</f>
        <v>588.24139941690953</v>
      </c>
      <c r="AY28" s="69">
        <f>+entero!AY69</f>
        <v>578.61311953352765</v>
      </c>
      <c r="AZ28" s="69">
        <f>+entero!AZ69</f>
        <v>690.20072886297373</v>
      </c>
      <c r="BA28" s="76">
        <f>+entero!BA69</f>
        <v>88.411661807580117</v>
      </c>
      <c r="BB28" s="108">
        <f>+entero!BB69</f>
        <v>0.14691470258870942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69">
        <f>+entero!AV70</f>
        <v>604.07215743440236</v>
      </c>
      <c r="AW29" s="69">
        <f>+entero!AW70</f>
        <v>609.14825072886299</v>
      </c>
      <c r="AX29" s="69">
        <f>+entero!AX70</f>
        <v>609.15772594752184</v>
      </c>
      <c r="AY29" s="69">
        <f>+entero!AY70</f>
        <v>609.1660349854227</v>
      </c>
      <c r="AZ29" s="69">
        <f>+entero!AZ70</f>
        <v>608.12055393586013</v>
      </c>
      <c r="BA29" s="76">
        <f>+entero!BA70</f>
        <v>5.0970845481050446</v>
      </c>
      <c r="BB29" s="108">
        <f>+entero!BB70</f>
        <v>8.4525475489038993E-3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69">
        <f>+entero!AV71</f>
        <v>771.87769679300277</v>
      </c>
      <c r="AW30" s="69">
        <f>+entero!AW71</f>
        <v>722.84096209912536</v>
      </c>
      <c r="AX30" s="69">
        <f>+entero!AX71</f>
        <v>723.54679300291536</v>
      </c>
      <c r="AY30" s="69">
        <f>+entero!AY71</f>
        <v>686.68411078717179</v>
      </c>
      <c r="AZ30" s="69">
        <f>+entero!AZ71</f>
        <v>741.8110787172011</v>
      </c>
      <c r="BA30" s="76">
        <f>+entero!BA71</f>
        <v>-73.908746355685366</v>
      </c>
      <c r="BB30" s="108">
        <f>+entero!BB71</f>
        <v>-9.060555362753564E-2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69">
        <f>+entero!AV72</f>
        <v>624.30247813411063</v>
      </c>
      <c r="AW31" s="69">
        <f>+entero!AW72</f>
        <v>579.97842565597671</v>
      </c>
      <c r="AX31" s="69">
        <f>+entero!AX72</f>
        <v>585.70320699708452</v>
      </c>
      <c r="AY31" s="69">
        <f>+entero!AY72</f>
        <v>559.11676384839632</v>
      </c>
      <c r="AZ31" s="69">
        <f>+entero!AZ72</f>
        <v>504.06705539358592</v>
      </c>
      <c r="BA31" s="76">
        <f>+entero!BA72</f>
        <v>-155.35349854227428</v>
      </c>
      <c r="BB31" s="108">
        <f>+entero!BB72</f>
        <v>-0.23559092541932658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69">
        <f>+entero!AV73</f>
        <v>147.57521865889211</v>
      </c>
      <c r="AW32" s="69">
        <f>+entero!AW73</f>
        <v>142.86253644314871</v>
      </c>
      <c r="AX32" s="69">
        <f>+entero!AX73</f>
        <v>137.84358600583082</v>
      </c>
      <c r="AY32" s="69">
        <f>+entero!AY73</f>
        <v>127.56734693877551</v>
      </c>
      <c r="AZ32" s="69">
        <f>+entero!AZ73</f>
        <v>237.74402332361515</v>
      </c>
      <c r="BA32" s="76">
        <f>+entero!BA73</f>
        <v>81.444752186588886</v>
      </c>
      <c r="BB32" s="108">
        <f>+entero!BB73</f>
        <v>0.52108209842633846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69">
        <f>+entero!AV75</f>
        <v>9007.4373205197044</v>
      </c>
      <c r="AW34" s="69">
        <f>+entero!AW75</f>
        <v>9020.9001301683929</v>
      </c>
      <c r="AX34" s="69">
        <f>+entero!AX75</f>
        <v>9047.5430834868566</v>
      </c>
      <c r="AY34" s="69">
        <f>+entero!AY75</f>
        <v>9078.0063609139688</v>
      </c>
      <c r="AZ34" s="69">
        <f>+entero!AZ75</f>
        <v>9137.9619252026005</v>
      </c>
      <c r="BA34" s="76">
        <f>+entero!BA75</f>
        <v>153.17035895257322</v>
      </c>
      <c r="BB34" s="108">
        <f>+entero!BB75</f>
        <v>1.7047736480380271E-2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6">
        <f>+entero!AV76</f>
        <v>0.69515595667323937</v>
      </c>
      <c r="AW35" s="126">
        <f>+entero!AW76</f>
        <v>0.69549670078028747</v>
      </c>
      <c r="AX35" s="126">
        <f>+entero!AX76</f>
        <v>0.69577743422682403</v>
      </c>
      <c r="AY35" s="126">
        <f>+entero!AY76</f>
        <v>0.69647918255480434</v>
      </c>
      <c r="AZ35" s="126">
        <f>+entero!AZ76</f>
        <v>0.69687208109026932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6">
        <f>+entero!AV77</f>
        <v>0.71801991279790089</v>
      </c>
      <c r="AW36" s="126">
        <f>+entero!AW77</f>
        <v>0.71833666104839189</v>
      </c>
      <c r="AX36" s="126">
        <f>+entero!AX77</f>
        <v>0.71848887446416931</v>
      </c>
      <c r="AY36" s="126">
        <f>+entero!AY77</f>
        <v>0.71913486943664384</v>
      </c>
      <c r="AZ36" s="126">
        <f>+entero!AZ77</f>
        <v>0.71913486943664384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69">
        <f>+entero!AV78</f>
        <v>7120.9301444307839</v>
      </c>
      <c r="AW37" s="69">
        <f>+entero!AW78</f>
        <v>7131.4385468506098</v>
      </c>
      <c r="AX37" s="69">
        <f>+entero!AX78</f>
        <v>7154.829721806098</v>
      </c>
      <c r="AY37" s="69">
        <f>+entero!AY78</f>
        <v>7180.2896990728614</v>
      </c>
      <c r="AZ37" s="69">
        <f>+entero!AZ78</f>
        <v>7234.7966901297141</v>
      </c>
      <c r="BA37" s="76">
        <f>+entero!BA78</f>
        <v>132.91229781263155</v>
      </c>
      <c r="BB37" s="108">
        <f>+entero!BB78</f>
        <v>1.8715074826678002E-2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128">
        <f>+entero!AV79</f>
        <v>1886.5071760889214</v>
      </c>
      <c r="AW38" s="128">
        <f>+entero!AW79</f>
        <v>1889.4615833177841</v>
      </c>
      <c r="AX38" s="128">
        <f>+entero!AX79</f>
        <v>1892.713361680758</v>
      </c>
      <c r="AY38" s="128">
        <f>+entero!AY79</f>
        <v>1897.7166618411072</v>
      </c>
      <c r="AZ38" s="128">
        <f>+entero!AZ79</f>
        <v>1903.1652350728864</v>
      </c>
      <c r="BA38" s="127">
        <f>+entero!BA79</f>
        <v>20.258061139940992</v>
      </c>
      <c r="BB38" s="143">
        <f>+entero!BB79</f>
        <v>1.0758927163481369E-2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4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M160"/>
  <sheetViews>
    <sheetView view="pageBreakPreview" topLeftCell="B1" zoomScale="60" zoomScaleNormal="100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38" sqref="AV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232"/>
      <c r="AT2" s="232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2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574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8" t="str">
        <f>+entero!AV3</f>
        <v xml:space="preserve">   Semana 4*</v>
      </c>
      <c r="AW3" s="579"/>
      <c r="AX3" s="579"/>
      <c r="AY3" s="579"/>
      <c r="AZ3" s="579"/>
      <c r="BA3" s="576" t="s">
        <v>42</v>
      </c>
      <c r="BB3" s="577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3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61">
        <f>+entero!AV4</f>
        <v>41022</v>
      </c>
      <c r="AW4" s="288">
        <f>+entero!AW4</f>
        <v>41023</v>
      </c>
      <c r="AX4" s="288">
        <f>+entero!AX4</f>
        <v>41024</v>
      </c>
      <c r="AY4" s="288">
        <f>+entero!AY4</f>
        <v>41025</v>
      </c>
      <c r="AZ4" s="288">
        <f>+entero!AZ4</f>
        <v>41026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114">
        <f>+entero!AV83</f>
        <v>6.9442534009210117</v>
      </c>
      <c r="AW8" s="114">
        <f>+entero!AW83</f>
        <v>6.9346029746111313</v>
      </c>
      <c r="AX8" s="114">
        <f>+entero!AX83</f>
        <v>6.928099778463821</v>
      </c>
      <c r="AY8" s="114">
        <f>+entero!AY83</f>
        <v>6.9295028661799911</v>
      </c>
      <c r="AZ8" s="114" t="str">
        <f>+entero!AZ83</f>
        <v>n.d.</v>
      </c>
      <c r="BA8" s="95">
        <f>+entero!BA83</f>
        <v>1.9660434921776826E-2</v>
      </c>
      <c r="BB8" s="106">
        <f>+entero!BB83</f>
        <v>2.8452797755327275E-3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32">
        <f>+entero!AV85</f>
        <v>1.7490000000000001</v>
      </c>
      <c r="AW10" s="32">
        <f>+entero!AW85</f>
        <v>1.74919</v>
      </c>
      <c r="AX10" s="32">
        <f>+entero!AX85</f>
        <v>1.7493799999999999</v>
      </c>
      <c r="AY10" s="32">
        <f>+entero!AY85</f>
        <v>1.7495700000000001</v>
      </c>
      <c r="AZ10" s="32">
        <f>+entero!AZ85</f>
        <v>1.74976</v>
      </c>
      <c r="BA10" s="95">
        <f>+entero!BA85</f>
        <v>1.3300000000000534E-3</v>
      </c>
      <c r="BB10" s="106">
        <f>+entero!BB85</f>
        <v>7.6068244081839431E-4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41033.736252662035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4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paperSize="9" scale="31" orientation="landscape" r:id="rId1"/>
  <headerFooter alignWithMargins="0"/>
  <ignoredErrors>
    <ignoredError sqref="AB6:AU11 BA6:BA10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R164"/>
  <sheetViews>
    <sheetView view="pageBreakPreview" zoomScale="60" zoomScaleNormal="100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N33" sqref="AN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9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3552.5783335100004</v>
      </c>
      <c r="AS6" s="79">
        <f>+entero!AS88</f>
        <v>3549.4531237299998</v>
      </c>
      <c r="AT6" s="79">
        <f>+entero!AT88</f>
        <v>3540.2435738610002</v>
      </c>
      <c r="AU6" s="79">
        <f>+entero!AU88</f>
        <v>3539.9760501299997</v>
      </c>
      <c r="AV6" s="69">
        <f>+entero!AV88</f>
        <v>3541.8491028500002</v>
      </c>
      <c r="AW6" s="69">
        <f>+entero!AW88</f>
        <v>3542.2285568099996</v>
      </c>
      <c r="AX6" s="69">
        <f>+entero!AX88</f>
        <v>3543.0101960000002</v>
      </c>
      <c r="AY6" s="69">
        <f>+entero!AY88</f>
        <v>3547.7499201200003</v>
      </c>
      <c r="AZ6" s="69">
        <f>+entero!AZ88</f>
        <v>3550.66636354</v>
      </c>
      <c r="BA6" s="14">
        <f>+entero!BA88</f>
        <v>10.690313410000272</v>
      </c>
      <c r="BB6" s="106">
        <f>+entero!BB88</f>
        <v>3.0198829762160262E-3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2672.9672222600002</v>
      </c>
      <c r="AS7" s="79">
        <f>+entero!AS89</f>
        <v>2677.5074869499999</v>
      </c>
      <c r="AT7" s="79">
        <f>+entero!AT89</f>
        <v>2668.3157759710002</v>
      </c>
      <c r="AU7" s="79">
        <f>+entero!AU89</f>
        <v>2668.60145754</v>
      </c>
      <c r="AV7" s="69">
        <f>+entero!AV89</f>
        <v>2670.09438099</v>
      </c>
      <c r="AW7" s="69">
        <f>+entero!AW89</f>
        <v>2670.8352696299999</v>
      </c>
      <c r="AX7" s="69">
        <f>+entero!AX89</f>
        <v>2671.4692731700002</v>
      </c>
      <c r="AY7" s="69">
        <f>+entero!AY89</f>
        <v>2676.0198935100002</v>
      </c>
      <c r="AZ7" s="69">
        <f>+entero!AZ89</f>
        <v>2678.83042355</v>
      </c>
      <c r="BA7" s="14">
        <f>+entero!BA89</f>
        <v>10.228966010000022</v>
      </c>
      <c r="BB7" s="106">
        <f>+entero!BB89</f>
        <v>3.8330811748223947E-3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69">
        <f>+entero!AV90</f>
        <v>871.75472186000002</v>
      </c>
      <c r="AW8" s="69">
        <f>+entero!AW90</f>
        <v>871.39328718000002</v>
      </c>
      <c r="AX8" s="69">
        <f>+entero!AX90</f>
        <v>871.54092283</v>
      </c>
      <c r="AY8" s="69">
        <f>+entero!AY90</f>
        <v>871.73002660999998</v>
      </c>
      <c r="AZ8" s="69">
        <f>+entero!AZ90</f>
        <v>871.83593999000004</v>
      </c>
      <c r="BA8" s="14">
        <f>+entero!BA90</f>
        <v>0.46134740000002239</v>
      </c>
      <c r="BB8" s="106">
        <f>+entero!BB90</f>
        <v>5.2944784473085704E-4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69">
        <f>+entero!AV93</f>
        <v>3199.228755216348</v>
      </c>
      <c r="AW11" s="69">
        <f>+entero!AW93</f>
        <v>3199.228755216348</v>
      </c>
      <c r="AX11" s="69">
        <f>+entero!AX93</f>
        <v>3199.228755216348</v>
      </c>
      <c r="AY11" s="69">
        <f>+entero!AY93</f>
        <v>3199.228755216348</v>
      </c>
      <c r="AZ11" s="69">
        <f>+entero!AZ93</f>
        <v>3195.894483336851</v>
      </c>
      <c r="BA11" s="14">
        <f>+entero!BA93</f>
        <v>-3.3342718794970096</v>
      </c>
      <c r="BB11" s="106">
        <f>+entero!BB93</f>
        <v>-1.0422111498155084E-3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69">
        <f>+entero!AV94</f>
        <v>1880.1495918367345</v>
      </c>
      <c r="AW12" s="69">
        <f>+entero!AW94</f>
        <v>1880.1495918367345</v>
      </c>
      <c r="AX12" s="69">
        <f>+entero!AX94</f>
        <v>1880.1495918367345</v>
      </c>
      <c r="AY12" s="69">
        <f>+entero!AY94</f>
        <v>1880.1495918367345</v>
      </c>
      <c r="AZ12" s="69">
        <f>+entero!AZ94</f>
        <v>1880.9910204081632</v>
      </c>
      <c r="BA12" s="14">
        <f>+entero!BA94</f>
        <v>0.84142857142865068</v>
      </c>
      <c r="BB12" s="106">
        <f>+entero!BB94</f>
        <v>4.4753277881826037E-4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128">
        <f>+entero!AV95</f>
        <v>1944.8015223302441</v>
      </c>
      <c r="AW13" s="128">
        <f>+entero!AW95</f>
        <v>1944.8015223302441</v>
      </c>
      <c r="AX13" s="128">
        <f>+entero!AX95</f>
        <v>1944.8015223302441</v>
      </c>
      <c r="AY13" s="128">
        <f>+entero!AY95</f>
        <v>1944.8015223302441</v>
      </c>
      <c r="AZ13" s="128">
        <f>+entero!AZ95</f>
        <v>1958.3389365089868</v>
      </c>
      <c r="BA13" s="81">
        <f>+entero!BA95</f>
        <v>13.537414178742665</v>
      </c>
      <c r="BB13" s="144">
        <f>+entero!BB95</f>
        <v>6.9608204350448677E-3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4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paperSize="9" scale="31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tabSelected="1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4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4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4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4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4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4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U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2012-05-04T21:40:30Z</cp:lastPrinted>
  <dcterms:created xsi:type="dcterms:W3CDTF">2002-08-27T17:11:09Z</dcterms:created>
  <dcterms:modified xsi:type="dcterms:W3CDTF">2012-05-04T21:41:26Z</dcterms:modified>
</cp:coreProperties>
</file>