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90" windowWidth="21630" windowHeight="4635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4" i="9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AU11" i="5"/>
  <c r="AU10" i="5"/>
  <c r="AU9" i="5"/>
  <c r="AU8" i="5"/>
  <c r="AU7" i="5"/>
  <c r="AU3" i="5"/>
  <c r="BM10" i="5" l="1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<sst xmlns="http://schemas.openxmlformats.org/spreadsheetml/2006/main" count="450" uniqueCount="227">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</sst>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1" fillId="2" borderId="4" xfId="0" applyNumberFormat="1" applyFont="1" applyFill="1" applyBorder="1"/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BL20" activePane="bottomRight" state="frozen"/>
      <selection pane="topRight" activeCell="AO1" sqref="AO1"/>
      <selection pane="bottomLeft" activeCell="A6" sqref="A6"/>
      <selection pane="bottomRight" activeCell="BU44" sqref="BU4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4" width="8.85546875" style="265" customWidth="1"/>
    <col min="65" max="65" width="8.8554687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684" t="s">
        <v>143</v>
      </c>
      <c r="E3" s="686" t="s">
        <v>123</v>
      </c>
      <c r="F3" s="686" t="s">
        <v>125</v>
      </c>
      <c r="G3" s="686" t="s">
        <v>126</v>
      </c>
      <c r="H3" s="686" t="s">
        <v>127</v>
      </c>
      <c r="I3" s="686" t="s">
        <v>128</v>
      </c>
      <c r="J3" s="686" t="s">
        <v>130</v>
      </c>
      <c r="K3" s="686" t="s">
        <v>132</v>
      </c>
      <c r="L3" s="672" t="s">
        <v>133</v>
      </c>
      <c r="M3" s="674" t="s">
        <v>134</v>
      </c>
      <c r="N3" s="672" t="s">
        <v>135</v>
      </c>
      <c r="O3" s="672" t="s">
        <v>136</v>
      </c>
      <c r="P3" s="674" t="s">
        <v>137</v>
      </c>
      <c r="Q3" s="672" t="s">
        <v>138</v>
      </c>
      <c r="R3" s="672" t="s">
        <v>139</v>
      </c>
      <c r="S3" s="672" t="s">
        <v>140</v>
      </c>
      <c r="T3" s="672" t="s">
        <v>141</v>
      </c>
      <c r="U3" s="672" t="s">
        <v>149</v>
      </c>
      <c r="V3" s="672" t="s">
        <v>150</v>
      </c>
      <c r="W3" s="672" t="s">
        <v>151</v>
      </c>
      <c r="X3" s="672" t="s">
        <v>152</v>
      </c>
      <c r="Y3" s="672" t="s">
        <v>156</v>
      </c>
      <c r="Z3" s="672" t="s">
        <v>158</v>
      </c>
      <c r="AA3" s="672" t="s">
        <v>159</v>
      </c>
      <c r="AB3" s="672" t="s">
        <v>160</v>
      </c>
      <c r="AC3" s="672" t="s">
        <v>161</v>
      </c>
      <c r="AD3" s="672" t="s">
        <v>162</v>
      </c>
      <c r="AE3" s="672" t="s">
        <v>163</v>
      </c>
      <c r="AF3" s="672" t="s">
        <v>164</v>
      </c>
      <c r="AG3" s="672" t="s">
        <v>165</v>
      </c>
      <c r="AH3" s="672" t="s">
        <v>166</v>
      </c>
      <c r="AI3" s="672" t="s">
        <v>167</v>
      </c>
      <c r="AJ3" s="672" t="s">
        <v>168</v>
      </c>
      <c r="AK3" s="672" t="s">
        <v>169</v>
      </c>
      <c r="AL3" s="672" t="s">
        <v>171</v>
      </c>
      <c r="AM3" s="672" t="s">
        <v>172</v>
      </c>
      <c r="AN3" s="672" t="s">
        <v>173</v>
      </c>
      <c r="AO3" s="672" t="s">
        <v>174</v>
      </c>
      <c r="AP3" s="672" t="s">
        <v>175</v>
      </c>
      <c r="AQ3" s="672" t="s">
        <v>176</v>
      </c>
      <c r="AR3" s="672" t="s">
        <v>177</v>
      </c>
      <c r="AS3" s="672" t="s">
        <v>179</v>
      </c>
      <c r="AT3" s="672" t="s">
        <v>180</v>
      </c>
      <c r="AU3" s="672" t="s">
        <v>181</v>
      </c>
      <c r="AV3" s="674" t="s">
        <v>182</v>
      </c>
      <c r="AW3" s="672" t="s">
        <v>183</v>
      </c>
      <c r="AX3" s="672" t="s">
        <v>184</v>
      </c>
      <c r="AY3" s="672" t="s">
        <v>186</v>
      </c>
      <c r="AZ3" s="672" t="s">
        <v>187</v>
      </c>
      <c r="BA3" s="672" t="s">
        <v>188</v>
      </c>
      <c r="BB3" s="672" t="s">
        <v>194</v>
      </c>
      <c r="BC3" s="672" t="s">
        <v>195</v>
      </c>
      <c r="BD3" s="672" t="s">
        <v>196</v>
      </c>
      <c r="BE3" s="672" t="s">
        <v>198</v>
      </c>
      <c r="BF3" s="672" t="s">
        <v>201</v>
      </c>
      <c r="BG3" s="672" t="s">
        <v>218</v>
      </c>
      <c r="BH3" s="672" t="s">
        <v>219</v>
      </c>
      <c r="BI3" s="672" t="s">
        <v>220</v>
      </c>
      <c r="BJ3" s="672" t="s">
        <v>222</v>
      </c>
      <c r="BK3" s="672" t="s">
        <v>224</v>
      </c>
      <c r="BL3" s="672" t="s">
        <v>225</v>
      </c>
      <c r="BM3" s="636" t="s">
        <v>221</v>
      </c>
      <c r="BN3" s="679" t="s">
        <v>226</v>
      </c>
      <c r="BO3" s="680"/>
      <c r="BP3" s="680"/>
      <c r="BQ3" s="680"/>
      <c r="BR3" s="680"/>
      <c r="BS3" s="677" t="s">
        <v>170</v>
      </c>
      <c r="BT3" s="678"/>
    </row>
    <row r="4" spans="1:77" ht="16.5" customHeight="1" x14ac:dyDescent="0.2">
      <c r="C4" s="24"/>
      <c r="D4" s="685"/>
      <c r="E4" s="687"/>
      <c r="F4" s="687"/>
      <c r="G4" s="687"/>
      <c r="H4" s="687"/>
      <c r="I4" s="687"/>
      <c r="J4" s="687"/>
      <c r="K4" s="687"/>
      <c r="L4" s="673"/>
      <c r="M4" s="675"/>
      <c r="N4" s="673"/>
      <c r="O4" s="673"/>
      <c r="P4" s="675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5"/>
      <c r="AW4" s="673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73"/>
      <c r="BK4" s="673"/>
      <c r="BL4" s="673"/>
      <c r="BM4" s="637">
        <v>41614</v>
      </c>
      <c r="BN4" s="635">
        <v>41617</v>
      </c>
      <c r="BO4" s="499">
        <v>41618</v>
      </c>
      <c r="BP4" s="499">
        <v>41619</v>
      </c>
      <c r="BQ4" s="499">
        <v>41620</v>
      </c>
      <c r="BR4" s="578">
        <v>41621</v>
      </c>
      <c r="BS4" s="498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585"/>
      <c r="BN5" s="580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572"/>
      <c r="BO6" s="572"/>
      <c r="BP6" s="572"/>
      <c r="BQ6" s="572"/>
      <c r="BR6" s="573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604">
        <v>14148.632863069999</v>
      </c>
      <c r="BN7" s="653">
        <v>14541.766817709999</v>
      </c>
      <c r="BO7" s="653">
        <v>14500.523219410001</v>
      </c>
      <c r="BP7" s="653">
        <v>14533.53362905</v>
      </c>
      <c r="BQ7" s="653">
        <v>14524.459124339999</v>
      </c>
      <c r="BR7" s="654">
        <v>14462.95891917</v>
      </c>
      <c r="BS7" s="422">
        <v>314.32605610000064</v>
      </c>
      <c r="BT7" s="551">
        <v>2.2216002008253133E-2</v>
      </c>
      <c r="BU7" s="536"/>
      <c r="BV7" s="529"/>
      <c r="BW7" s="530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604">
        <v>12199.87747779</v>
      </c>
      <c r="BN8" s="653">
        <v>12587.45748736</v>
      </c>
      <c r="BO8" s="653">
        <v>12531.544241599999</v>
      </c>
      <c r="BP8" s="653">
        <v>12536.755598870001</v>
      </c>
      <c r="BQ8" s="653">
        <v>12536.448134870001</v>
      </c>
      <c r="BR8" s="654">
        <v>12510.879196960001</v>
      </c>
      <c r="BS8" s="422">
        <v>311.0017191700008</v>
      </c>
      <c r="BT8" s="551">
        <v>2.5492200207435145E-2</v>
      </c>
      <c r="BU8" s="536"/>
      <c r="BV8" s="529"/>
      <c r="BW8" s="530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604">
        <v>255.81543803</v>
      </c>
      <c r="BN9" s="653">
        <v>256.41551724999999</v>
      </c>
      <c r="BO9" s="653">
        <v>256.60887611000004</v>
      </c>
      <c r="BP9" s="653">
        <v>256.90058128999999</v>
      </c>
      <c r="BQ9" s="653">
        <v>257.06560307000001</v>
      </c>
      <c r="BR9" s="654">
        <v>257.21895665</v>
      </c>
      <c r="BS9" s="422">
        <v>1.4035186199999998</v>
      </c>
      <c r="BT9" s="551">
        <v>5.4864500391700322E-3</v>
      </c>
      <c r="BU9" s="536"/>
      <c r="BV9" s="529"/>
      <c r="BW9" s="530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604">
        <v>1679.3195734999999</v>
      </c>
      <c r="BN10" s="653">
        <v>1684.2414893499999</v>
      </c>
      <c r="BO10" s="653">
        <v>1698.70748295</v>
      </c>
      <c r="BP10" s="653">
        <v>1726.1992988899999</v>
      </c>
      <c r="BQ10" s="653">
        <v>1717.25845015</v>
      </c>
      <c r="BR10" s="654">
        <v>1681.16566431</v>
      </c>
      <c r="BS10" s="422">
        <v>1.8460908100000779</v>
      </c>
      <c r="BT10" s="551">
        <v>1.0993088147912555E-3</v>
      </c>
      <c r="BU10" s="536"/>
      <c r="BV10" s="529"/>
      <c r="BW10" s="530"/>
      <c r="BX10" s="384"/>
      <c r="BY10" s="394"/>
    </row>
    <row r="11" spans="1:77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604">
        <v>13.620373750000001</v>
      </c>
      <c r="BN11" s="653">
        <v>13.652323749999999</v>
      </c>
      <c r="BO11" s="653">
        <v>13.66261875</v>
      </c>
      <c r="BP11" s="653">
        <v>13.67815</v>
      </c>
      <c r="BQ11" s="653">
        <v>13.68693625</v>
      </c>
      <c r="BR11" s="654">
        <v>13.69510125</v>
      </c>
      <c r="BS11" s="422">
        <v>7.4727499999999836E-2</v>
      </c>
      <c r="BT11" s="551">
        <v>5.4864500322540088E-3</v>
      </c>
      <c r="BU11" s="536"/>
      <c r="BV11" s="529"/>
      <c r="BW11" s="530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5">
        <v>14228.16842362</v>
      </c>
      <c r="BM12" s="605">
        <v>14148.11493736</v>
      </c>
      <c r="BN12" s="614">
        <v>14542.224467189999</v>
      </c>
      <c r="BO12" s="614">
        <v>14500.72182501</v>
      </c>
      <c r="BP12" s="614">
        <v>14533.69693065</v>
      </c>
      <c r="BQ12" s="614">
        <v>14524.821999529999</v>
      </c>
      <c r="BR12" s="655">
        <v>14463.31761224</v>
      </c>
      <c r="BS12" s="422">
        <v>315.2026748799999</v>
      </c>
      <c r="BT12" s="551">
        <v>2.2278775389904748E-2</v>
      </c>
      <c r="BU12" s="536"/>
      <c r="BV12" s="529"/>
      <c r="BW12" s="530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6">
        <v>1364.2220400459489</v>
      </c>
      <c r="BM13" s="606">
        <v>1403.6562648666488</v>
      </c>
      <c r="BN13" s="492">
        <v>1407.9685654205846</v>
      </c>
      <c r="BO13" s="492">
        <v>1455.8847487500309</v>
      </c>
      <c r="BP13" s="492">
        <v>1446.2335661173774</v>
      </c>
      <c r="BQ13" s="492">
        <v>1472.3130639045492</v>
      </c>
      <c r="BR13" s="528">
        <v>1438.9312401946372</v>
      </c>
      <c r="BS13" s="422">
        <v>35.274975327988386</v>
      </c>
      <c r="BT13" s="551">
        <v>2.5130778959861377E-2</v>
      </c>
      <c r="BU13" s="536"/>
      <c r="BV13" s="529"/>
      <c r="BW13" s="530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6">
        <v>187.0795551924198</v>
      </c>
      <c r="BM14" s="606">
        <v>185.28525055393581</v>
      </c>
      <c r="BN14" s="492">
        <v>184.97380411661806</v>
      </c>
      <c r="BO14" s="492">
        <v>182.81643931632649</v>
      </c>
      <c r="BP14" s="492">
        <v>182.58084245772594</v>
      </c>
      <c r="BQ14" s="492">
        <v>182.16124871137018</v>
      </c>
      <c r="BR14" s="528">
        <v>181.61477213411072</v>
      </c>
      <c r="BS14" s="422">
        <v>-3.6704784198250877</v>
      </c>
      <c r="BT14" s="551">
        <v>-1.9809879139605968E-2</v>
      </c>
      <c r="BU14" s="536"/>
      <c r="BV14" s="529"/>
      <c r="BW14" s="530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6">
        <v>15779.470018858368</v>
      </c>
      <c r="BM15" s="528">
        <v>15737.056452780585</v>
      </c>
      <c r="BN15" s="492">
        <v>16135.166836727201</v>
      </c>
      <c r="BO15" s="492">
        <v>16139.423013076357</v>
      </c>
      <c r="BP15" s="492">
        <v>16162.511339225104</v>
      </c>
      <c r="BQ15" s="492">
        <v>16179.296312145918</v>
      </c>
      <c r="BR15" s="528">
        <v>16083.863624568748</v>
      </c>
      <c r="BS15" s="422">
        <v>346.80717178816303</v>
      </c>
      <c r="BT15" s="551">
        <v>2.2037613757615038E-2</v>
      </c>
      <c r="BU15" s="536"/>
      <c r="BV15" s="529"/>
      <c r="BW15" s="530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7">
        <v>4.5</v>
      </c>
      <c r="BM16" s="607">
        <v>0</v>
      </c>
      <c r="BN16" s="649">
        <v>0.6</v>
      </c>
      <c r="BO16" s="649">
        <v>0</v>
      </c>
      <c r="BP16" s="649">
        <v>0</v>
      </c>
      <c r="BQ16" s="649">
        <v>0</v>
      </c>
      <c r="BR16" s="650">
        <v>0.6</v>
      </c>
      <c r="BS16" s="422">
        <v>1.2</v>
      </c>
      <c r="BT16" s="551"/>
      <c r="BU16" s="536"/>
      <c r="BV16" s="529"/>
      <c r="BW16" s="530"/>
      <c r="BX16" s="384"/>
      <c r="BY16" s="394"/>
    </row>
    <row r="17" spans="1:77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7">
        <v>43.800000000000004</v>
      </c>
      <c r="BM17" s="607">
        <v>2.7</v>
      </c>
      <c r="BN17" s="649">
        <v>0</v>
      </c>
      <c r="BO17" s="649">
        <v>0</v>
      </c>
      <c r="BP17" s="649">
        <v>0</v>
      </c>
      <c r="BQ17" s="649">
        <v>0</v>
      </c>
      <c r="BR17" s="650">
        <v>0</v>
      </c>
      <c r="BS17" s="422">
        <v>-2.7</v>
      </c>
      <c r="BT17" s="551">
        <v>-1</v>
      </c>
      <c r="BU17" s="536"/>
      <c r="BV17" s="529"/>
      <c r="BW17" s="530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7">
        <v>0</v>
      </c>
      <c r="BM18" s="607">
        <v>0</v>
      </c>
      <c r="BN18" s="649">
        <v>0</v>
      </c>
      <c r="BO18" s="649">
        <v>0</v>
      </c>
      <c r="BP18" s="649">
        <v>0</v>
      </c>
      <c r="BQ18" s="649">
        <v>0</v>
      </c>
      <c r="BR18" s="650">
        <v>0</v>
      </c>
      <c r="BS18" s="422">
        <v>0</v>
      </c>
      <c r="BT18" s="551"/>
      <c r="BU18" s="536"/>
      <c r="BV18" s="529"/>
      <c r="BW18" s="530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7">
        <v>10</v>
      </c>
      <c r="BM19" s="607">
        <v>0</v>
      </c>
      <c r="BN19" s="649">
        <v>0</v>
      </c>
      <c r="BO19" s="649">
        <v>0</v>
      </c>
      <c r="BP19" s="649">
        <v>0</v>
      </c>
      <c r="BQ19" s="649">
        <v>0</v>
      </c>
      <c r="BR19" s="650">
        <v>0</v>
      </c>
      <c r="BS19" s="422" t="s">
        <v>3</v>
      </c>
      <c r="BT19" s="551" t="s">
        <v>3</v>
      </c>
      <c r="BU19" s="536"/>
      <c r="BV19" s="529"/>
      <c r="BW19" s="530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8">
        <v>14.5</v>
      </c>
      <c r="BM20" s="608">
        <v>0</v>
      </c>
      <c r="BN20" s="651">
        <v>0</v>
      </c>
      <c r="BO20" s="651">
        <v>0</v>
      </c>
      <c r="BP20" s="651">
        <v>0</v>
      </c>
      <c r="BQ20" s="651">
        <v>0</v>
      </c>
      <c r="BR20" s="652">
        <v>0</v>
      </c>
      <c r="BS20" s="422" t="s">
        <v>3</v>
      </c>
      <c r="BT20" s="551" t="s">
        <v>3</v>
      </c>
      <c r="BU20" s="536"/>
      <c r="BV20" s="529"/>
      <c r="BW20" s="530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0"/>
      <c r="BK21" s="381"/>
      <c r="BL21" s="616"/>
      <c r="BM21" s="538"/>
      <c r="BN21" s="433"/>
      <c r="BO21" s="432"/>
      <c r="BP21" s="433"/>
      <c r="BQ21" s="431"/>
      <c r="BR21" s="538"/>
      <c r="BS21" s="423"/>
      <c r="BT21" s="552" t="s">
        <v>3</v>
      </c>
      <c r="BU21" s="536"/>
      <c r="BV21" s="529"/>
      <c r="BW21" s="530"/>
      <c r="BX21" s="384"/>
    </row>
    <row r="22" spans="1:77" x14ac:dyDescent="0.2">
      <c r="A22" s="3"/>
      <c r="B22" s="68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586">
        <v>44527.373373869792</v>
      </c>
      <c r="BK22" s="334">
        <v>45122.235544590403</v>
      </c>
      <c r="BL22" s="605">
        <v>45309.288393787479</v>
      </c>
      <c r="BM22" s="605">
        <v>48428.775027693788</v>
      </c>
      <c r="BN22" s="614">
        <v>48575.608552387384</v>
      </c>
      <c r="BO22" s="614">
        <v>48752.815450501534</v>
      </c>
      <c r="BP22" s="614">
        <v>48933.364756082119</v>
      </c>
      <c r="BQ22" s="614">
        <v>49015.65362758749</v>
      </c>
      <c r="BR22" s="614">
        <v>49184.61342081867</v>
      </c>
      <c r="BS22" s="422">
        <v>755.83839312488271</v>
      </c>
      <c r="BT22" s="551">
        <v>1.5607216839423677E-2</v>
      </c>
      <c r="BU22" s="536"/>
      <c r="BV22" s="529"/>
      <c r="BW22" s="530"/>
      <c r="BX22" s="384"/>
      <c r="BY22" s="394"/>
    </row>
    <row r="23" spans="1:77" x14ac:dyDescent="0.2">
      <c r="A23" s="3"/>
      <c r="B23" s="68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586">
        <v>32333.088900520001</v>
      </c>
      <c r="BK23" s="334">
        <v>32726.848775180002</v>
      </c>
      <c r="BL23" s="605">
        <v>33376.52294907</v>
      </c>
      <c r="BM23" s="605">
        <v>34699.357159539999</v>
      </c>
      <c r="BN23" s="614">
        <v>35092.357682160007</v>
      </c>
      <c r="BO23" s="614">
        <v>35538.71858981</v>
      </c>
      <c r="BP23" s="614">
        <v>35570.143071400002</v>
      </c>
      <c r="BQ23" s="614">
        <v>35455.249463269996</v>
      </c>
      <c r="BR23" s="614">
        <v>35450.302350329999</v>
      </c>
      <c r="BS23" s="422">
        <v>750.9451907900002</v>
      </c>
      <c r="BT23" s="551">
        <v>2.1641472703292974E-2</v>
      </c>
      <c r="BU23" s="536"/>
      <c r="BV23" s="529"/>
      <c r="BW23" s="530"/>
      <c r="BX23" s="384"/>
      <c r="BY23" s="394"/>
    </row>
    <row r="24" spans="1:77" x14ac:dyDescent="0.2">
      <c r="A24" s="3"/>
      <c r="B24" s="68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586">
        <v>-67257.32114892808</v>
      </c>
      <c r="BK24" s="334">
        <v>-65027.991334582759</v>
      </c>
      <c r="BL24" s="605">
        <v>-64228.712436513662</v>
      </c>
      <c r="BM24" s="605">
        <v>-62356.711309817285</v>
      </c>
      <c r="BN24" s="614">
        <v>-64667.302161796048</v>
      </c>
      <c r="BO24" s="614">
        <v>-63936.233129182248</v>
      </c>
      <c r="BP24" s="614">
        <v>-64131.017872343349</v>
      </c>
      <c r="BQ24" s="614">
        <v>-64185.029452936884</v>
      </c>
      <c r="BR24" s="614">
        <v>-63768.056469059004</v>
      </c>
      <c r="BS24" s="422">
        <v>-1411.3451592417186</v>
      </c>
      <c r="BT24" s="551">
        <v>2.2633412340004488E-2</v>
      </c>
      <c r="BU24" s="536"/>
      <c r="BV24" s="529"/>
      <c r="BW24" s="530"/>
      <c r="BX24" s="384"/>
      <c r="BY24" s="394"/>
    </row>
    <row r="25" spans="1:77" x14ac:dyDescent="0.2">
      <c r="A25" s="3"/>
      <c r="B25" s="68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586">
        <v>-41345.434098601705</v>
      </c>
      <c r="BK25" s="334">
        <v>-41671.917323780086</v>
      </c>
      <c r="BL25" s="605">
        <v>-41205.002824314797</v>
      </c>
      <c r="BM25" s="605">
        <v>-37169.204568873523</v>
      </c>
      <c r="BN25" s="614">
        <v>-39364.08498187107</v>
      </c>
      <c r="BO25" s="614">
        <v>-38978.367123844742</v>
      </c>
      <c r="BP25" s="614">
        <v>-38789.682637517457</v>
      </c>
      <c r="BQ25" s="614">
        <v>-38705.802751472802</v>
      </c>
      <c r="BR25" s="614">
        <v>-38350.597764269332</v>
      </c>
      <c r="BS25" s="422">
        <v>-1181.393195395809</v>
      </c>
      <c r="BT25" s="551">
        <v>3.1784193638223268E-2</v>
      </c>
      <c r="BU25" s="536"/>
      <c r="BV25" s="529"/>
      <c r="BW25" s="530"/>
      <c r="BX25" s="384"/>
      <c r="BY25" s="394"/>
    </row>
    <row r="26" spans="1:77" x14ac:dyDescent="0.2">
      <c r="A26" s="3"/>
      <c r="B26" s="68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586">
        <v>-20552.202760187993</v>
      </c>
      <c r="BK26" s="334">
        <v>-17701.943133792804</v>
      </c>
      <c r="BL26" s="605">
        <v>-17094.613477168277</v>
      </c>
      <c r="BM26" s="605">
        <v>-18906.438128450787</v>
      </c>
      <c r="BN26" s="614">
        <v>-18668.988811200979</v>
      </c>
      <c r="BO26" s="614">
        <v>-18440.909782865936</v>
      </c>
      <c r="BP26" s="614">
        <v>-18592.466395052918</v>
      </c>
      <c r="BQ26" s="614">
        <v>-18789.905793497299</v>
      </c>
      <c r="BR26" s="614">
        <v>-19047.346556408473</v>
      </c>
      <c r="BS26" s="422">
        <v>-140.90842795768549</v>
      </c>
      <c r="BT26" s="551">
        <v>7.452933598615985E-3</v>
      </c>
      <c r="BU26" s="536"/>
      <c r="BV26" s="529"/>
      <c r="BW26" s="530"/>
      <c r="BX26" s="384"/>
      <c r="BY26" s="394"/>
    </row>
    <row r="27" spans="1:77" ht="13.5" x14ac:dyDescent="0.2">
      <c r="A27" s="3"/>
      <c r="B27" s="68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9"/>
      <c r="BM27" s="539"/>
      <c r="BN27" s="248"/>
      <c r="BO27" s="248"/>
      <c r="BP27" s="248"/>
      <c r="BQ27" s="248"/>
      <c r="BR27" s="539"/>
      <c r="BS27" s="424"/>
      <c r="BT27" s="553"/>
      <c r="BU27" s="536"/>
      <c r="BV27" s="529"/>
      <c r="BW27" s="530"/>
      <c r="BX27" s="384"/>
    </row>
    <row r="28" spans="1:77" x14ac:dyDescent="0.2">
      <c r="A28" s="3"/>
      <c r="B28" s="68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51727.215281334124</v>
      </c>
      <c r="BL28" s="606">
        <v>52654.990254304117</v>
      </c>
      <c r="BM28" s="606">
        <v>53728.961837834097</v>
      </c>
      <c r="BN28" s="492">
        <v>54245.161873904108</v>
      </c>
      <c r="BO28" s="492">
        <v>54675.491324994109</v>
      </c>
      <c r="BP28" s="492">
        <v>54643.912675144107</v>
      </c>
      <c r="BQ28" s="492">
        <v>54752.650133984105</v>
      </c>
      <c r="BR28" s="528">
        <v>54480.889167234112</v>
      </c>
      <c r="BS28" s="422">
        <v>751.92732940001588</v>
      </c>
      <c r="BT28" s="551">
        <v>1.3994823344428253E-2</v>
      </c>
      <c r="BU28" s="536"/>
      <c r="BV28" s="529"/>
      <c r="BW28" s="530"/>
      <c r="BX28" s="384"/>
      <c r="BY28" s="394"/>
    </row>
    <row r="29" spans="1:77" x14ac:dyDescent="0.2">
      <c r="A29" s="3"/>
      <c r="B29" s="68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86151.983389465386</v>
      </c>
      <c r="BL29" s="606">
        <v>86755.085798235377</v>
      </c>
      <c r="BM29" s="606">
        <v>89604.487485455364</v>
      </c>
      <c r="BN29" s="492">
        <v>90344.537202925378</v>
      </c>
      <c r="BO29" s="492">
        <v>90885.589015595368</v>
      </c>
      <c r="BP29" s="492">
        <v>90773.29066571538</v>
      </c>
      <c r="BQ29" s="492">
        <v>90311.819572605382</v>
      </c>
      <c r="BR29" s="528">
        <v>90232.597293215396</v>
      </c>
      <c r="BS29" s="422">
        <v>628.10980776003271</v>
      </c>
      <c r="BT29" s="551">
        <v>7.0098030286931401E-3</v>
      </c>
      <c r="BU29" s="536"/>
      <c r="BV29" s="529"/>
      <c r="BW29" s="530"/>
      <c r="BX29" s="384"/>
      <c r="BY29" s="394"/>
    </row>
    <row r="30" spans="1:77" x14ac:dyDescent="0.2">
      <c r="A30" s="3"/>
      <c r="B30" s="68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128211.99222190292</v>
      </c>
      <c r="BL30" s="606">
        <v>128995.75752313292</v>
      </c>
      <c r="BM30" s="606">
        <v>131851.18561923291</v>
      </c>
      <c r="BN30" s="492">
        <v>132606.39316212293</v>
      </c>
      <c r="BO30" s="492">
        <v>133111.64936462292</v>
      </c>
      <c r="BP30" s="492">
        <v>133072.56370563293</v>
      </c>
      <c r="BQ30" s="492">
        <v>132650.67140683293</v>
      </c>
      <c r="BR30" s="528">
        <v>132588.50332743296</v>
      </c>
      <c r="BS30" s="422">
        <v>737.31770820004749</v>
      </c>
      <c r="BT30" s="551">
        <v>5.5920445822104092E-3</v>
      </c>
      <c r="BU30" s="536"/>
      <c r="BV30" s="529"/>
      <c r="BW30" s="530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540"/>
      <c r="BN31" s="497"/>
      <c r="BO31" s="497"/>
      <c r="BP31" s="497"/>
      <c r="BQ31" s="497"/>
      <c r="BR31" s="540"/>
      <c r="BS31" s="424"/>
      <c r="BT31" s="554"/>
      <c r="BU31" s="536"/>
      <c r="BV31" s="529"/>
      <c r="BW31" s="530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0.85328124916177606</v>
      </c>
      <c r="BM32" s="609">
        <v>0.85475819883094672</v>
      </c>
      <c r="BN32" s="656">
        <v>0.85677012006930597</v>
      </c>
      <c r="BO32" s="656">
        <v>0.85556957955235702</v>
      </c>
      <c r="BP32" s="656">
        <v>0.85692939391057732</v>
      </c>
      <c r="BQ32" s="656">
        <v>0.85467934081784724</v>
      </c>
      <c r="BR32" s="657">
        <v>0.85687633685446651</v>
      </c>
      <c r="BS32" s="422"/>
      <c r="BT32" s="551"/>
      <c r="BU32" s="536"/>
      <c r="BV32" s="529"/>
      <c r="BW32" s="530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0.79807166020438591</v>
      </c>
      <c r="BM33" s="609">
        <v>0.8018523401000901</v>
      </c>
      <c r="BN33" s="656">
        <v>0.80381442308666973</v>
      </c>
      <c r="BO33" s="656">
        <v>0.80362092243346595</v>
      </c>
      <c r="BP33" s="656">
        <v>0.80463628388981923</v>
      </c>
      <c r="BQ33" s="656">
        <v>0.80246549584640281</v>
      </c>
      <c r="BR33" s="657">
        <v>0.80379774007065063</v>
      </c>
      <c r="BS33" s="422"/>
      <c r="BT33" s="551"/>
      <c r="BU33" s="536"/>
      <c r="BV33" s="529"/>
      <c r="BW33" s="530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0.81405565661195833</v>
      </c>
      <c r="BM34" s="609">
        <v>0.8161844763313475</v>
      </c>
      <c r="BN34" s="656">
        <v>0.81759763128237428</v>
      </c>
      <c r="BO34" s="656">
        <v>0.81754449977225863</v>
      </c>
      <c r="BP34" s="656">
        <v>0.81831277290159721</v>
      </c>
      <c r="BQ34" s="656">
        <v>0.81695877248796733</v>
      </c>
      <c r="BR34" s="657">
        <v>0.81796083484888282</v>
      </c>
      <c r="BS34" s="422"/>
      <c r="BT34" s="551"/>
      <c r="BU34" s="536"/>
      <c r="BV34" s="529"/>
      <c r="BW34" s="530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0.75611926376087113</v>
      </c>
      <c r="BM35" s="609">
        <v>0.75779730117134503</v>
      </c>
      <c r="BN35" s="656">
        <v>0.75955173295676648</v>
      </c>
      <c r="BO35" s="656">
        <v>0.759717399606886</v>
      </c>
      <c r="BP35" s="656">
        <v>0.76071947668199624</v>
      </c>
      <c r="BQ35" s="656">
        <v>0.7582534809768664</v>
      </c>
      <c r="BR35" s="657">
        <v>0.75906630899172023</v>
      </c>
      <c r="BS35" s="422"/>
      <c r="BT35" s="551"/>
      <c r="BU35" s="536"/>
      <c r="BV35" s="529"/>
      <c r="BW35" s="530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1"/>
      <c r="BM36" s="541"/>
      <c r="BN36" s="249"/>
      <c r="BO36" s="249"/>
      <c r="BP36" s="249"/>
      <c r="BQ36" s="249"/>
      <c r="BR36" s="541"/>
      <c r="BS36" s="425" t="s">
        <v>3</v>
      </c>
      <c r="BT36" s="555"/>
      <c r="BU36" s="536"/>
      <c r="BV36" s="529"/>
      <c r="BW36" s="530"/>
      <c r="BX36" s="384"/>
    </row>
    <row r="37" spans="1:77" ht="12.75" customHeight="1" x14ac:dyDescent="0.2">
      <c r="A37" s="3"/>
      <c r="B37" s="68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610">
        <v>3228.6217295918364</v>
      </c>
      <c r="BN37" s="638">
        <v>3228.6217295918364</v>
      </c>
      <c r="BO37" s="638">
        <v>3228.6217295918364</v>
      </c>
      <c r="BP37" s="638">
        <v>3228.6217295918364</v>
      </c>
      <c r="BQ37" s="638">
        <v>3228.6217295918364</v>
      </c>
      <c r="BR37" s="639">
        <v>3244.0736297376088</v>
      </c>
      <c r="BS37" s="422">
        <v>15.45190014577247</v>
      </c>
      <c r="BT37" s="551">
        <v>4.7859122064837223E-3</v>
      </c>
      <c r="BU37" s="536"/>
      <c r="BV37" s="529"/>
      <c r="BW37" s="530"/>
      <c r="BX37" s="384"/>
      <c r="BY37" s="394"/>
    </row>
    <row r="38" spans="1:77" x14ac:dyDescent="0.2">
      <c r="A38" s="3"/>
      <c r="B38" s="68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667">
        <v>1071.1871377551024</v>
      </c>
      <c r="BN38" s="668">
        <v>1071.1871377551024</v>
      </c>
      <c r="BO38" s="668">
        <v>1071.1871377551024</v>
      </c>
      <c r="BP38" s="668">
        <v>1071.1871377551024</v>
      </c>
      <c r="BQ38" s="668">
        <v>1071.1871377551024</v>
      </c>
      <c r="BR38" s="667">
        <v>1078.1642565597672</v>
      </c>
      <c r="BS38" s="564">
        <v>6.9771188046647694</v>
      </c>
      <c r="BT38" s="551">
        <v>6.5134452783728314E-3</v>
      </c>
      <c r="BU38" s="536"/>
      <c r="BV38" s="529"/>
      <c r="BW38" s="530"/>
      <c r="BX38" s="384"/>
      <c r="BY38" s="394"/>
    </row>
    <row r="39" spans="1:77" ht="12.75" customHeight="1" x14ac:dyDescent="0.2">
      <c r="A39" s="3"/>
      <c r="B39" s="68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6">
        <v>7328.5562200000022</v>
      </c>
      <c r="BM39" s="528">
        <v>7348.3437650000023</v>
      </c>
      <c r="BN39" s="492">
        <v>7348.3437650000023</v>
      </c>
      <c r="BO39" s="492">
        <v>7348.3437650000023</v>
      </c>
      <c r="BP39" s="492">
        <v>7348.3437650000023</v>
      </c>
      <c r="BQ39" s="492">
        <v>7348.3437650000023</v>
      </c>
      <c r="BR39" s="528">
        <v>7396.2068000000027</v>
      </c>
      <c r="BS39" s="564">
        <v>47.863035000000309</v>
      </c>
      <c r="BT39" s="551">
        <v>6.5134452783728314E-3</v>
      </c>
      <c r="BU39" s="536"/>
      <c r="BV39" s="529"/>
      <c r="BW39" s="530"/>
      <c r="BX39" s="384"/>
      <c r="BY39" s="394"/>
    </row>
    <row r="40" spans="1:77" ht="12.75" customHeight="1" x14ac:dyDescent="0.2">
      <c r="A40" s="3"/>
      <c r="B40" s="68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6">
        <v>1.0047518372857667E-14</v>
      </c>
      <c r="BM40" s="528">
        <v>1.0047518372857667E-14</v>
      </c>
      <c r="BN40" s="492">
        <v>1.0047518372857667E-14</v>
      </c>
      <c r="BO40" s="492">
        <v>1.0047518372857667E-14</v>
      </c>
      <c r="BP40" s="492">
        <v>1.0047518372857667E-14</v>
      </c>
      <c r="BQ40" s="492">
        <v>1.0047518372857667E-14</v>
      </c>
      <c r="BR40" s="528">
        <v>1.0047518372857667E-14</v>
      </c>
      <c r="BS40" s="564" t="s">
        <v>3</v>
      </c>
      <c r="BT40" s="551" t="s">
        <v>3</v>
      </c>
      <c r="BU40" s="536"/>
      <c r="BV40" s="529"/>
      <c r="BW40" s="530"/>
      <c r="BX40" s="384"/>
      <c r="BY40" s="394"/>
    </row>
    <row r="41" spans="1:77" x14ac:dyDescent="0.2">
      <c r="A41" s="3"/>
      <c r="B41" s="68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667">
        <v>2157.4345918367339</v>
      </c>
      <c r="BN41" s="668">
        <v>2157.4345918367339</v>
      </c>
      <c r="BO41" s="668">
        <v>2157.4345918367339</v>
      </c>
      <c r="BP41" s="668">
        <v>2157.4345918367339</v>
      </c>
      <c r="BQ41" s="668">
        <v>2157.4345918367339</v>
      </c>
      <c r="BR41" s="667">
        <v>2165.9093731778416</v>
      </c>
      <c r="BS41" s="564">
        <v>8.4747813411077004</v>
      </c>
      <c r="BT41" s="551">
        <v>3.9281753306332767E-3</v>
      </c>
      <c r="BU41" s="536"/>
      <c r="BV41" s="529"/>
      <c r="BW41" s="530"/>
      <c r="BX41" s="384"/>
      <c r="BY41" s="394"/>
    </row>
    <row r="42" spans="1:77" ht="13.5" x14ac:dyDescent="0.2">
      <c r="A42" s="3"/>
      <c r="B42" s="68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6">
        <v>14417.026299999996</v>
      </c>
      <c r="BM42" s="528">
        <v>14800.001299999996</v>
      </c>
      <c r="BN42" s="492">
        <v>14800.001299999996</v>
      </c>
      <c r="BO42" s="492">
        <v>14800.001299999996</v>
      </c>
      <c r="BP42" s="492">
        <v>14800.001299999996</v>
      </c>
      <c r="BQ42" s="492">
        <v>14800.001299999996</v>
      </c>
      <c r="BR42" s="528">
        <v>14858.138299999995</v>
      </c>
      <c r="BS42" s="564">
        <v>58.136999999998807</v>
      </c>
      <c r="BT42" s="551">
        <v>3.9281753306332767E-3</v>
      </c>
      <c r="BU42" s="536"/>
      <c r="BV42" s="529"/>
      <c r="BW42" s="530"/>
      <c r="BX42" s="384"/>
      <c r="BY42" s="394"/>
    </row>
    <row r="43" spans="1:77" ht="12.75" customHeight="1" x14ac:dyDescent="0.2">
      <c r="A43" s="3"/>
      <c r="B43" s="68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6">
        <v>230.99329999999978</v>
      </c>
      <c r="BM43" s="528">
        <v>244.41129999999978</v>
      </c>
      <c r="BN43" s="492">
        <v>244.41129999999978</v>
      </c>
      <c r="BO43" s="492">
        <v>244.41129999999978</v>
      </c>
      <c r="BP43" s="492">
        <v>244.41129999999978</v>
      </c>
      <c r="BQ43" s="492">
        <v>244.41129999999978</v>
      </c>
      <c r="BR43" s="528">
        <v>262.23829999999981</v>
      </c>
      <c r="BS43" s="564">
        <v>17.827000000000027</v>
      </c>
      <c r="BT43" s="551">
        <v>7.2938526164706863E-2</v>
      </c>
      <c r="BU43" s="536"/>
      <c r="BV43" s="529"/>
      <c r="BW43" s="530"/>
      <c r="BX43" s="384"/>
      <c r="BY43" s="394"/>
    </row>
    <row r="44" spans="1:77" x14ac:dyDescent="0.2">
      <c r="A44" s="3"/>
      <c r="B44" s="68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640">
        <v>-1.50712775592865E-14</v>
      </c>
      <c r="BN44" s="660">
        <v>-1.50712775592865E-14</v>
      </c>
      <c r="BO44" s="660">
        <v>-1.50712775592865E-14</v>
      </c>
      <c r="BP44" s="660">
        <v>-1.50712775592865E-14</v>
      </c>
      <c r="BQ44" s="660">
        <v>-1.50712775592865E-14</v>
      </c>
      <c r="BR44" s="640">
        <v>-1.50712775592865E-14</v>
      </c>
      <c r="BS44" s="564" t="s">
        <v>3</v>
      </c>
      <c r="BT44" s="551" t="s">
        <v>3</v>
      </c>
      <c r="BU44" s="536"/>
      <c r="BV44" s="529"/>
      <c r="BW44" s="530"/>
      <c r="BX44" s="384"/>
    </row>
    <row r="45" spans="1:77" x14ac:dyDescent="0.2">
      <c r="A45" s="3"/>
      <c r="B45" s="68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8">
        <v>42.889775510204082</v>
      </c>
      <c r="BM45" s="569">
        <v>10.780062682215741</v>
      </c>
      <c r="BN45" s="494">
        <v>10.780062682215741</v>
      </c>
      <c r="BO45" s="494">
        <v>10.780062682215741</v>
      </c>
      <c r="BP45" s="494">
        <v>10.780062682215741</v>
      </c>
      <c r="BQ45" s="494">
        <v>10.780062682215741</v>
      </c>
      <c r="BR45" s="569">
        <v>0.2</v>
      </c>
      <c r="BS45" s="564" t="s">
        <v>129</v>
      </c>
      <c r="BT45" s="551" t="s">
        <v>3</v>
      </c>
      <c r="BU45" s="536"/>
      <c r="BV45" s="529"/>
      <c r="BW45" s="530"/>
      <c r="BX45" s="384"/>
    </row>
    <row r="46" spans="1:77" x14ac:dyDescent="0.2">
      <c r="A46" s="3"/>
      <c r="B46" s="68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8">
        <v>0.2</v>
      </c>
      <c r="BM46" s="569">
        <v>0.2</v>
      </c>
      <c r="BN46" s="494">
        <v>0.2</v>
      </c>
      <c r="BO46" s="494">
        <v>0.2</v>
      </c>
      <c r="BP46" s="494">
        <v>0.2</v>
      </c>
      <c r="BQ46" s="494">
        <v>0.2</v>
      </c>
      <c r="BR46" s="569">
        <v>0.2</v>
      </c>
      <c r="BS46" s="564" t="s">
        <v>3</v>
      </c>
      <c r="BT46" s="551" t="s">
        <v>3</v>
      </c>
      <c r="BU46" s="536"/>
      <c r="BV46" s="529"/>
      <c r="BW46" s="530"/>
      <c r="BX46" s="384"/>
    </row>
    <row r="47" spans="1:77" ht="12.75" hidden="1" customHeight="1" x14ac:dyDescent="0.2">
      <c r="A47" s="3"/>
      <c r="B47" s="68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9">
        <v>0</v>
      </c>
      <c r="BM47" s="669">
        <v>0</v>
      </c>
      <c r="BN47" s="670">
        <v>0</v>
      </c>
      <c r="BO47" s="670">
        <v>0</v>
      </c>
      <c r="BP47" s="670">
        <v>0</v>
      </c>
      <c r="BQ47" s="670">
        <v>0</v>
      </c>
      <c r="BR47" s="670">
        <v>0</v>
      </c>
      <c r="BS47" s="671" t="s">
        <v>3</v>
      </c>
      <c r="BT47" s="551" t="s">
        <v>3</v>
      </c>
      <c r="BU47" s="536"/>
      <c r="BV47" s="529"/>
      <c r="BW47" s="530"/>
      <c r="BX47" s="384"/>
    </row>
    <row r="48" spans="1:77" ht="12.75" hidden="1" customHeight="1" x14ac:dyDescent="0.2">
      <c r="A48" s="3"/>
      <c r="B48" s="68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9">
        <v>0.2</v>
      </c>
      <c r="BM48" s="669">
        <v>0.2</v>
      </c>
      <c r="BN48" s="670">
        <v>0.2</v>
      </c>
      <c r="BO48" s="670">
        <v>0.2</v>
      </c>
      <c r="BP48" s="670">
        <v>0.2</v>
      </c>
      <c r="BQ48" s="670">
        <v>0.2</v>
      </c>
      <c r="BR48" s="670">
        <v>0.2</v>
      </c>
      <c r="BS48" s="564" t="s">
        <v>3</v>
      </c>
      <c r="BT48" s="551" t="s">
        <v>3</v>
      </c>
      <c r="BU48" s="536"/>
      <c r="BV48" s="529"/>
      <c r="BW48" s="530"/>
      <c r="BX48" s="384"/>
    </row>
    <row r="49" spans="1:77" x14ac:dyDescent="0.2">
      <c r="A49" s="3"/>
      <c r="B49" s="68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8">
        <v>42.689775510204079</v>
      </c>
      <c r="BM49" s="569">
        <v>10.580062682215742</v>
      </c>
      <c r="BN49" s="494">
        <v>10.580062682215742</v>
      </c>
      <c r="BO49" s="494">
        <v>10.580062682215742</v>
      </c>
      <c r="BP49" s="494">
        <v>10.580062682215742</v>
      </c>
      <c r="BQ49" s="494">
        <v>10.580062682215742</v>
      </c>
      <c r="BR49" s="569">
        <v>0</v>
      </c>
      <c r="BS49" s="564" t="s">
        <v>3</v>
      </c>
      <c r="BT49" s="551" t="s">
        <v>3</v>
      </c>
      <c r="BU49" s="536"/>
      <c r="BV49" s="529"/>
      <c r="BW49" s="530"/>
      <c r="BX49" s="384"/>
    </row>
    <row r="50" spans="1:77" ht="12.75" hidden="1" customHeight="1" x14ac:dyDescent="0.2">
      <c r="A50" s="3"/>
      <c r="B50" s="68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8">
        <v>292.85185999999999</v>
      </c>
      <c r="BM50" s="569">
        <v>72.579229999999995</v>
      </c>
      <c r="BN50" s="494">
        <v>72.579229999999995</v>
      </c>
      <c r="BO50" s="494">
        <v>72.579229999999995</v>
      </c>
      <c r="BP50" s="494">
        <v>72.579229999999995</v>
      </c>
      <c r="BQ50" s="494">
        <v>72.579229999999995</v>
      </c>
      <c r="BR50" s="494">
        <v>0</v>
      </c>
      <c r="BS50" s="564" t="s">
        <v>3</v>
      </c>
      <c r="BT50" s="551" t="s">
        <v>3</v>
      </c>
      <c r="BU50" s="536"/>
      <c r="BV50" s="529"/>
      <c r="BW50" s="530"/>
      <c r="BX50" s="384"/>
    </row>
    <row r="51" spans="1:77" ht="12.75" hidden="1" customHeight="1" x14ac:dyDescent="0.2">
      <c r="A51" s="3"/>
      <c r="B51" s="68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8">
        <v>0</v>
      </c>
      <c r="BM51" s="569">
        <v>0</v>
      </c>
      <c r="BN51" s="494">
        <v>0</v>
      </c>
      <c r="BO51" s="494">
        <v>0</v>
      </c>
      <c r="BP51" s="494">
        <v>0</v>
      </c>
      <c r="BQ51" s="494">
        <v>0</v>
      </c>
      <c r="BR51" s="569">
        <v>0</v>
      </c>
      <c r="BS51" s="564" t="s">
        <v>3</v>
      </c>
      <c r="BT51" s="551" t="s">
        <v>3</v>
      </c>
      <c r="BU51" s="536"/>
      <c r="BV51" s="529"/>
      <c r="BW51" s="530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2"/>
      <c r="BM52" s="542"/>
      <c r="BN52" s="250"/>
      <c r="BO52" s="250"/>
      <c r="BP52" s="250"/>
      <c r="BQ52" s="250"/>
      <c r="BR52" s="542"/>
      <c r="BS52" s="425"/>
      <c r="BT52" s="555"/>
      <c r="BU52" s="536"/>
      <c r="BV52" s="529"/>
      <c r="BW52" s="530"/>
      <c r="BX52" s="384"/>
    </row>
    <row r="53" spans="1:77" ht="12.75" customHeight="1" x14ac:dyDescent="0.2">
      <c r="A53" s="3"/>
      <c r="B53" s="68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6">
        <v>14564.067716028123</v>
      </c>
      <c r="BM53" s="606">
        <v>14827.562118219084</v>
      </c>
      <c r="BN53" s="492">
        <v>14890.006017675354</v>
      </c>
      <c r="BO53" s="492">
        <v>14945.129822493138</v>
      </c>
      <c r="BP53" s="492">
        <v>14931.091742147655</v>
      </c>
      <c r="BQ53" s="492">
        <v>14851.293255614131</v>
      </c>
      <c r="BR53" s="528">
        <v>14820.077416869233</v>
      </c>
      <c r="BS53" s="422">
        <v>-7.4847013498510933</v>
      </c>
      <c r="BT53" s="551">
        <v>-5.0478300412271082E-4</v>
      </c>
      <c r="BU53" s="536"/>
      <c r="BV53" s="529"/>
      <c r="BW53" s="530"/>
      <c r="BX53" s="384"/>
      <c r="BY53" s="394"/>
    </row>
    <row r="54" spans="1:77" ht="12.75" customHeight="1" x14ac:dyDescent="0.2">
      <c r="A54" s="3"/>
      <c r="B54" s="68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6">
        <v>12097.54873117098</v>
      </c>
      <c r="BM54" s="606">
        <v>12277.661617506257</v>
      </c>
      <c r="BN54" s="492">
        <v>12348.61359648002</v>
      </c>
      <c r="BO54" s="492">
        <v>12397.31666348585</v>
      </c>
      <c r="BP54" s="492">
        <v>12392.190866551446</v>
      </c>
      <c r="BQ54" s="492">
        <v>12396.261058539787</v>
      </c>
      <c r="BR54" s="528">
        <v>12358.349942251158</v>
      </c>
      <c r="BS54" s="422">
        <v>80.688324744900456</v>
      </c>
      <c r="BT54" s="551">
        <v>6.5719619304256405E-3</v>
      </c>
      <c r="BU54" s="536"/>
      <c r="BV54" s="529"/>
      <c r="BW54" s="530"/>
      <c r="BX54" s="384"/>
      <c r="BY54" s="394"/>
    </row>
    <row r="55" spans="1:77" ht="12.75" customHeight="1" x14ac:dyDescent="0.2">
      <c r="A55" s="3"/>
      <c r="B55" s="68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3">
        <v>0.75424568759598765</v>
      </c>
      <c r="BM55" s="613">
        <v>0.75455161055453857</v>
      </c>
      <c r="BN55" s="658">
        <v>0.75679539512306471</v>
      </c>
      <c r="BO55" s="658">
        <v>0.75690867025679154</v>
      </c>
      <c r="BP55" s="658">
        <v>0.75831565345304963</v>
      </c>
      <c r="BQ55" s="658">
        <v>0.75705774597421793</v>
      </c>
      <c r="BR55" s="659">
        <v>0.75787932105589839</v>
      </c>
      <c r="BS55" s="422" t="s">
        <v>3</v>
      </c>
      <c r="BT55" s="556" t="s">
        <v>3</v>
      </c>
      <c r="BU55" s="536"/>
      <c r="BV55" s="529"/>
      <c r="BW55" s="530"/>
      <c r="BX55" s="384"/>
      <c r="BY55" s="394"/>
    </row>
    <row r="56" spans="1:77" x14ac:dyDescent="0.2">
      <c r="A56" s="3"/>
      <c r="B56" s="68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6">
        <v>3369.6696276696953</v>
      </c>
      <c r="BM56" s="606">
        <v>3375.4835046040976</v>
      </c>
      <c r="BN56" s="492">
        <v>3403.6386903285879</v>
      </c>
      <c r="BO56" s="492">
        <v>3437.6435407571585</v>
      </c>
      <c r="BP56" s="492">
        <v>3425.4140379685291</v>
      </c>
      <c r="BQ56" s="492">
        <v>3436.5358984495788</v>
      </c>
      <c r="BR56" s="528">
        <v>3373.5190614233406</v>
      </c>
      <c r="BS56" s="422">
        <v>-1.9644431807569163</v>
      </c>
      <c r="BT56" s="551">
        <v>-5.8197386480407509E-4</v>
      </c>
      <c r="BU56" s="536"/>
      <c r="BV56" s="529"/>
      <c r="BW56" s="530"/>
      <c r="BX56" s="384"/>
      <c r="BY56" s="394"/>
    </row>
    <row r="57" spans="1:77" x14ac:dyDescent="0.2">
      <c r="A57" s="3"/>
      <c r="B57" s="68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3">
        <v>0.65814022292586438</v>
      </c>
      <c r="BM57" s="613">
        <v>0.65388574034965352</v>
      </c>
      <c r="BN57" s="658">
        <v>0.65963587404177182</v>
      </c>
      <c r="BO57" s="658">
        <v>0.65849664510608674</v>
      </c>
      <c r="BP57" s="658">
        <v>0.66148980408732294</v>
      </c>
      <c r="BQ57" s="658">
        <v>0.65582006318156594</v>
      </c>
      <c r="BR57" s="659">
        <v>0.65586505314151133</v>
      </c>
      <c r="BS57" s="422" t="s">
        <v>3</v>
      </c>
      <c r="BT57" s="551" t="s">
        <v>3</v>
      </c>
      <c r="BU57" s="536"/>
      <c r="BV57" s="529"/>
      <c r="BW57" s="530"/>
      <c r="BX57" s="384"/>
      <c r="BY57" s="394"/>
    </row>
    <row r="58" spans="1:77" x14ac:dyDescent="0.2">
      <c r="A58" s="3"/>
      <c r="B58" s="68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6">
        <v>3992.387061971031</v>
      </c>
      <c r="BM58" s="606">
        <v>4164.522112820885</v>
      </c>
      <c r="BN58" s="492">
        <v>4203.8823258165121</v>
      </c>
      <c r="BO58" s="492">
        <v>4220.7308511984356</v>
      </c>
      <c r="BP58" s="492">
        <v>4217.530559780068</v>
      </c>
      <c r="BQ58" s="492">
        <v>4204.4630293762784</v>
      </c>
      <c r="BR58" s="528">
        <v>4227.659190380652</v>
      </c>
      <c r="BS58" s="422">
        <v>63.137077559767022</v>
      </c>
      <c r="BT58" s="551">
        <v>1.5160701720227099E-2</v>
      </c>
      <c r="BU58" s="536"/>
      <c r="BV58" s="529"/>
      <c r="BW58" s="530"/>
      <c r="BX58" s="384"/>
      <c r="BY58" s="394"/>
    </row>
    <row r="59" spans="1:77" x14ac:dyDescent="0.2">
      <c r="A59" s="3"/>
      <c r="B59" s="68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3">
        <v>0.68581643826914229</v>
      </c>
      <c r="BM59" s="613">
        <v>0.69317298066987731</v>
      </c>
      <c r="BN59" s="658">
        <v>0.69565331841073685</v>
      </c>
      <c r="BO59" s="658">
        <v>0.69696680778974462</v>
      </c>
      <c r="BP59" s="658">
        <v>0.69806077474625794</v>
      </c>
      <c r="BQ59" s="658">
        <v>0.69824501043091303</v>
      </c>
      <c r="BR59" s="659">
        <v>0.69896388785483687</v>
      </c>
      <c r="BS59" s="422" t="s">
        <v>3</v>
      </c>
      <c r="BT59" s="551" t="s">
        <v>3</v>
      </c>
      <c r="BU59" s="536"/>
      <c r="BV59" s="529"/>
      <c r="BW59" s="530"/>
      <c r="BX59" s="384"/>
      <c r="BY59" s="394"/>
    </row>
    <row r="60" spans="1:77" x14ac:dyDescent="0.2">
      <c r="A60" s="3"/>
      <c r="B60" s="68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6">
        <v>4344.6474898935812</v>
      </c>
      <c r="BM60" s="606">
        <v>4348.228299886292</v>
      </c>
      <c r="BN60" s="492">
        <v>4356.9778696894991</v>
      </c>
      <c r="BO60" s="492">
        <v>4357.4715664868754</v>
      </c>
      <c r="BP60" s="492">
        <v>4364.5114359445997</v>
      </c>
      <c r="BQ60" s="492">
        <v>4371.3801548163219</v>
      </c>
      <c r="BR60" s="528">
        <v>4373.4167139300253</v>
      </c>
      <c r="BS60" s="422">
        <v>25.188414043733246</v>
      </c>
      <c r="BT60" s="551">
        <v>5.7927993441355685E-3</v>
      </c>
      <c r="BU60" s="536"/>
      <c r="BV60" s="529"/>
      <c r="BW60" s="530"/>
      <c r="BX60" s="384"/>
      <c r="BY60" s="394"/>
    </row>
    <row r="61" spans="1:77" x14ac:dyDescent="0.2">
      <c r="A61" s="3"/>
      <c r="B61" s="68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3">
        <v>0.88348654588258546</v>
      </c>
      <c r="BM61" s="613">
        <v>0.88408410877487553</v>
      </c>
      <c r="BN61" s="658">
        <v>0.88382079818996651</v>
      </c>
      <c r="BO61" s="658">
        <v>0.8843602760535918</v>
      </c>
      <c r="BP61" s="658">
        <v>0.88452704868446885</v>
      </c>
      <c r="BQ61" s="658">
        <v>0.88480458467134748</v>
      </c>
      <c r="BR61" s="659">
        <v>0.88508434506098732</v>
      </c>
      <c r="BS61" s="422" t="s">
        <v>3</v>
      </c>
      <c r="BT61" s="551" t="s">
        <v>3</v>
      </c>
      <c r="BU61" s="536"/>
      <c r="BV61" s="529"/>
      <c r="BW61" s="530"/>
      <c r="BX61" s="384"/>
      <c r="BY61" s="394"/>
    </row>
    <row r="62" spans="1:77" x14ac:dyDescent="0.2">
      <c r="A62" s="3"/>
      <c r="B62" s="68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390.8445516366744</v>
      </c>
      <c r="BM62" s="612">
        <v>389.42770019498334</v>
      </c>
      <c r="BN62" s="660">
        <v>384.11471064542064</v>
      </c>
      <c r="BO62" s="660">
        <v>381.47070504337984</v>
      </c>
      <c r="BP62" s="660">
        <v>384.73483285824875</v>
      </c>
      <c r="BQ62" s="660">
        <v>383.88197589760728</v>
      </c>
      <c r="BR62" s="640">
        <v>383.75497651714085</v>
      </c>
      <c r="BS62" s="422">
        <v>-5.6727236778424981</v>
      </c>
      <c r="BT62" s="551">
        <v>-1.4566821196854263E-2</v>
      </c>
      <c r="BU62" s="536"/>
      <c r="BV62" s="529"/>
      <c r="BW62" s="530"/>
      <c r="BX62" s="384"/>
      <c r="BY62" s="394"/>
    </row>
    <row r="63" spans="1:77" x14ac:dyDescent="0.2">
      <c r="A63" s="3"/>
      <c r="B63" s="68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3">
        <v>0.71671701655373388</v>
      </c>
      <c r="BM63" s="613">
        <v>0.70570455072362592</v>
      </c>
      <c r="BN63" s="658">
        <v>0.71429444219152649</v>
      </c>
      <c r="BO63" s="658">
        <v>0.71522003897527242</v>
      </c>
      <c r="BP63" s="658">
        <v>0.71692762655536757</v>
      </c>
      <c r="BQ63" s="658">
        <v>0.71620031730990108</v>
      </c>
      <c r="BR63" s="659">
        <v>0.716528911970439</v>
      </c>
      <c r="BS63" s="422" t="s">
        <v>3</v>
      </c>
      <c r="BT63" s="551" t="s">
        <v>3</v>
      </c>
      <c r="BU63" s="536"/>
      <c r="BV63" s="529"/>
      <c r="BW63" s="530"/>
      <c r="BX63" s="384"/>
      <c r="BY63" s="394"/>
    </row>
    <row r="64" spans="1:77" ht="12.75" customHeight="1" x14ac:dyDescent="0.2">
      <c r="A64" s="3"/>
      <c r="B64" s="68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6">
        <v>2466.5189848571431</v>
      </c>
      <c r="BM64" s="606">
        <v>2549.9005007128276</v>
      </c>
      <c r="BN64" s="492">
        <v>2541.3924211953349</v>
      </c>
      <c r="BO64" s="492">
        <v>2547.813159007289</v>
      </c>
      <c r="BP64" s="492">
        <v>2538.9008755962095</v>
      </c>
      <c r="BQ64" s="492">
        <v>2455.0321970743435</v>
      </c>
      <c r="BR64" s="528">
        <v>2461.7274746180765</v>
      </c>
      <c r="BS64" s="422">
        <v>-88.173026094751094</v>
      </c>
      <c r="BT64" s="551">
        <v>-3.45790065416679E-2</v>
      </c>
      <c r="BU64" s="536"/>
      <c r="BV64" s="529"/>
      <c r="BW64" s="530"/>
      <c r="BX64" s="384"/>
      <c r="BY64" s="394"/>
    </row>
    <row r="65" spans="1:77" ht="12.75" customHeight="1" x14ac:dyDescent="0.2">
      <c r="A65" s="3"/>
      <c r="B65" s="68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3">
        <v>0.7666775643202427</v>
      </c>
      <c r="BM65" s="613">
        <v>0.77432574310205293</v>
      </c>
      <c r="BN65" s="658">
        <v>0.77395831605846654</v>
      </c>
      <c r="BO65" s="658">
        <v>0.7743747035773656</v>
      </c>
      <c r="BP65" s="658">
        <v>0.77356336524851166</v>
      </c>
      <c r="BQ65" s="658">
        <v>0.76579822662123032</v>
      </c>
      <c r="BR65" s="659">
        <v>0.76653132680260549</v>
      </c>
      <c r="BS65" s="422" t="s">
        <v>3</v>
      </c>
      <c r="BT65" s="551" t="s">
        <v>3</v>
      </c>
      <c r="BU65" s="536"/>
      <c r="BV65" s="529"/>
      <c r="BW65" s="530"/>
      <c r="BX65" s="384"/>
      <c r="BY65" s="394"/>
    </row>
    <row r="66" spans="1:77" ht="3" customHeight="1" x14ac:dyDescent="0.2">
      <c r="A66" s="3"/>
      <c r="B66" s="68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3"/>
      <c r="BM66" s="543"/>
      <c r="BN66" s="380"/>
      <c r="BO66" s="380"/>
      <c r="BP66" s="380"/>
      <c r="BQ66" s="380"/>
      <c r="BR66" s="543"/>
      <c r="BS66" s="422"/>
      <c r="BT66" s="556"/>
      <c r="BU66" s="536"/>
      <c r="BV66" s="529"/>
      <c r="BW66" s="530"/>
      <c r="BX66" s="384"/>
      <c r="BY66" s="394"/>
    </row>
    <row r="67" spans="1:77" ht="12.75" customHeight="1" x14ac:dyDescent="0.2">
      <c r="A67" s="3"/>
      <c r="B67" s="68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6">
        <v>2555.4584548104958</v>
      </c>
      <c r="BM67" s="528">
        <v>2808.2182215743437</v>
      </c>
      <c r="BN67" s="492">
        <v>2773.8360058309036</v>
      </c>
      <c r="BO67" s="492">
        <v>2739.2282798833821</v>
      </c>
      <c r="BP67" s="492">
        <v>2758.6793002915451</v>
      </c>
      <c r="BQ67" s="492">
        <v>2785.3551020408163</v>
      </c>
      <c r="BR67" s="528">
        <v>2815.8699708454806</v>
      </c>
      <c r="BS67" s="422">
        <v>7.6517492711368504</v>
      </c>
      <c r="BT67" s="551">
        <v>2.7247701807329161E-3</v>
      </c>
      <c r="BU67" s="536"/>
      <c r="BV67" s="529"/>
      <c r="BW67" s="530"/>
      <c r="BX67" s="384"/>
      <c r="BY67" s="394"/>
    </row>
    <row r="68" spans="1:77" x14ac:dyDescent="0.2">
      <c r="A68" s="3"/>
      <c r="B68" s="68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6">
        <v>473.69941690962099</v>
      </c>
      <c r="BM68" s="528">
        <v>726.32871720116611</v>
      </c>
      <c r="BN68" s="492">
        <v>687.23819241982505</v>
      </c>
      <c r="BO68" s="492">
        <v>643.56807580174927</v>
      </c>
      <c r="BP68" s="492">
        <v>653.74475218658881</v>
      </c>
      <c r="BQ68" s="492">
        <v>679.25932944606416</v>
      </c>
      <c r="BR68" s="528">
        <v>691.81311953352747</v>
      </c>
      <c r="BS68" s="422">
        <v>-34.515597667638644</v>
      </c>
      <c r="BT68" s="551">
        <v>-4.7520629227825406E-2</v>
      </c>
      <c r="BU68" s="536"/>
      <c r="BV68" s="529"/>
      <c r="BW68" s="530"/>
      <c r="BX68" s="384"/>
      <c r="BY68" s="394"/>
    </row>
    <row r="69" spans="1:77" x14ac:dyDescent="0.2">
      <c r="A69" s="3"/>
      <c r="B69" s="68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6">
        <v>408.40845481049564</v>
      </c>
      <c r="BM69" s="528">
        <v>405.24329446064138</v>
      </c>
      <c r="BN69" s="492">
        <v>405.30758017492707</v>
      </c>
      <c r="BO69" s="492">
        <v>413.1975218658892</v>
      </c>
      <c r="BP69" s="492">
        <v>413.21967930029149</v>
      </c>
      <c r="BQ69" s="492">
        <v>413.24198250728864</v>
      </c>
      <c r="BR69" s="528">
        <v>413.26486880466473</v>
      </c>
      <c r="BS69" s="422">
        <v>8.0215743440233496</v>
      </c>
      <c r="BT69" s="551">
        <v>1.9794465333966116E-2</v>
      </c>
      <c r="BU69" s="536"/>
      <c r="BV69" s="529"/>
      <c r="BW69" s="530"/>
      <c r="BX69" s="384"/>
      <c r="BY69" s="394"/>
    </row>
    <row r="70" spans="1:77" x14ac:dyDescent="0.2">
      <c r="A70" s="3"/>
      <c r="B70" s="68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6">
        <v>764.28731778425663</v>
      </c>
      <c r="BM70" s="528">
        <v>775.328717201166</v>
      </c>
      <c r="BN70" s="492">
        <v>779.94723032069965</v>
      </c>
      <c r="BO70" s="492">
        <v>775.75276967930006</v>
      </c>
      <c r="BP70" s="492">
        <v>785.13338192419826</v>
      </c>
      <c r="BQ70" s="492">
        <v>786.28177842565594</v>
      </c>
      <c r="BR70" s="528">
        <v>804.25524781341119</v>
      </c>
      <c r="BS70" s="422">
        <v>28.926530612245188</v>
      </c>
      <c r="BT70" s="551">
        <v>3.7308731084624513E-2</v>
      </c>
      <c r="BU70" s="536"/>
      <c r="BV70" s="529"/>
      <c r="BW70" s="530"/>
      <c r="BX70" s="384"/>
      <c r="BY70" s="394"/>
    </row>
    <row r="71" spans="1:77" x14ac:dyDescent="0.2">
      <c r="A71" s="3"/>
      <c r="B71" s="68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6">
        <v>909.06326530612239</v>
      </c>
      <c r="BM71" s="528">
        <v>901.31749271137028</v>
      </c>
      <c r="BN71" s="492">
        <v>901.34300291545196</v>
      </c>
      <c r="BO71" s="492">
        <v>906.7099125364432</v>
      </c>
      <c r="BP71" s="492">
        <v>906.5814868804664</v>
      </c>
      <c r="BQ71" s="492">
        <v>906.57201166180766</v>
      </c>
      <c r="BR71" s="528">
        <v>906.53673469387741</v>
      </c>
      <c r="BS71" s="422">
        <v>5.2192419825071283</v>
      </c>
      <c r="BT71" s="551">
        <v>5.7906808918202213E-3</v>
      </c>
      <c r="BU71" s="536"/>
      <c r="BV71" s="529"/>
      <c r="BW71" s="530"/>
      <c r="BX71" s="384"/>
      <c r="BY71" s="394"/>
    </row>
    <row r="72" spans="1:77" x14ac:dyDescent="0.2">
      <c r="A72" s="3"/>
      <c r="B72" s="68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6">
        <v>577.17244897959176</v>
      </c>
      <c r="BM72" s="528">
        <v>821.08965014577245</v>
      </c>
      <c r="BN72" s="492">
        <v>782.89125364431482</v>
      </c>
      <c r="BO72" s="492">
        <v>734.09518950437314</v>
      </c>
      <c r="BP72" s="492">
        <v>749.7275510204081</v>
      </c>
      <c r="BQ72" s="492">
        <v>769.39956268221567</v>
      </c>
      <c r="BR72" s="528">
        <v>811.82551020408152</v>
      </c>
      <c r="BS72" s="422">
        <v>-9.264139941690928</v>
      </c>
      <c r="BT72" s="551">
        <v>-1.1282738663246139E-2</v>
      </c>
      <c r="BU72" s="536"/>
      <c r="BV72" s="529"/>
      <c r="BW72" s="530"/>
      <c r="BX72" s="384"/>
      <c r="BY72" s="394"/>
    </row>
    <row r="73" spans="1:77" x14ac:dyDescent="0.2">
      <c r="A73" s="3"/>
      <c r="B73" s="68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6">
        <v>303.47434402332351</v>
      </c>
      <c r="BM73" s="528">
        <v>532.44883381924194</v>
      </c>
      <c r="BN73" s="492">
        <v>493.37667638483953</v>
      </c>
      <c r="BO73" s="492">
        <v>451.56851311953352</v>
      </c>
      <c r="BP73" s="492">
        <v>458.00189504373168</v>
      </c>
      <c r="BQ73" s="492">
        <v>480.35495626822149</v>
      </c>
      <c r="BR73" s="528">
        <v>505.3301749271136</v>
      </c>
      <c r="BS73" s="422">
        <v>-27.118658892128337</v>
      </c>
      <c r="BT73" s="551">
        <v>-5.0931952836870464E-2</v>
      </c>
      <c r="BU73" s="536"/>
      <c r="BV73" s="529"/>
      <c r="BW73" s="530"/>
      <c r="BX73" s="384"/>
      <c r="BY73" s="394"/>
    </row>
    <row r="74" spans="1:77" x14ac:dyDescent="0.2">
      <c r="A74" s="3"/>
      <c r="B74" s="68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6">
        <v>273.6981049562682</v>
      </c>
      <c r="BM74" s="528">
        <v>288.64081632653051</v>
      </c>
      <c r="BN74" s="492">
        <v>289.51457725947529</v>
      </c>
      <c r="BO74" s="492">
        <v>282.52667638483956</v>
      </c>
      <c r="BP74" s="492">
        <v>291.72565597667642</v>
      </c>
      <c r="BQ74" s="492">
        <v>289.04460641399425</v>
      </c>
      <c r="BR74" s="528">
        <v>306.49533527696792</v>
      </c>
      <c r="BS74" s="422">
        <v>17.854518950437409</v>
      </c>
      <c r="BT74" s="551">
        <v>6.1857221641997917E-2</v>
      </c>
      <c r="BU74" s="536"/>
      <c r="BV74" s="529"/>
      <c r="BW74" s="530"/>
      <c r="BX74" s="384"/>
      <c r="BY74" s="394"/>
    </row>
    <row r="75" spans="1:77" ht="12.75" hidden="1" customHeight="1" x14ac:dyDescent="0.2">
      <c r="A75" s="3"/>
      <c r="B75" s="68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590">
        <v>0</v>
      </c>
      <c r="BM75" s="590">
        <v>0</v>
      </c>
      <c r="BN75" s="661">
        <v>0</v>
      </c>
      <c r="BO75" s="661">
        <v>0</v>
      </c>
      <c r="BP75" s="661">
        <v>0</v>
      </c>
      <c r="BQ75" s="661">
        <v>0</v>
      </c>
      <c r="BR75" s="590">
        <v>0</v>
      </c>
      <c r="BS75" s="422"/>
      <c r="BT75" s="551"/>
      <c r="BU75" s="536"/>
      <c r="BV75" s="529"/>
      <c r="BW75" s="530"/>
      <c r="BX75" s="384"/>
      <c r="BY75" s="394"/>
    </row>
    <row r="76" spans="1:77" ht="13.5" x14ac:dyDescent="0.2">
      <c r="A76" s="3"/>
      <c r="B76" s="68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12331.242949962278</v>
      </c>
      <c r="BM76" s="597">
        <v>12286.074366886474</v>
      </c>
      <c r="BN76" s="663">
        <v>12276.912246262567</v>
      </c>
      <c r="BO76" s="663">
        <v>12268.867763825252</v>
      </c>
      <c r="BP76" s="663">
        <v>12263.650708969566</v>
      </c>
      <c r="BQ76" s="663">
        <v>12255.495733250904</v>
      </c>
      <c r="BR76" s="597">
        <v>12273.184781029329</v>
      </c>
      <c r="BS76" s="422">
        <v>-12.889585857144993</v>
      </c>
      <c r="BT76" s="551">
        <v>-1.0491215885755079E-3</v>
      </c>
      <c r="BU76" s="536"/>
      <c r="BV76" s="529"/>
      <c r="BW76" s="530"/>
      <c r="BX76" s="384"/>
      <c r="BY76" s="394"/>
    </row>
    <row r="77" spans="1:77" x14ac:dyDescent="0.2">
      <c r="A77" s="3"/>
      <c r="B77" s="68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0.85211091142955286</v>
      </c>
      <c r="BM77" s="598">
        <v>0.85246348642901193</v>
      </c>
      <c r="BN77" s="664">
        <v>0.85256507327875752</v>
      </c>
      <c r="BO77" s="664">
        <v>0.85260984298712938</v>
      </c>
      <c r="BP77" s="664">
        <v>0.85282686390314655</v>
      </c>
      <c r="BQ77" s="664">
        <v>0.85327363063293893</v>
      </c>
      <c r="BR77" s="598">
        <v>0.85357263221391444</v>
      </c>
      <c r="BS77" s="422" t="s">
        <v>3</v>
      </c>
      <c r="BT77" s="551" t="s">
        <v>3</v>
      </c>
      <c r="BU77" s="536"/>
      <c r="BV77" s="529"/>
      <c r="BW77" s="530"/>
      <c r="BX77" s="384"/>
      <c r="BY77" s="394"/>
    </row>
    <row r="78" spans="1:77" x14ac:dyDescent="0.2">
      <c r="A78" s="3"/>
      <c r="B78" s="68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598">
        <v>0.87074838893385753</v>
      </c>
      <c r="BN78" s="664">
        <v>0.87086610591050062</v>
      </c>
      <c r="BO78" s="664">
        <v>0.87092410000228626</v>
      </c>
      <c r="BP78" s="664">
        <v>0.87115376404410971</v>
      </c>
      <c r="BQ78" s="664">
        <v>0.87162263820604702</v>
      </c>
      <c r="BR78" s="598">
        <v>0.87190107167423503</v>
      </c>
      <c r="BS78" s="422"/>
      <c r="BT78" s="551"/>
      <c r="BU78" s="536"/>
      <c r="BV78" s="529"/>
      <c r="BW78" s="530"/>
      <c r="BX78" s="384"/>
      <c r="BY78" s="394"/>
    </row>
    <row r="79" spans="1:77" x14ac:dyDescent="0.2">
      <c r="A79" s="3"/>
      <c r="B79" s="68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9872.319000476853</v>
      </c>
      <c r="BM79" s="597">
        <v>9834.0127151167944</v>
      </c>
      <c r="BN79" s="663">
        <v>9825.8259018544049</v>
      </c>
      <c r="BO79" s="663">
        <v>9822.3268312159216</v>
      </c>
      <c r="BP79" s="663">
        <v>9819.0545860293314</v>
      </c>
      <c r="BQ79" s="663">
        <v>9810.5809340220403</v>
      </c>
      <c r="BR79" s="597">
        <v>9825.3927264593585</v>
      </c>
      <c r="BS79" s="422">
        <v>-8.619988657435897</v>
      </c>
      <c r="BT79" s="551">
        <v>-8.7654845556439653E-4</v>
      </c>
      <c r="BU79" s="536"/>
      <c r="BV79" s="529"/>
      <c r="BW79" s="530"/>
      <c r="BX79" s="384"/>
      <c r="BY79" s="394"/>
    </row>
    <row r="80" spans="1:77" x14ac:dyDescent="0.2">
      <c r="A80" s="3"/>
      <c r="B80" s="68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2458.9239494854237</v>
      </c>
      <c r="BM80" s="597">
        <v>2452.0616517696794</v>
      </c>
      <c r="BN80" s="663">
        <v>2451.0863444081633</v>
      </c>
      <c r="BO80" s="663">
        <v>2446.54093260933</v>
      </c>
      <c r="BP80" s="663">
        <v>2444.5961229402337</v>
      </c>
      <c r="BQ80" s="663">
        <v>2444.9147992288631</v>
      </c>
      <c r="BR80" s="597">
        <v>2447.7920545699712</v>
      </c>
      <c r="BS80" s="422">
        <v>-4.269597199708187</v>
      </c>
      <c r="BT80" s="551">
        <v>-1.7412275081365447E-3</v>
      </c>
      <c r="BU80" s="536"/>
      <c r="BV80" s="529"/>
      <c r="BW80" s="530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5"/>
      <c r="BM81" s="545"/>
      <c r="BN81" s="471">
        <v>8.06</v>
      </c>
      <c r="BO81" s="471">
        <v>8.06</v>
      </c>
      <c r="BP81" s="471"/>
      <c r="BQ81" s="471"/>
      <c r="BR81" s="545"/>
      <c r="BS81" s="424"/>
      <c r="BT81" s="557"/>
      <c r="BU81" s="536"/>
      <c r="BV81" s="529"/>
      <c r="BW81" s="530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22">
        <v>6.96</v>
      </c>
      <c r="BM82" s="589">
        <v>6.96</v>
      </c>
      <c r="BN82" s="641">
        <v>6.96</v>
      </c>
      <c r="BO82" s="641">
        <v>6.96</v>
      </c>
      <c r="BP82" s="641">
        <v>6.96</v>
      </c>
      <c r="BQ82" s="641">
        <v>6.96</v>
      </c>
      <c r="BR82" s="589">
        <v>6.96</v>
      </c>
      <c r="BS82" s="422">
        <v>0</v>
      </c>
      <c r="BT82" s="551">
        <v>0</v>
      </c>
      <c r="BU82" s="536"/>
      <c r="BV82" s="529"/>
      <c r="BW82" s="530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589">
        <v>6.86</v>
      </c>
      <c r="BN83" s="641">
        <v>6.86</v>
      </c>
      <c r="BO83" s="641">
        <v>6.86</v>
      </c>
      <c r="BP83" s="641">
        <v>6.86</v>
      </c>
      <c r="BQ83" s="641">
        <v>6.86</v>
      </c>
      <c r="BR83" s="589">
        <v>6.86</v>
      </c>
      <c r="BS83" s="422">
        <v>0</v>
      </c>
      <c r="BT83" s="551">
        <v>0</v>
      </c>
      <c r="BU83" s="536"/>
      <c r="BV83" s="529"/>
      <c r="BW83" s="530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596">
        <v>6.9486746193830022</v>
      </c>
      <c r="BN84" s="646">
        <v>6.9602113426831913</v>
      </c>
      <c r="BO84" s="646">
        <v>6.9519884774678715</v>
      </c>
      <c r="BP84" s="646">
        <v>6.9460239706643119</v>
      </c>
      <c r="BQ84" s="646">
        <v>6.9552546049071804</v>
      </c>
      <c r="BR84" s="596">
        <v>6.9290874266314493</v>
      </c>
      <c r="BS84" s="422">
        <v>-1.9587192751552962E-2</v>
      </c>
      <c r="BT84" s="551">
        <v>-2.8188386742006299E-3</v>
      </c>
      <c r="BU84" s="536"/>
      <c r="BV84" s="529"/>
      <c r="BW84" s="530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23">
        <v>77.068630272670603</v>
      </c>
      <c r="BM85" s="546"/>
      <c r="BN85" s="475"/>
      <c r="BO85" s="475"/>
      <c r="BP85" s="475"/>
      <c r="BQ85" s="475"/>
      <c r="BR85" s="546"/>
      <c r="BS85" s="422"/>
      <c r="BT85" s="556"/>
      <c r="BU85" s="536"/>
      <c r="BV85" s="529"/>
      <c r="BW85" s="530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4">
        <v>1.8887100000000001</v>
      </c>
      <c r="BM86" s="588">
        <v>1.89131</v>
      </c>
      <c r="BN86" s="588">
        <v>1.89242</v>
      </c>
      <c r="BO86" s="588">
        <v>1.89279</v>
      </c>
      <c r="BP86" s="647">
        <v>1.89313</v>
      </c>
      <c r="BQ86" s="647">
        <v>1.89347</v>
      </c>
      <c r="BR86" s="648">
        <v>1.89381</v>
      </c>
      <c r="BS86" s="422">
        <v>2.4999999999999467E-3</v>
      </c>
      <c r="BT86" s="551">
        <v>1.3218351301478304E-3</v>
      </c>
      <c r="BU86" s="536"/>
      <c r="BV86" s="529"/>
      <c r="BW86" s="530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5">
        <v>1.8890899999999999</v>
      </c>
      <c r="BM87" s="546"/>
      <c r="BN87" s="475"/>
      <c r="BO87" s="475"/>
      <c r="BP87" s="475"/>
      <c r="BQ87" s="475"/>
      <c r="BR87" s="546"/>
      <c r="BS87" s="422"/>
      <c r="BT87" s="551"/>
      <c r="BU87" s="536"/>
      <c r="BV87" s="529"/>
      <c r="BW87" s="530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1"/>
      <c r="BM88" s="541"/>
      <c r="BN88" s="249"/>
      <c r="BO88" s="249"/>
      <c r="BP88" s="249"/>
      <c r="BQ88" s="249"/>
      <c r="BR88" s="541"/>
      <c r="BS88" s="425"/>
      <c r="BT88" s="555"/>
      <c r="BU88" s="536"/>
      <c r="BV88" s="529"/>
      <c r="BW88" s="530"/>
      <c r="BX88" s="384"/>
      <c r="BY88" s="394"/>
    </row>
    <row r="89" spans="1:77" s="310" customFormat="1" x14ac:dyDescent="0.2">
      <c r="A89" s="308"/>
      <c r="B89" s="68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26">
        <v>5037.6494612999995</v>
      </c>
      <c r="BM89" s="593">
        <v>5053.029939</v>
      </c>
      <c r="BN89" s="662">
        <v>5062.4324467400002</v>
      </c>
      <c r="BO89" s="662">
        <v>5072.10528574</v>
      </c>
      <c r="BP89" s="662">
        <v>5076.57026683</v>
      </c>
      <c r="BQ89" s="662">
        <v>5088.7578958499998</v>
      </c>
      <c r="BR89" s="593">
        <v>5102.6867662499999</v>
      </c>
      <c r="BS89" s="422">
        <v>49.656827249999878</v>
      </c>
      <c r="BT89" s="551">
        <v>9.8271389343533855E-3</v>
      </c>
      <c r="BU89" s="536"/>
      <c r="BV89" s="529"/>
      <c r="BW89" s="530"/>
      <c r="BX89" s="384"/>
      <c r="BY89" s="394"/>
    </row>
    <row r="90" spans="1:77" s="310" customFormat="1" x14ac:dyDescent="0.2">
      <c r="A90" s="308"/>
      <c r="B90" s="68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26">
        <v>3235.5827975299999</v>
      </c>
      <c r="BM90" s="593">
        <v>3250.64564174</v>
      </c>
      <c r="BN90" s="662">
        <v>3259.8451171800002</v>
      </c>
      <c r="BO90" s="662">
        <v>3269.3282893700002</v>
      </c>
      <c r="BP90" s="662">
        <v>3273.6763142300001</v>
      </c>
      <c r="BQ90" s="662">
        <v>3284.82259247</v>
      </c>
      <c r="BR90" s="593">
        <v>3298.9962676199998</v>
      </c>
      <c r="BS90" s="422">
        <v>48.350625879999825</v>
      </c>
      <c r="BT90" s="551">
        <v>1.4874160769525968E-2</v>
      </c>
      <c r="BU90" s="536"/>
      <c r="BV90" s="529"/>
      <c r="BW90" s="530"/>
      <c r="BX90" s="384"/>
      <c r="BY90" s="394"/>
    </row>
    <row r="91" spans="1:77" s="310" customFormat="1" x14ac:dyDescent="0.2">
      <c r="A91" s="308"/>
      <c r="B91" s="68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26">
        <v>802.06666376999999</v>
      </c>
      <c r="BM91" s="593">
        <v>802.38429726000004</v>
      </c>
      <c r="BN91" s="662">
        <v>802.58732955999994</v>
      </c>
      <c r="BO91" s="662">
        <v>802.77699637000001</v>
      </c>
      <c r="BP91" s="662">
        <v>802.89395260000003</v>
      </c>
      <c r="BQ91" s="662">
        <v>803.93530338000005</v>
      </c>
      <c r="BR91" s="593">
        <v>803.69049862999998</v>
      </c>
      <c r="BS91" s="422">
        <v>1.3062013699999397</v>
      </c>
      <c r="BT91" s="551">
        <v>1.6278999657151072E-3</v>
      </c>
      <c r="BU91" s="536"/>
      <c r="BV91" s="529"/>
      <c r="BW91" s="530"/>
      <c r="BX91" s="384"/>
      <c r="BY91" s="394"/>
    </row>
    <row r="92" spans="1:77" s="310" customFormat="1" ht="12.75" customHeight="1" x14ac:dyDescent="0.2">
      <c r="A92" s="308"/>
      <c r="B92" s="68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6">
        <v>1000</v>
      </c>
      <c r="BM92" s="593">
        <v>1000</v>
      </c>
      <c r="BN92" s="662">
        <v>1000</v>
      </c>
      <c r="BO92" s="662">
        <v>1000</v>
      </c>
      <c r="BP92" s="662">
        <v>1000</v>
      </c>
      <c r="BQ92" s="662">
        <v>1000</v>
      </c>
      <c r="BR92" s="593">
        <v>1000</v>
      </c>
      <c r="BS92" s="422">
        <v>0</v>
      </c>
      <c r="BT92" s="551">
        <v>0</v>
      </c>
      <c r="BU92" s="536"/>
      <c r="BV92" s="529"/>
      <c r="BW92" s="530"/>
      <c r="BX92" s="384"/>
      <c r="BY92" s="394"/>
    </row>
    <row r="93" spans="1:77" x14ac:dyDescent="0.2">
      <c r="A93" s="3"/>
      <c r="B93" s="68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7"/>
      <c r="BM93" s="547"/>
      <c r="BN93" s="333"/>
      <c r="BO93" s="333"/>
      <c r="BP93" s="333"/>
      <c r="BQ93" s="333"/>
      <c r="BR93" s="547"/>
      <c r="BS93" s="422" t="s">
        <v>3</v>
      </c>
      <c r="BT93" s="551" t="s">
        <v>3</v>
      </c>
      <c r="BU93" s="536"/>
      <c r="BV93" s="529"/>
      <c r="BW93" s="530"/>
      <c r="BX93" s="384"/>
      <c r="BY93" s="394"/>
    </row>
    <row r="94" spans="1:77" ht="12.75" customHeight="1" x14ac:dyDescent="0.2">
      <c r="A94" s="3"/>
      <c r="B94" s="68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7">
        <v>2786.0312284945549</v>
      </c>
      <c r="BM94" s="594">
        <v>2791.4583174262461</v>
      </c>
      <c r="BN94" s="665">
        <v>2791.4583174262461</v>
      </c>
      <c r="BO94" s="665">
        <v>2791.4583174262461</v>
      </c>
      <c r="BP94" s="665">
        <v>2791.4583174262461</v>
      </c>
      <c r="BQ94" s="665">
        <v>2791.4583174262461</v>
      </c>
      <c r="BR94" s="594">
        <v>2798.5319172812169</v>
      </c>
      <c r="BS94" s="422">
        <v>7.0735998549707801</v>
      </c>
      <c r="BT94" s="551">
        <v>2.5340159338265167E-3</v>
      </c>
      <c r="BU94" s="536"/>
      <c r="BV94" s="529"/>
      <c r="BW94" s="530"/>
      <c r="BX94" s="384"/>
      <c r="BY94" s="394"/>
    </row>
    <row r="95" spans="1:77" ht="13.5" x14ac:dyDescent="0.2">
      <c r="A95" s="3"/>
      <c r="B95" s="68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7">
        <v>1570.8282580174928</v>
      </c>
      <c r="BM95" s="594">
        <v>1573.419890670554</v>
      </c>
      <c r="BN95" s="665">
        <v>1573.419890670554</v>
      </c>
      <c r="BO95" s="665">
        <v>1573.419890670554</v>
      </c>
      <c r="BP95" s="665">
        <v>1573.419890670554</v>
      </c>
      <c r="BQ95" s="665">
        <v>1573.419890670554</v>
      </c>
      <c r="BR95" s="594">
        <v>1573.6050072886298</v>
      </c>
      <c r="BS95" s="422">
        <v>0.18511661807588098</v>
      </c>
      <c r="BT95" s="551">
        <v>1.1765239474437195E-4</v>
      </c>
      <c r="BU95" s="536"/>
      <c r="BV95" s="529"/>
      <c r="BW95" s="530"/>
      <c r="BX95" s="384"/>
      <c r="BY95" s="394"/>
    </row>
    <row r="96" spans="1:77" ht="12.75" customHeight="1" thickBot="1" x14ac:dyDescent="0.25">
      <c r="A96" s="3"/>
      <c r="B96" s="68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8">
        <v>2510.0158087947898</v>
      </c>
      <c r="BM96" s="595">
        <v>2562.7420061224484</v>
      </c>
      <c r="BN96" s="666">
        <v>2562.7420061224484</v>
      </c>
      <c r="BO96" s="666">
        <v>2562.7420061224484</v>
      </c>
      <c r="BP96" s="666">
        <v>2562.7420061224484</v>
      </c>
      <c r="BQ96" s="666">
        <v>2562.7420061224484</v>
      </c>
      <c r="BR96" s="595">
        <v>2575.7039018240575</v>
      </c>
      <c r="BS96" s="422">
        <v>12.961895701609137</v>
      </c>
      <c r="BT96" s="551">
        <v>5.0578230936406676E-3</v>
      </c>
      <c r="BU96" s="536"/>
      <c r="BV96" s="529"/>
      <c r="BW96" s="530"/>
      <c r="BX96" s="384"/>
      <c r="BY96" s="394"/>
    </row>
    <row r="97" spans="1:76" x14ac:dyDescent="0.2">
      <c r="A97" s="3"/>
      <c r="B97" s="68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1"/>
      <c r="BK97" s="273"/>
      <c r="BL97" s="629"/>
      <c r="BM97" s="558"/>
      <c r="BN97" s="548"/>
      <c r="BO97" s="548"/>
      <c r="BP97" s="548"/>
      <c r="BQ97" s="548"/>
      <c r="BR97" s="558"/>
      <c r="BS97" s="426"/>
      <c r="BT97" s="558"/>
      <c r="BU97" s="536"/>
      <c r="BV97" s="529"/>
      <c r="BW97" s="530"/>
      <c r="BX97" s="384"/>
    </row>
    <row r="98" spans="1:76" ht="12.75" customHeight="1" x14ac:dyDescent="0.2">
      <c r="A98" s="3"/>
      <c r="B98" s="68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0">
        <v>148.02065500677426</v>
      </c>
      <c r="BM98" s="559"/>
      <c r="BN98" s="549"/>
      <c r="BO98" s="549"/>
      <c r="BP98" s="549"/>
      <c r="BQ98" s="549"/>
      <c r="BR98" s="559"/>
      <c r="BS98" s="427"/>
      <c r="BT98" s="559"/>
      <c r="BU98" s="536"/>
      <c r="BV98" s="529"/>
      <c r="BW98" s="530"/>
      <c r="BX98" s="384"/>
    </row>
    <row r="99" spans="1:76" x14ac:dyDescent="0.2">
      <c r="A99" s="3"/>
      <c r="B99" s="68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1">
        <v>-3.0784519343840522E-4</v>
      </c>
      <c r="BM99" s="559"/>
      <c r="BN99" s="549"/>
      <c r="BO99" s="549"/>
      <c r="BP99" s="549"/>
      <c r="BQ99" s="549"/>
      <c r="BR99" s="559"/>
      <c r="BS99" s="427"/>
      <c r="BT99" s="559"/>
      <c r="BU99" s="536"/>
      <c r="BV99" s="529"/>
      <c r="BW99" s="530"/>
      <c r="BX99" s="384"/>
    </row>
    <row r="100" spans="1:76" x14ac:dyDescent="0.2">
      <c r="A100" s="3"/>
      <c r="B100" s="68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1">
        <v>6.3924526004831561E-2</v>
      </c>
      <c r="BM100" s="559"/>
      <c r="BN100" s="549"/>
      <c r="BO100" s="549" t="s">
        <v>3</v>
      </c>
      <c r="BP100" s="549"/>
      <c r="BQ100" s="549"/>
      <c r="BR100" s="559"/>
      <c r="BS100" s="427"/>
      <c r="BT100" s="559"/>
      <c r="BU100" s="536"/>
      <c r="BV100" s="529"/>
      <c r="BW100" s="530"/>
      <c r="BX100" s="384"/>
    </row>
    <row r="101" spans="1:76" x14ac:dyDescent="0.2">
      <c r="A101" s="3"/>
      <c r="B101" s="68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1">
        <v>6.9606618978915513E-2</v>
      </c>
      <c r="BM101" s="559"/>
      <c r="BN101" s="549"/>
      <c r="BO101" s="549"/>
      <c r="BP101" s="549"/>
      <c r="BQ101" s="549"/>
      <c r="BR101" s="559"/>
      <c r="BS101" s="427"/>
      <c r="BT101" s="559"/>
      <c r="BU101" s="536"/>
      <c r="BV101" s="529"/>
      <c r="BW101" s="530"/>
      <c r="BX101" s="384"/>
    </row>
    <row r="102" spans="1:76" x14ac:dyDescent="0.2">
      <c r="A102" s="3"/>
      <c r="B102" s="68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0">
        <v>271.58804216352843</v>
      </c>
      <c r="BM102" s="559"/>
      <c r="BN102" s="549"/>
      <c r="BO102" s="549"/>
      <c r="BP102" s="549"/>
      <c r="BQ102" s="549"/>
      <c r="BR102" s="559"/>
      <c r="BS102" s="427"/>
      <c r="BT102" s="559"/>
      <c r="BU102" s="536"/>
      <c r="BV102" s="529"/>
      <c r="BW102" s="530"/>
      <c r="BX102" s="384"/>
    </row>
    <row r="103" spans="1:76" x14ac:dyDescent="0.2">
      <c r="A103" s="3"/>
      <c r="B103" s="68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1">
        <v>1.2215837124535721E-3</v>
      </c>
      <c r="BM103" s="559"/>
      <c r="BN103" s="549"/>
      <c r="BO103" s="549"/>
      <c r="BP103" s="549"/>
      <c r="BQ103" s="549"/>
      <c r="BR103" s="559"/>
      <c r="BS103" s="427"/>
      <c r="BT103" s="559"/>
      <c r="BU103" s="536"/>
      <c r="BV103" s="529"/>
      <c r="BW103" s="530"/>
      <c r="BX103" s="384"/>
    </row>
    <row r="104" spans="1:76" x14ac:dyDescent="0.2">
      <c r="A104" s="3"/>
      <c r="B104" s="68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1">
        <v>3.7333991439659098E-2</v>
      </c>
      <c r="BM104" s="559"/>
      <c r="BN104" s="549"/>
      <c r="BO104" s="549"/>
      <c r="BP104" s="549"/>
      <c r="BQ104" s="549"/>
      <c r="BR104" s="559"/>
      <c r="BS104" s="427"/>
      <c r="BT104" s="559"/>
      <c r="BU104" s="536"/>
      <c r="BV104" s="529"/>
      <c r="BW104" s="530"/>
      <c r="BX104" s="384"/>
    </row>
    <row r="105" spans="1:76" x14ac:dyDescent="0.2">
      <c r="A105" s="3"/>
      <c r="B105" s="68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1">
        <v>4.1832476507882577E-2</v>
      </c>
      <c r="BM105" s="559"/>
      <c r="BN105" s="562"/>
      <c r="BO105" s="562"/>
      <c r="BP105" s="549"/>
      <c r="BQ105" s="549"/>
      <c r="BR105" s="559"/>
      <c r="BS105" s="427"/>
      <c r="BT105" s="559"/>
      <c r="BU105" s="536"/>
      <c r="BV105" s="529"/>
      <c r="BW105" s="530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1">
        <v>2.2120582115137629E-3</v>
      </c>
      <c r="BM106" s="559"/>
      <c r="BN106" s="549"/>
      <c r="BO106" s="549"/>
      <c r="BP106" s="549"/>
      <c r="BQ106" s="549"/>
      <c r="BR106" s="559"/>
      <c r="BS106" s="427"/>
      <c r="BT106" s="559"/>
      <c r="BU106" s="536"/>
      <c r="BV106" s="529"/>
      <c r="BW106" s="530"/>
      <c r="BX106" s="384"/>
    </row>
    <row r="107" spans="1:76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1">
        <v>-1.0622548833658096E-2</v>
      </c>
      <c r="BM107" s="559"/>
      <c r="BN107" s="549"/>
      <c r="BO107" s="549"/>
      <c r="BP107" s="549"/>
      <c r="BQ107" s="549"/>
      <c r="BR107" s="559"/>
      <c r="BS107" s="427"/>
      <c r="BT107" s="559"/>
      <c r="BU107" s="536"/>
      <c r="BV107" s="529"/>
      <c r="BW107" s="530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1">
        <v>3.7998629909241619E-3</v>
      </c>
      <c r="BM108" s="559"/>
      <c r="BN108" s="549"/>
      <c r="BO108" s="549"/>
      <c r="BP108" s="549"/>
      <c r="BQ108" s="549"/>
      <c r="BR108" s="559"/>
      <c r="BS108" s="427"/>
      <c r="BT108" s="559"/>
      <c r="BU108" s="536"/>
      <c r="BV108" s="529"/>
      <c r="BW108" s="530"/>
      <c r="BX108" s="384"/>
    </row>
    <row r="109" spans="1:76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2">
        <v>-1.2187540326007995E-2</v>
      </c>
      <c r="BM109" s="563"/>
      <c r="BN109" s="550"/>
      <c r="BO109" s="550"/>
      <c r="BP109" s="550"/>
      <c r="BQ109" s="550"/>
      <c r="BR109" s="563"/>
      <c r="BS109" s="427"/>
      <c r="BT109" s="559"/>
      <c r="BU109" s="536"/>
      <c r="BV109" s="529"/>
      <c r="BW109" s="530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1"/>
      <c r="BK110" s="273"/>
      <c r="BL110" s="629"/>
      <c r="BM110" s="558"/>
      <c r="BN110" s="548"/>
      <c r="BO110" s="548"/>
      <c r="BP110" s="548"/>
      <c r="BQ110" s="548"/>
      <c r="BR110" s="558"/>
      <c r="BS110" s="428"/>
      <c r="BT110" s="560"/>
      <c r="BU110" s="536"/>
      <c r="BV110" s="529"/>
      <c r="BW110" s="530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2">
        <v>0.04</v>
      </c>
      <c r="BK111" s="278">
        <v>0.04</v>
      </c>
      <c r="BL111" s="633">
        <v>4.4999999999999998E-2</v>
      </c>
      <c r="BM111" s="591">
        <v>4.4999999999999998E-2</v>
      </c>
      <c r="BN111" s="642">
        <v>4.4999999999999998E-2</v>
      </c>
      <c r="BO111" s="643">
        <v>4.4999999999999998E-2</v>
      </c>
      <c r="BP111" s="643">
        <v>4.4999999999999998E-2</v>
      </c>
      <c r="BQ111" s="643">
        <v>4.4999999999999998E-2</v>
      </c>
      <c r="BR111" s="591">
        <v>4.4999999999999998E-2</v>
      </c>
      <c r="BS111" s="422" t="s">
        <v>3</v>
      </c>
      <c r="BT111" s="551" t="s">
        <v>3</v>
      </c>
      <c r="BU111" s="536"/>
      <c r="BV111" s="529"/>
      <c r="BW111" s="530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3">
        <v>0.04</v>
      </c>
      <c r="BK112" s="279">
        <v>0.04</v>
      </c>
      <c r="BL112" s="634">
        <v>0.04</v>
      </c>
      <c r="BM112" s="592">
        <v>0.04</v>
      </c>
      <c r="BN112" s="644">
        <v>0.04</v>
      </c>
      <c r="BO112" s="645">
        <v>0.04</v>
      </c>
      <c r="BP112" s="645">
        <v>0.04</v>
      </c>
      <c r="BQ112" s="645">
        <v>0.04</v>
      </c>
      <c r="BR112" s="592">
        <v>0.04</v>
      </c>
      <c r="BS112" s="429" t="s">
        <v>3</v>
      </c>
      <c r="BT112" s="561" t="s">
        <v>3</v>
      </c>
      <c r="BU112" s="536"/>
      <c r="BV112" s="529"/>
      <c r="BW112" s="530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406"/>
      <c r="BT113" s="406"/>
      <c r="BU113" s="536"/>
      <c r="BV113" s="529"/>
      <c r="BW113" s="530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321"/>
      <c r="BR114" s="415"/>
      <c r="BS114" s="676"/>
      <c r="BT114" s="676"/>
      <c r="BU114" s="536"/>
      <c r="BV114" s="529"/>
      <c r="BW114" s="530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321"/>
      <c r="BR115" s="415"/>
      <c r="BS115" s="407"/>
      <c r="BT115" s="408"/>
      <c r="BU115" s="536"/>
      <c r="BV115" s="529"/>
      <c r="BW115" s="530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321"/>
      <c r="BR116" s="415"/>
      <c r="BS116" s="407"/>
      <c r="BT116" s="408"/>
      <c r="BU116" s="536"/>
      <c r="BV116" s="529"/>
      <c r="BW116" s="530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321"/>
      <c r="BR117" s="415"/>
      <c r="BS117" s="407"/>
      <c r="BT117" s="408"/>
      <c r="BU117" s="536"/>
      <c r="BV117" s="529"/>
      <c r="BW117" s="530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322"/>
      <c r="BR118" s="416"/>
      <c r="BS118" s="407"/>
      <c r="BT118" s="406"/>
      <c r="BU118" s="536"/>
      <c r="BV118" s="529"/>
      <c r="BW118" s="530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S119" s="406"/>
      <c r="BT119" s="406"/>
      <c r="BU119" s="536"/>
      <c r="BV119" s="529"/>
      <c r="BW119" s="530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36"/>
      <c r="BV120" s="529"/>
      <c r="BW120" s="530"/>
      <c r="BX120" s="384"/>
    </row>
    <row r="121" spans="3:76" ht="14.25" x14ac:dyDescent="0.25">
      <c r="C121" s="6">
        <v>3</v>
      </c>
      <c r="D121" s="567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324"/>
      <c r="BR121" s="406"/>
      <c r="BS121" s="406"/>
      <c r="BT121" s="406"/>
      <c r="BU121" s="536"/>
      <c r="BV121" s="529"/>
      <c r="BW121" s="530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324"/>
      <c r="BR122" s="406"/>
      <c r="BS122" s="406"/>
      <c r="BT122" s="406"/>
      <c r="BU122" s="536"/>
      <c r="BV122" s="529"/>
      <c r="BW122" s="530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324"/>
      <c r="BR123" s="406"/>
      <c r="BS123" s="406"/>
      <c r="BT123" s="406"/>
      <c r="BU123" s="536"/>
      <c r="BV123" s="529"/>
      <c r="BW123" s="530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9"/>
      <c r="BO124" s="409"/>
      <c r="BP124" s="409"/>
      <c r="BQ124" s="325"/>
      <c r="BR124" s="409"/>
      <c r="BS124" s="409"/>
      <c r="BT124" s="409"/>
      <c r="BU124" s="536"/>
      <c r="BV124" s="529"/>
      <c r="BW124" s="530"/>
      <c r="BX124" s="384"/>
    </row>
    <row r="125" spans="3:76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325"/>
      <c r="BR125" s="409"/>
      <c r="BS125" s="409"/>
      <c r="BT125" s="409"/>
      <c r="BU125" s="536"/>
      <c r="BV125" s="529"/>
      <c r="BW125" s="530"/>
      <c r="BX125" s="384"/>
    </row>
    <row r="126" spans="3:76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325"/>
      <c r="BR126" s="409"/>
      <c r="BS126" s="409"/>
      <c r="BT126" s="409"/>
      <c r="BU126" s="536"/>
      <c r="BV126" s="529"/>
      <c r="BW126" s="530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325"/>
      <c r="BR127" s="409"/>
      <c r="BS127" s="409"/>
      <c r="BT127" s="409"/>
      <c r="BU127" s="536"/>
      <c r="BV127" s="529"/>
      <c r="BW127" s="530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325"/>
      <c r="BR128" s="409"/>
      <c r="BS128" s="409"/>
      <c r="BT128" s="409"/>
      <c r="BU128" s="536"/>
      <c r="BV128" s="529"/>
      <c r="BW128" s="530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325"/>
      <c r="BR129" s="409"/>
      <c r="BS129" s="409"/>
      <c r="BT129" s="409"/>
      <c r="BU129" s="536"/>
      <c r="BV129" s="529"/>
      <c r="BW129" s="530"/>
      <c r="BX129" s="384"/>
    </row>
    <row r="130" spans="3:76" ht="13.5" customHeight="1" x14ac:dyDescent="0.25">
      <c r="C130" s="6">
        <v>11</v>
      </c>
      <c r="D130" s="57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325"/>
      <c r="BR130" s="409"/>
      <c r="BS130" s="409"/>
      <c r="BT130" s="409"/>
      <c r="BU130" s="536"/>
      <c r="BV130" s="529"/>
      <c r="BW130" s="530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325"/>
      <c r="BR131" s="409"/>
      <c r="BS131" s="409"/>
      <c r="BT131" s="409"/>
      <c r="BU131" s="536"/>
      <c r="BV131" s="529"/>
      <c r="BW131" s="530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325"/>
      <c r="BR132" s="409"/>
      <c r="BS132" s="409"/>
      <c r="BT132" s="409"/>
      <c r="BU132" s="536"/>
      <c r="BV132" s="529"/>
      <c r="BW132" s="530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325"/>
      <c r="BR133" s="409"/>
      <c r="BS133" s="409"/>
      <c r="BT133" s="409"/>
      <c r="BU133" s="536"/>
      <c r="BV133" s="529"/>
      <c r="BW133" s="530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684" t="str">
        <f>+entero!D3</f>
        <v>V   A   R   I   A   B   L   E   S     b/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696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5"/>
      <c r="BA5" s="566"/>
      <c r="BB5" s="568"/>
      <c r="BC5" s="570"/>
      <c r="BD5" s="571"/>
      <c r="BE5" s="574"/>
      <c r="BF5" s="576"/>
      <c r="BG5" s="577"/>
      <c r="BH5" s="583"/>
      <c r="BI5" s="584"/>
      <c r="BJ5" s="587"/>
      <c r="BK5" s="599"/>
      <c r="BL5" s="615"/>
      <c r="BM5" s="532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14541.766817709999</v>
      </c>
      <c r="BO6" s="62">
        <f>+entero!BO7</f>
        <v>14500.523219410001</v>
      </c>
      <c r="BP6" s="62">
        <f>+entero!BP7</f>
        <v>14533.53362905</v>
      </c>
      <c r="BQ6" s="62">
        <f>+entero!BQ7</f>
        <v>14524.459124339999</v>
      </c>
      <c r="BR6" s="62">
        <f>+entero!BR7</f>
        <v>14462.95891917</v>
      </c>
      <c r="BS6" s="84">
        <f>+entero!BS7</f>
        <v>314.32605610000064</v>
      </c>
      <c r="BT6" s="138">
        <f>+entero!BT7</f>
        <v>2.2216002008253133E-2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12587.45748736</v>
      </c>
      <c r="BO7" s="62">
        <f>+entero!BO8</f>
        <v>12531.544241599999</v>
      </c>
      <c r="BP7" s="62">
        <f>+entero!BP8</f>
        <v>12536.755598870001</v>
      </c>
      <c r="BQ7" s="62">
        <f>+entero!BQ8</f>
        <v>12536.448134870001</v>
      </c>
      <c r="BR7" s="62">
        <f>+entero!BR8</f>
        <v>12510.879196960001</v>
      </c>
      <c r="BS7" s="84">
        <f>+entero!BS8</f>
        <v>311.0017191700008</v>
      </c>
      <c r="BT7" s="138">
        <f>+entero!BT8</f>
        <v>2.5492200207435145E-2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256.41551724999999</v>
      </c>
      <c r="BO8" s="62">
        <f>+entero!BO9</f>
        <v>256.60887611000004</v>
      </c>
      <c r="BP8" s="62">
        <f>+entero!BP9</f>
        <v>256.90058128999999</v>
      </c>
      <c r="BQ8" s="62">
        <f>+entero!BQ9</f>
        <v>257.06560307000001</v>
      </c>
      <c r="BR8" s="62">
        <f>+entero!BR9</f>
        <v>257.21895665</v>
      </c>
      <c r="BS8" s="84">
        <f>+entero!BS9</f>
        <v>1.4035186199999998</v>
      </c>
      <c r="BT8" s="138">
        <f>+entero!BT9</f>
        <v>5.4864500391700322E-3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1684.2414893499999</v>
      </c>
      <c r="BO9" s="62">
        <f>+entero!BO10</f>
        <v>1698.70748295</v>
      </c>
      <c r="BP9" s="62">
        <f>+entero!BP10</f>
        <v>1726.1992988899999</v>
      </c>
      <c r="BQ9" s="62">
        <f>+entero!BQ10</f>
        <v>1717.25845015</v>
      </c>
      <c r="BR9" s="62">
        <f>+entero!BR10</f>
        <v>1681.16566431</v>
      </c>
      <c r="BS9" s="84">
        <f>+entero!BS10</f>
        <v>1.8460908100000779</v>
      </c>
      <c r="BT9" s="138">
        <f>+entero!BT10</f>
        <v>1.0993088147912555E-3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13.652323749999999</v>
      </c>
      <c r="BO10" s="62">
        <f>+entero!BO11</f>
        <v>13.66261875</v>
      </c>
      <c r="BP10" s="62">
        <f>+entero!BP11</f>
        <v>13.67815</v>
      </c>
      <c r="BQ10" s="62">
        <f>+entero!BQ11</f>
        <v>13.68693625</v>
      </c>
      <c r="BR10" s="62">
        <f>+entero!BR11</f>
        <v>13.69510125</v>
      </c>
      <c r="BS10" s="84">
        <f>+entero!BS11</f>
        <v>7.4727499999999836E-2</v>
      </c>
      <c r="BT10" s="138">
        <f>+entero!BT11</f>
        <v>5.4864500322540088E-3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84">
        <f>+entero!BN12</f>
        <v>14542.224467189999</v>
      </c>
      <c r="BO11" s="84">
        <f>+entero!BO12</f>
        <v>14500.72182501</v>
      </c>
      <c r="BP11" s="84">
        <f>+entero!BP12</f>
        <v>14533.69693065</v>
      </c>
      <c r="BQ11" s="84">
        <f>+entero!BQ12</f>
        <v>14524.821999529999</v>
      </c>
      <c r="BR11" s="84">
        <f>+entero!BR12</f>
        <v>14463.31761224</v>
      </c>
      <c r="BS11" s="84">
        <f>+entero!BS12</f>
        <v>315.2026748799999</v>
      </c>
      <c r="BT11" s="138">
        <f>+entero!BT12</f>
        <v>2.2278775389904748E-2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1364.2220400459489</v>
      </c>
      <c r="BM12" s="65">
        <f>+entero!BM13</f>
        <v>1403.6562648666488</v>
      </c>
      <c r="BN12" s="84">
        <f>+entero!BN13</f>
        <v>1407.9685654205846</v>
      </c>
      <c r="BO12" s="84">
        <f>+entero!BO13</f>
        <v>1455.8847487500309</v>
      </c>
      <c r="BP12" s="84">
        <f>+entero!BP13</f>
        <v>1446.2335661173774</v>
      </c>
      <c r="BQ12" s="84">
        <f>+entero!BQ13</f>
        <v>1472.3130639045492</v>
      </c>
      <c r="BR12" s="84">
        <f>+entero!BR13</f>
        <v>1438.9312401946372</v>
      </c>
      <c r="BS12" s="84">
        <f>+entero!BS13</f>
        <v>35.274975327988386</v>
      </c>
      <c r="BT12" s="138">
        <f>+entero!BT13</f>
        <v>2.5130778959861377E-2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187.0795551924198</v>
      </c>
      <c r="BM13" s="65">
        <f>+entero!BM14</f>
        <v>185.28525055393581</v>
      </c>
      <c r="BN13" s="84">
        <f>+entero!BN14</f>
        <v>184.97380411661806</v>
      </c>
      <c r="BO13" s="84">
        <f>+entero!BO14</f>
        <v>182.81643931632649</v>
      </c>
      <c r="BP13" s="84">
        <f>+entero!BP14</f>
        <v>182.58084245772594</v>
      </c>
      <c r="BQ13" s="84">
        <f>+entero!BQ14</f>
        <v>182.16124871137018</v>
      </c>
      <c r="BR13" s="84">
        <f>+entero!BR14</f>
        <v>181.61477213411072</v>
      </c>
      <c r="BS13" s="84">
        <f>+entero!BS14</f>
        <v>-3.6704784198250877</v>
      </c>
      <c r="BT13" s="138">
        <f>+entero!BT14</f>
        <v>-1.9809879139605968E-2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15779.470018858368</v>
      </c>
      <c r="BM14" s="65">
        <f>+entero!BM15</f>
        <v>15737.056452780585</v>
      </c>
      <c r="BN14" s="84">
        <f>+entero!BN15</f>
        <v>16135.166836727201</v>
      </c>
      <c r="BO14" s="84">
        <f>+entero!BO15</f>
        <v>16139.423013076357</v>
      </c>
      <c r="BP14" s="84">
        <f>+entero!BP15</f>
        <v>16162.511339225104</v>
      </c>
      <c r="BQ14" s="84">
        <f>+entero!BQ15</f>
        <v>16179.296312145918</v>
      </c>
      <c r="BR14" s="84">
        <f>+entero!BR15</f>
        <v>16083.863624568748</v>
      </c>
      <c r="BS14" s="84">
        <f>+entero!BS15</f>
        <v>346.80717178816303</v>
      </c>
      <c r="BT14" s="138">
        <f>+entero!BT15</f>
        <v>2.2037613757615038E-2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84">
        <f>+entero!BN16</f>
        <v>0.6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0.6</v>
      </c>
      <c r="BS15" s="84">
        <f>+entero!BS16</f>
        <v>1.2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84">
        <f>+entero!BS17</f>
        <v>-2.7</v>
      </c>
      <c r="BT16" s="138">
        <f>+entero!BT17</f>
        <v>-1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41626.453195833332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67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BM3:BM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8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13">
        <f>+entero!BN22</f>
        <v>48575.608552387384</v>
      </c>
      <c r="BO6" s="9">
        <f>+entero!BO22</f>
        <v>48752.815450501534</v>
      </c>
      <c r="BP6" s="9">
        <f>+entero!BP22</f>
        <v>48933.364756082119</v>
      </c>
      <c r="BQ6" s="9">
        <f>+entero!BQ22</f>
        <v>49015.65362758749</v>
      </c>
      <c r="BR6" s="455">
        <f>+entero!BR22</f>
        <v>49184.61342081867</v>
      </c>
      <c r="BS6" s="13">
        <f>+entero!BS22</f>
        <v>755.83839312488271</v>
      </c>
      <c r="BT6" s="109">
        <f>+entero!BT22</f>
        <v>1.5607216839423677E-2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8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13">
        <f>+entero!BN23</f>
        <v>35092.357682160007</v>
      </c>
      <c r="BO7" s="9">
        <f>+entero!BO23</f>
        <v>35538.71858981</v>
      </c>
      <c r="BP7" s="9">
        <f>+entero!BP23</f>
        <v>35570.143071400002</v>
      </c>
      <c r="BQ7" s="9">
        <f>+entero!BQ23</f>
        <v>35455.249463269996</v>
      </c>
      <c r="BR7" s="455">
        <f>+entero!BR23</f>
        <v>35450.302350329999</v>
      </c>
      <c r="BS7" s="13">
        <f>+entero!BS23</f>
        <v>750.9451907900002</v>
      </c>
      <c r="BT7" s="109">
        <f>+entero!BT23</f>
        <v>2.1641472703292974E-2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8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13">
        <f>+entero!BN24</f>
        <v>-64667.302161796048</v>
      </c>
      <c r="BO8" s="9">
        <f>+entero!BO24</f>
        <v>-63936.233129182248</v>
      </c>
      <c r="BP8" s="9">
        <f>+entero!BP24</f>
        <v>-64131.017872343349</v>
      </c>
      <c r="BQ8" s="9">
        <f>+entero!BQ24</f>
        <v>-64185.029452936884</v>
      </c>
      <c r="BR8" s="455">
        <f>+entero!BR24</f>
        <v>-63768.056469059004</v>
      </c>
      <c r="BS8" s="13">
        <f>+entero!BS24</f>
        <v>-1411.3451592417186</v>
      </c>
      <c r="BT8" s="109">
        <f>+entero!BT24</f>
        <v>2.2633412340004488E-2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8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13">
        <f>+entero!BN25</f>
        <v>-39364.08498187107</v>
      </c>
      <c r="BO9" s="9">
        <f>+entero!BO25</f>
        <v>-38978.367123844742</v>
      </c>
      <c r="BP9" s="9">
        <f>+entero!BP25</f>
        <v>-38789.682637517457</v>
      </c>
      <c r="BQ9" s="9">
        <f>+entero!BQ25</f>
        <v>-38705.802751472802</v>
      </c>
      <c r="BR9" s="455">
        <f>+entero!BR25</f>
        <v>-38350.597764269332</v>
      </c>
      <c r="BS9" s="13">
        <f>+entero!BS25</f>
        <v>-1181.393195395809</v>
      </c>
      <c r="BT9" s="109">
        <f>+entero!BT25</f>
        <v>3.1784193638223268E-2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8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13">
        <f>+entero!BN26</f>
        <v>-18668.988811200979</v>
      </c>
      <c r="BO10" s="9">
        <f>+entero!BO26</f>
        <v>-18440.909782865936</v>
      </c>
      <c r="BP10" s="9">
        <f>+entero!BP26</f>
        <v>-18592.466395052918</v>
      </c>
      <c r="BQ10" s="9">
        <f>+entero!BQ26</f>
        <v>-18789.905793497299</v>
      </c>
      <c r="BR10" s="455">
        <f>+entero!BR26</f>
        <v>-19047.346556408473</v>
      </c>
      <c r="BS10" s="13">
        <f>+entero!BS26</f>
        <v>-140.90842795768549</v>
      </c>
      <c r="BT10" s="109">
        <f>+entero!BT26</f>
        <v>7.452933598615985E-3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8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8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52654.990254304117</v>
      </c>
      <c r="BM12" s="63">
        <f>+entero!BM28</f>
        <v>53728.961837834097</v>
      </c>
      <c r="BN12" s="14">
        <f>+entero!BN28</f>
        <v>54245.161873904108</v>
      </c>
      <c r="BO12" s="10">
        <f>+entero!BO28</f>
        <v>54675.491324994109</v>
      </c>
      <c r="BP12" s="10">
        <f>+entero!BP28</f>
        <v>54643.912675144107</v>
      </c>
      <c r="BQ12" s="10">
        <f>+entero!BQ28</f>
        <v>54752.650133984105</v>
      </c>
      <c r="BR12" s="461">
        <f>+entero!BR28</f>
        <v>54480.889167234112</v>
      </c>
      <c r="BS12" s="13">
        <f>+entero!BS28</f>
        <v>751.92732940001588</v>
      </c>
      <c r="BT12" s="109">
        <f>+entero!BT28</f>
        <v>1.3994823344428253E-2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8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86755.085798235377</v>
      </c>
      <c r="BM13" s="63">
        <f>+entero!BM29</f>
        <v>89604.487485455364</v>
      </c>
      <c r="BN13" s="14">
        <f>+entero!BN29</f>
        <v>90344.537202925378</v>
      </c>
      <c r="BO13" s="10">
        <f>+entero!BO29</f>
        <v>90885.589015595368</v>
      </c>
      <c r="BP13" s="10">
        <f>+entero!BP29</f>
        <v>90773.29066571538</v>
      </c>
      <c r="BQ13" s="10">
        <f>+entero!BQ29</f>
        <v>90311.819572605382</v>
      </c>
      <c r="BR13" s="461">
        <f>+entero!BR29</f>
        <v>90232.597293215396</v>
      </c>
      <c r="BS13" s="13">
        <f>+entero!BS29</f>
        <v>628.10980776003271</v>
      </c>
      <c r="BT13" s="109">
        <f>+entero!BT29</f>
        <v>7.0098030286931401E-3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8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128995.75752313292</v>
      </c>
      <c r="BM14" s="63">
        <f>+entero!BM30</f>
        <v>131851.18561923291</v>
      </c>
      <c r="BN14" s="14">
        <f>+entero!BN30</f>
        <v>132606.39316212293</v>
      </c>
      <c r="BO14" s="10">
        <f>+entero!BO30</f>
        <v>133111.64936462292</v>
      </c>
      <c r="BP14" s="10">
        <f>+entero!BP30</f>
        <v>133072.56370563293</v>
      </c>
      <c r="BQ14" s="10">
        <f>+entero!BQ30</f>
        <v>132650.67140683293</v>
      </c>
      <c r="BR14" s="461">
        <f>+entero!BR30</f>
        <v>132588.50332743296</v>
      </c>
      <c r="BS14" s="13">
        <f>+entero!BS30</f>
        <v>737.31770820004749</v>
      </c>
      <c r="BT14" s="109">
        <f>+entero!BT30</f>
        <v>5.5920445822104092E-3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8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8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0.85328124916177606</v>
      </c>
      <c r="BM16" s="115">
        <f>+entero!BM32</f>
        <v>0.85475819883094672</v>
      </c>
      <c r="BN16" s="464">
        <f>+entero!BN32</f>
        <v>0.85677012006930597</v>
      </c>
      <c r="BO16" s="102">
        <f>+entero!BO32</f>
        <v>0.85556957955235702</v>
      </c>
      <c r="BP16" s="102">
        <f>+entero!BP32</f>
        <v>0.85692939391057732</v>
      </c>
      <c r="BQ16" s="102">
        <f>+entero!BQ32</f>
        <v>0.85467934081784724</v>
      </c>
      <c r="BR16" s="465">
        <f>+entero!BR32</f>
        <v>0.85687633685446651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8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0.79807166020438591</v>
      </c>
      <c r="BM17" s="115">
        <f>+entero!BM33</f>
        <v>0.8018523401000901</v>
      </c>
      <c r="BN17" s="464">
        <f>+entero!BN33</f>
        <v>0.80381442308666973</v>
      </c>
      <c r="BO17" s="102">
        <f>+entero!BO33</f>
        <v>0.80362092243346595</v>
      </c>
      <c r="BP17" s="102">
        <f>+entero!BP33</f>
        <v>0.80463628388981923</v>
      </c>
      <c r="BQ17" s="102">
        <f>+entero!BQ33</f>
        <v>0.80246549584640281</v>
      </c>
      <c r="BR17" s="465">
        <f>+entero!BR33</f>
        <v>0.80379774007065063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8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0.81405565661195833</v>
      </c>
      <c r="BM18" s="115">
        <f>+entero!BM34</f>
        <v>0.8161844763313475</v>
      </c>
      <c r="BN18" s="464">
        <f>+entero!BN34</f>
        <v>0.81759763128237428</v>
      </c>
      <c r="BO18" s="102">
        <f>+entero!BO34</f>
        <v>0.81754449977225863</v>
      </c>
      <c r="BP18" s="102">
        <f>+entero!BP34</f>
        <v>0.81831277290159721</v>
      </c>
      <c r="BQ18" s="102">
        <f>+entero!BQ34</f>
        <v>0.81695877248796733</v>
      </c>
      <c r="BR18" s="465">
        <f>+entero!BR34</f>
        <v>0.81796083484888282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8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0.75611926376087113</v>
      </c>
      <c r="BM19" s="118">
        <f>+entero!BM35</f>
        <v>0.75779730117134503</v>
      </c>
      <c r="BN19" s="466">
        <f>+entero!BN35</f>
        <v>0.75955173295676648</v>
      </c>
      <c r="BO19" s="151">
        <f>+entero!BO35</f>
        <v>0.759717399606886</v>
      </c>
      <c r="BP19" s="151">
        <f>+entero!BP35</f>
        <v>0.76071947668199624</v>
      </c>
      <c r="BQ19" s="151">
        <f>+entero!BQ35</f>
        <v>0.7582534809768664</v>
      </c>
      <c r="BR19" s="467">
        <f>+entero!BR35</f>
        <v>0.75906630899172023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N3:BR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35">
        <f>+entero!BN37</f>
        <v>3228.6217295918364</v>
      </c>
      <c r="BO6" s="36">
        <f>+entero!BO37</f>
        <v>3228.6217295918364</v>
      </c>
      <c r="BP6" s="36">
        <f>+entero!BP37</f>
        <v>3228.6217295918364</v>
      </c>
      <c r="BQ6" s="36">
        <f>+entero!BQ37</f>
        <v>3228.6217295918364</v>
      </c>
      <c r="BR6" s="454">
        <f>+entero!BR37</f>
        <v>3244.0736297376088</v>
      </c>
      <c r="BS6" s="35">
        <f>+entero!BS37</f>
        <v>15.45190014577247</v>
      </c>
      <c r="BT6" s="140">
        <f>+entero!BT37</f>
        <v>4.7859122064837223E-3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13">
        <f>+entero!BN38</f>
        <v>1071.1871377551024</v>
      </c>
      <c r="BO7" s="9">
        <f>+entero!BO38</f>
        <v>1071.1871377551024</v>
      </c>
      <c r="BP7" s="9">
        <f>+entero!BP38</f>
        <v>1071.1871377551024</v>
      </c>
      <c r="BQ7" s="9">
        <f>+entero!BQ38</f>
        <v>1071.1871377551024</v>
      </c>
      <c r="BR7" s="455">
        <f>+entero!BR38</f>
        <v>1078.1642565597672</v>
      </c>
      <c r="BS7" s="13">
        <f>+entero!BS38</f>
        <v>6.9771188046647694</v>
      </c>
      <c r="BT7" s="109">
        <f>+entero!BT38</f>
        <v>6.5134452783728314E-3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13">
        <f>+entero!BN39</f>
        <v>7348.3437650000023</v>
      </c>
      <c r="BO8" s="9">
        <f>+entero!BO39</f>
        <v>7348.3437650000023</v>
      </c>
      <c r="BP8" s="9">
        <f>+entero!BP39</f>
        <v>7348.3437650000023</v>
      </c>
      <c r="BQ8" s="9">
        <f>+entero!BQ39</f>
        <v>7348.3437650000023</v>
      </c>
      <c r="BR8" s="455">
        <f>+entero!BR39</f>
        <v>7396.2068000000027</v>
      </c>
      <c r="BS8" s="13">
        <f>+entero!BS39</f>
        <v>47.863035000000309</v>
      </c>
      <c r="BT8" s="109">
        <f>+entero!BT39</f>
        <v>6.5134452783728314E-3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13">
        <f>+entero!BN41</f>
        <v>2157.4345918367339</v>
      </c>
      <c r="BO10" s="9">
        <f>+entero!BO41</f>
        <v>2157.4345918367339</v>
      </c>
      <c r="BP10" s="9">
        <f>+entero!BP41</f>
        <v>2157.4345918367339</v>
      </c>
      <c r="BQ10" s="9">
        <f>+entero!BQ41</f>
        <v>2157.4345918367339</v>
      </c>
      <c r="BR10" s="455">
        <f>+entero!BR41</f>
        <v>2165.9093731778416</v>
      </c>
      <c r="BS10" s="13">
        <f>+entero!BS41</f>
        <v>8.4747813411077004</v>
      </c>
      <c r="BT10" s="109">
        <f>+entero!BT41</f>
        <v>3.9281753306332767E-3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13">
        <f>+entero!BN42</f>
        <v>14800.001299999996</v>
      </c>
      <c r="BO11" s="9">
        <f>+entero!BO42</f>
        <v>14800.001299999996</v>
      </c>
      <c r="BP11" s="9">
        <f>+entero!BP42</f>
        <v>14800.001299999996</v>
      </c>
      <c r="BQ11" s="9">
        <f>+entero!BQ42</f>
        <v>14800.001299999996</v>
      </c>
      <c r="BR11" s="455">
        <f>+entero!BR42</f>
        <v>14858.138299999995</v>
      </c>
      <c r="BS11" s="13">
        <f>+entero!BS42</f>
        <v>58.136999999998807</v>
      </c>
      <c r="BT11" s="109">
        <f>+entero!BT42</f>
        <v>3.9281753306332767E-3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13">
        <f>+entero!BN45</f>
        <v>10.780062682215741</v>
      </c>
      <c r="BO13" s="9">
        <f>+entero!BO45</f>
        <v>10.780062682215741</v>
      </c>
      <c r="BP13" s="9">
        <f>+entero!BP45</f>
        <v>10.780062682215741</v>
      </c>
      <c r="BQ13" s="9">
        <f>+entero!BQ45</f>
        <v>10.780062682215741</v>
      </c>
      <c r="BR13" s="455">
        <f>+entero!BR45</f>
        <v>0.2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13">
        <f>+entero!BN46</f>
        <v>0.2</v>
      </c>
      <c r="BO14" s="9">
        <f>+entero!BO46</f>
        <v>0.2</v>
      </c>
      <c r="BP14" s="9">
        <f>+entero!BP46</f>
        <v>0.2</v>
      </c>
      <c r="BQ14" s="9">
        <f>+entero!BQ46</f>
        <v>0.2</v>
      </c>
      <c r="BR14" s="455">
        <f>+entero!BR46</f>
        <v>0.2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13">
        <f>+entero!BN47</f>
        <v>0</v>
      </c>
      <c r="BO15" s="9">
        <f>+entero!BO47</f>
        <v>0</v>
      </c>
      <c r="BP15" s="9">
        <f>+entero!BP47</f>
        <v>0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13">
        <f>+entero!BN48</f>
        <v>0.2</v>
      </c>
      <c r="BO16" s="9">
        <f>+entero!BO48</f>
        <v>0.2</v>
      </c>
      <c r="BP16" s="9">
        <f>+entero!BP48</f>
        <v>0.2</v>
      </c>
      <c r="BQ16" s="9">
        <f>+entero!BQ48</f>
        <v>0.2</v>
      </c>
      <c r="BR16" s="455">
        <f>+entero!BR48</f>
        <v>0.2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13">
        <f>+entero!BN49</f>
        <v>10.580062682215742</v>
      </c>
      <c r="BO17" s="9">
        <f>+entero!BO49</f>
        <v>10.580062682215742</v>
      </c>
      <c r="BP17" s="9">
        <f>+entero!BP49</f>
        <v>10.580062682215742</v>
      </c>
      <c r="BQ17" s="9">
        <f>+entero!BQ49</f>
        <v>10.580062682215742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13">
        <f>+entero!BN50</f>
        <v>72.579229999999995</v>
      </c>
      <c r="BO18" s="9">
        <f>+entero!BO50</f>
        <v>72.579229999999995</v>
      </c>
      <c r="BP18" s="9">
        <f>+entero!BP50</f>
        <v>72.579229999999995</v>
      </c>
      <c r="BQ18" s="9">
        <f>+entero!BQ50</f>
        <v>72.579229999999995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V3:V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S3:BT3"/>
    <mergeCell ref="AZ3:AZ4"/>
    <mergeCell ref="AK3:AK4"/>
    <mergeCell ref="AY3:AY4"/>
    <mergeCell ref="BN3:BR3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14564.067716028123</v>
      </c>
      <c r="BM6" s="78">
        <f>+entero!BM53</f>
        <v>14827.562118219084</v>
      </c>
      <c r="BN6" s="75">
        <f>+entero!BN53</f>
        <v>14890.006017675354</v>
      </c>
      <c r="BO6" s="68">
        <f>+entero!BO53</f>
        <v>14945.129822493138</v>
      </c>
      <c r="BP6" s="68">
        <f>+entero!BP53</f>
        <v>14931.091742147655</v>
      </c>
      <c r="BQ6" s="68">
        <f>+entero!BQ53</f>
        <v>14851.293255614131</v>
      </c>
      <c r="BR6" s="444">
        <f>+entero!BR53</f>
        <v>14820.077416869233</v>
      </c>
      <c r="BS6" s="75">
        <f>+entero!BS53</f>
        <v>-7.4847013498510933</v>
      </c>
      <c r="BT6" s="106">
        <f>+entero!BT53</f>
        <v>-5.0478300412271082E-4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12097.54873117098</v>
      </c>
      <c r="BM7" s="78">
        <f>+entero!BM54</f>
        <v>12277.661617506257</v>
      </c>
      <c r="BN7" s="75">
        <f>+entero!BN54</f>
        <v>12348.61359648002</v>
      </c>
      <c r="BO7" s="68">
        <f>+entero!BO54</f>
        <v>12397.31666348585</v>
      </c>
      <c r="BP7" s="68">
        <f>+entero!BP54</f>
        <v>12392.190866551446</v>
      </c>
      <c r="BQ7" s="68">
        <f>+entero!BQ54</f>
        <v>12396.261058539787</v>
      </c>
      <c r="BR7" s="444">
        <f>+entero!BR54</f>
        <v>12358.349942251158</v>
      </c>
      <c r="BS7" s="75">
        <f>+entero!BS54</f>
        <v>80.688324744900456</v>
      </c>
      <c r="BT7" s="106">
        <f>+entero!BT54</f>
        <v>6.5719619304256405E-3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0.75424568759598765</v>
      </c>
      <c r="BM8" s="123">
        <f>+entero!BM55</f>
        <v>0.75455161055453857</v>
      </c>
      <c r="BN8" s="451">
        <f>+entero!BN55</f>
        <v>0.75679539512306471</v>
      </c>
      <c r="BO8" s="124">
        <f>+entero!BO55</f>
        <v>0.75690867025679154</v>
      </c>
      <c r="BP8" s="124">
        <f>+entero!BP55</f>
        <v>0.75831565345304963</v>
      </c>
      <c r="BQ8" s="124">
        <f>+entero!BQ55</f>
        <v>0.75705774597421793</v>
      </c>
      <c r="BR8" s="452">
        <f>+entero!BR55</f>
        <v>0.75787932105589839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3369.6696276696953</v>
      </c>
      <c r="BM10" s="78">
        <f>+entero!BM56</f>
        <v>3375.4835046040976</v>
      </c>
      <c r="BN10" s="75">
        <f>+entero!BN56</f>
        <v>3403.6386903285879</v>
      </c>
      <c r="BO10" s="68">
        <f>+entero!BO56</f>
        <v>3437.6435407571585</v>
      </c>
      <c r="BP10" s="68">
        <f>+entero!BP56</f>
        <v>3425.4140379685291</v>
      </c>
      <c r="BQ10" s="68">
        <f>+entero!BQ56</f>
        <v>3436.5358984495788</v>
      </c>
      <c r="BR10" s="444">
        <f>+entero!BR56</f>
        <v>3373.5190614233406</v>
      </c>
      <c r="BS10" s="75">
        <f>+entero!BS56</f>
        <v>-1.9644431807569163</v>
      </c>
      <c r="BT10" s="106">
        <f>+entero!BT56</f>
        <v>-5.8197386480407509E-4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0.65814022292586438</v>
      </c>
      <c r="BM11" s="123">
        <f>+entero!BM57</f>
        <v>0.65388574034965352</v>
      </c>
      <c r="BN11" s="451">
        <f>+entero!BN57</f>
        <v>0.65963587404177182</v>
      </c>
      <c r="BO11" s="124">
        <f>+entero!BO57</f>
        <v>0.65849664510608674</v>
      </c>
      <c r="BP11" s="124">
        <f>+entero!BP57</f>
        <v>0.66148980408732294</v>
      </c>
      <c r="BQ11" s="124">
        <f>+entero!BQ57</f>
        <v>0.65582006318156594</v>
      </c>
      <c r="BR11" s="452">
        <f>+entero!BR57</f>
        <v>0.65586505314151133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3992.387061971031</v>
      </c>
      <c r="BM13" s="78">
        <f>+entero!BM58</f>
        <v>4164.522112820885</v>
      </c>
      <c r="BN13" s="75">
        <f>+entero!BN58</f>
        <v>4203.8823258165121</v>
      </c>
      <c r="BO13" s="68">
        <f>+entero!BO58</f>
        <v>4220.7308511984356</v>
      </c>
      <c r="BP13" s="68">
        <f>+entero!BP58</f>
        <v>4217.530559780068</v>
      </c>
      <c r="BQ13" s="68">
        <f>+entero!BQ58</f>
        <v>4204.4630293762784</v>
      </c>
      <c r="BR13" s="444">
        <f>+entero!BR58</f>
        <v>4227.659190380652</v>
      </c>
      <c r="BS13" s="75">
        <f>+entero!BS58</f>
        <v>63.137077559767022</v>
      </c>
      <c r="BT13" s="106">
        <f>+entero!BT58</f>
        <v>1.5160701720227099E-2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0.68581643826914229</v>
      </c>
      <c r="BM14" s="123">
        <f>+entero!BM59</f>
        <v>0.69317298066987731</v>
      </c>
      <c r="BN14" s="451">
        <f>+entero!BN59</f>
        <v>0.69565331841073685</v>
      </c>
      <c r="BO14" s="124">
        <f>+entero!BO59</f>
        <v>0.69696680778974462</v>
      </c>
      <c r="BP14" s="124">
        <f>+entero!BP59</f>
        <v>0.69806077474625794</v>
      </c>
      <c r="BQ14" s="124">
        <f>+entero!BQ59</f>
        <v>0.69824501043091303</v>
      </c>
      <c r="BR14" s="452">
        <f>+entero!BR59</f>
        <v>0.69896388785483687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4344.6474898935812</v>
      </c>
      <c r="BM16" s="78">
        <f>+entero!BM60</f>
        <v>4348.228299886292</v>
      </c>
      <c r="BN16" s="75">
        <f>+entero!BN60</f>
        <v>4356.9778696894991</v>
      </c>
      <c r="BO16" s="68">
        <f>+entero!BO60</f>
        <v>4357.4715664868754</v>
      </c>
      <c r="BP16" s="68">
        <f>+entero!BP60</f>
        <v>4364.5114359445997</v>
      </c>
      <c r="BQ16" s="68">
        <f>+entero!BQ60</f>
        <v>4371.3801548163219</v>
      </c>
      <c r="BR16" s="444">
        <f>+entero!BR60</f>
        <v>4373.4167139300253</v>
      </c>
      <c r="BS16" s="75">
        <f>+entero!BS60</f>
        <v>25.188414043733246</v>
      </c>
      <c r="BT16" s="106">
        <f>+entero!BT60</f>
        <v>5.7927993441355685E-3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0.88348654588258546</v>
      </c>
      <c r="BM17" s="123">
        <f>+entero!BM61</f>
        <v>0.88408410877487553</v>
      </c>
      <c r="BN17" s="451">
        <f>+entero!BN61</f>
        <v>0.88382079818996651</v>
      </c>
      <c r="BO17" s="124">
        <f>+entero!BO61</f>
        <v>0.8843602760535918</v>
      </c>
      <c r="BP17" s="124">
        <f>+entero!BP61</f>
        <v>0.88452704868446885</v>
      </c>
      <c r="BQ17" s="124">
        <f>+entero!BQ61</f>
        <v>0.88480458467134748</v>
      </c>
      <c r="BR17" s="452">
        <f>+entero!BR61</f>
        <v>0.88508434506098732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390.8445516366744</v>
      </c>
      <c r="BM19" s="78">
        <f>+entero!BM62</f>
        <v>389.42770019498334</v>
      </c>
      <c r="BN19" s="75">
        <f>+entero!BN62</f>
        <v>384.11471064542064</v>
      </c>
      <c r="BO19" s="68">
        <f>+entero!BO62</f>
        <v>381.47070504337984</v>
      </c>
      <c r="BP19" s="68">
        <f>+entero!BP62</f>
        <v>384.73483285824875</v>
      </c>
      <c r="BQ19" s="68">
        <f>+entero!BQ62</f>
        <v>383.88197589760728</v>
      </c>
      <c r="BR19" s="444">
        <f>+entero!BR62</f>
        <v>383.75497651714085</v>
      </c>
      <c r="BS19" s="75">
        <f>+entero!BS62</f>
        <v>-5.6727236778424981</v>
      </c>
      <c r="BT19" s="106">
        <f>+entero!BT62</f>
        <v>-1.4566821196854263E-2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0.71671701655373388</v>
      </c>
      <c r="BM20" s="123">
        <f>+entero!BM63</f>
        <v>0.70570455072362592</v>
      </c>
      <c r="BN20" s="451">
        <f>+entero!BN63</f>
        <v>0.71429444219152649</v>
      </c>
      <c r="BO20" s="124">
        <f>+entero!BO63</f>
        <v>0.71522003897527242</v>
      </c>
      <c r="BP20" s="124">
        <f>+entero!BP63</f>
        <v>0.71692762655536757</v>
      </c>
      <c r="BQ20" s="124">
        <f>+entero!BQ63</f>
        <v>0.71620031730990108</v>
      </c>
      <c r="BR20" s="452">
        <f>+entero!BR63</f>
        <v>0.716528911970439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2466.5189848571431</v>
      </c>
      <c r="BM22" s="78">
        <f>+entero!BM64</f>
        <v>2549.9005007128276</v>
      </c>
      <c r="BN22" s="75">
        <f>+entero!BN64</f>
        <v>2541.3924211953349</v>
      </c>
      <c r="BO22" s="68">
        <f>+entero!BO64</f>
        <v>2547.813159007289</v>
      </c>
      <c r="BP22" s="68">
        <f>+entero!BP64</f>
        <v>2538.9008755962095</v>
      </c>
      <c r="BQ22" s="68">
        <f>+entero!BQ64</f>
        <v>2455.0321970743435</v>
      </c>
      <c r="BR22" s="444">
        <f>+entero!BR64</f>
        <v>2461.7274746180765</v>
      </c>
      <c r="BS22" s="75">
        <f>+entero!BS64</f>
        <v>-88.173026094751094</v>
      </c>
      <c r="BT22" s="106">
        <f>+entero!BT64</f>
        <v>-3.45790065416679E-2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0.7666775643202427</v>
      </c>
      <c r="BM23" s="123">
        <f>+entero!BM65</f>
        <v>0.77432574310205293</v>
      </c>
      <c r="BN23" s="451">
        <f>+entero!BN65</f>
        <v>0.77395831605846654</v>
      </c>
      <c r="BO23" s="124">
        <f>+entero!BO65</f>
        <v>0.7743747035773656</v>
      </c>
      <c r="BP23" s="124">
        <f>+entero!BP65</f>
        <v>0.77356336524851166</v>
      </c>
      <c r="BQ23" s="124">
        <f>+entero!BQ65</f>
        <v>0.76579822662123032</v>
      </c>
      <c r="BR23" s="452">
        <f>+entero!BR65</f>
        <v>0.76653132680260549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5">
        <f>+entero!BN67</f>
        <v>2773.8360058309036</v>
      </c>
      <c r="BO25" s="68">
        <f>+entero!BO67</f>
        <v>2739.2282798833821</v>
      </c>
      <c r="BP25" s="68">
        <f>+entero!BP67</f>
        <v>2758.6793002915451</v>
      </c>
      <c r="BQ25" s="68">
        <f>+entero!BQ67</f>
        <v>2785.3551020408163</v>
      </c>
      <c r="BR25" s="444">
        <f>+entero!BR67</f>
        <v>2815.8699708454806</v>
      </c>
      <c r="BS25" s="75">
        <f>+entero!BS67</f>
        <v>7.6517492711368504</v>
      </c>
      <c r="BT25" s="106">
        <f>+entero!BT67</f>
        <v>2.7247701807329161E-3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5">
        <f>+entero!BN68</f>
        <v>687.23819241982505</v>
      </c>
      <c r="BO26" s="68">
        <f>+entero!BO68</f>
        <v>643.56807580174927</v>
      </c>
      <c r="BP26" s="68">
        <f>+entero!BP68</f>
        <v>653.74475218658881</v>
      </c>
      <c r="BQ26" s="68">
        <f>+entero!BQ68</f>
        <v>679.25932944606416</v>
      </c>
      <c r="BR26" s="444">
        <f>+entero!BR68</f>
        <v>691.81311953352747</v>
      </c>
      <c r="BS26" s="75">
        <f>+entero!BS68</f>
        <v>-34.515597667638644</v>
      </c>
      <c r="BT26" s="106">
        <f>+entero!BT68</f>
        <v>-4.7520629227825406E-2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5">
        <f>+entero!BN69</f>
        <v>405.30758017492707</v>
      </c>
      <c r="BO27" s="68">
        <f>+entero!BO69</f>
        <v>413.1975218658892</v>
      </c>
      <c r="BP27" s="68">
        <f>+entero!BP69</f>
        <v>413.21967930029149</v>
      </c>
      <c r="BQ27" s="68">
        <f>+entero!BQ69</f>
        <v>413.24198250728864</v>
      </c>
      <c r="BR27" s="444">
        <f>+entero!BR69</f>
        <v>413.26486880466473</v>
      </c>
      <c r="BS27" s="75">
        <f>+entero!BS69</f>
        <v>8.0215743440233496</v>
      </c>
      <c r="BT27" s="106">
        <f>+entero!BT69</f>
        <v>1.9794465333966116E-2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5">
        <f>+entero!BN70</f>
        <v>779.94723032069965</v>
      </c>
      <c r="BO28" s="68">
        <f>+entero!BO70</f>
        <v>775.75276967930006</v>
      </c>
      <c r="BP28" s="68">
        <f>+entero!BP70</f>
        <v>785.13338192419826</v>
      </c>
      <c r="BQ28" s="68">
        <f>+entero!BQ70</f>
        <v>786.28177842565594</v>
      </c>
      <c r="BR28" s="444">
        <f>+entero!BR70</f>
        <v>804.25524781341119</v>
      </c>
      <c r="BS28" s="75">
        <f>+entero!BS70</f>
        <v>28.926530612245188</v>
      </c>
      <c r="BT28" s="106">
        <f>+entero!BT70</f>
        <v>3.7308731084624513E-2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5">
        <f>+entero!BN71</f>
        <v>901.34300291545196</v>
      </c>
      <c r="BO29" s="68">
        <f>+entero!BO71</f>
        <v>906.7099125364432</v>
      </c>
      <c r="BP29" s="68">
        <f>+entero!BP71</f>
        <v>906.5814868804664</v>
      </c>
      <c r="BQ29" s="68">
        <f>+entero!BQ71</f>
        <v>906.57201166180766</v>
      </c>
      <c r="BR29" s="444">
        <f>+entero!BR71</f>
        <v>906.53673469387741</v>
      </c>
      <c r="BS29" s="75">
        <f>+entero!BS71</f>
        <v>5.2192419825071283</v>
      </c>
      <c r="BT29" s="106">
        <f>+entero!BT71</f>
        <v>5.7906808918202213E-3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5">
        <f>+entero!BN72</f>
        <v>782.89125364431482</v>
      </c>
      <c r="BO30" s="68">
        <f>+entero!BO72</f>
        <v>734.09518950437314</v>
      </c>
      <c r="BP30" s="68">
        <f>+entero!BP72</f>
        <v>749.7275510204081</v>
      </c>
      <c r="BQ30" s="68">
        <f>+entero!BQ72</f>
        <v>769.39956268221567</v>
      </c>
      <c r="BR30" s="444">
        <f>+entero!BR72</f>
        <v>811.82551020408152</v>
      </c>
      <c r="BS30" s="75">
        <f>+entero!BS72</f>
        <v>-9.264139941690928</v>
      </c>
      <c r="BT30" s="106">
        <f>+entero!BT72</f>
        <v>-1.1282738663246139E-2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5">
        <f>+entero!BN73</f>
        <v>493.37667638483953</v>
      </c>
      <c r="BO31" s="68">
        <f>+entero!BO73</f>
        <v>451.56851311953352</v>
      </c>
      <c r="BP31" s="68">
        <f>+entero!BP73</f>
        <v>458.00189504373168</v>
      </c>
      <c r="BQ31" s="68">
        <f>+entero!BQ73</f>
        <v>480.35495626822149</v>
      </c>
      <c r="BR31" s="444">
        <f>+entero!BR73</f>
        <v>505.3301749271136</v>
      </c>
      <c r="BS31" s="75">
        <f>+entero!BS73</f>
        <v>-27.118658892128337</v>
      </c>
      <c r="BT31" s="106">
        <f>+entero!BT73</f>
        <v>-5.0931952836870464E-2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5">
        <f>+entero!BN74</f>
        <v>289.51457725947529</v>
      </c>
      <c r="BO32" s="68">
        <f>+entero!BO74</f>
        <v>282.52667638483956</v>
      </c>
      <c r="BP32" s="68">
        <f>+entero!BP74</f>
        <v>291.72565597667642</v>
      </c>
      <c r="BQ32" s="68">
        <f>+entero!BQ74</f>
        <v>289.04460641399425</v>
      </c>
      <c r="BR32" s="444">
        <f>+entero!BR74</f>
        <v>306.49533527696792</v>
      </c>
      <c r="BS32" s="75">
        <f>+entero!BS74</f>
        <v>17.854518950437409</v>
      </c>
      <c r="BT32" s="106">
        <f>+entero!BT74</f>
        <v>6.1857221641997917E-2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12331.242949962278</v>
      </c>
      <c r="BM34" s="78">
        <f>+entero!BM76</f>
        <v>12286.074366886474</v>
      </c>
      <c r="BN34" s="75">
        <f>+entero!BN76</f>
        <v>12276.912246262567</v>
      </c>
      <c r="BO34" s="68">
        <f>+entero!BO76</f>
        <v>12268.867763825252</v>
      </c>
      <c r="BP34" s="68">
        <f>+entero!BP76</f>
        <v>12263.650708969566</v>
      </c>
      <c r="BQ34" s="68">
        <f>+entero!BQ76</f>
        <v>12255.495733250904</v>
      </c>
      <c r="BR34" s="444">
        <f>+entero!BR76</f>
        <v>12273.184781029329</v>
      </c>
      <c r="BS34" s="75">
        <f>+entero!BS76</f>
        <v>-12.889585857144993</v>
      </c>
      <c r="BT34" s="106">
        <f>+entero!BT76</f>
        <v>-1.0491215885755079E-3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0.85211091142955286</v>
      </c>
      <c r="BM35" s="123">
        <f>+entero!BM77</f>
        <v>0.85246348642901193</v>
      </c>
      <c r="BN35" s="451">
        <f>+entero!BN77</f>
        <v>0.85256507327875752</v>
      </c>
      <c r="BO35" s="124">
        <f>+entero!BO77</f>
        <v>0.85260984298712938</v>
      </c>
      <c r="BP35" s="124">
        <f>+entero!BP77</f>
        <v>0.85282686390314655</v>
      </c>
      <c r="BQ35" s="124">
        <f>+entero!BQ77</f>
        <v>0.85327363063293893</v>
      </c>
      <c r="BR35" s="452">
        <f>+entero!BR77</f>
        <v>0.85357263221391444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451">
        <f>+entero!BN78</f>
        <v>0.87086610591050062</v>
      </c>
      <c r="BO36" s="124">
        <f>+entero!BO78</f>
        <v>0.87092410000228626</v>
      </c>
      <c r="BP36" s="124">
        <f>+entero!BP78</f>
        <v>0.87115376404410971</v>
      </c>
      <c r="BQ36" s="124">
        <f>+entero!BQ78</f>
        <v>0.87162263820604702</v>
      </c>
      <c r="BR36" s="452">
        <f>+entero!BR78</f>
        <v>0.87190107167423503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9872.319000476853</v>
      </c>
      <c r="BM37" s="78">
        <f>+entero!BM79</f>
        <v>9834.0127151167944</v>
      </c>
      <c r="BN37" s="75">
        <f>+entero!BN79</f>
        <v>9825.8259018544049</v>
      </c>
      <c r="BO37" s="68">
        <f>+entero!BO79</f>
        <v>9822.3268312159216</v>
      </c>
      <c r="BP37" s="68">
        <f>+entero!BP79</f>
        <v>9819.0545860293314</v>
      </c>
      <c r="BQ37" s="68">
        <f>+entero!BQ79</f>
        <v>9810.5809340220403</v>
      </c>
      <c r="BR37" s="444">
        <f>+entero!BR79</f>
        <v>9825.3927264593585</v>
      </c>
      <c r="BS37" s="75">
        <f>+entero!BS79</f>
        <v>-8.619988657435897</v>
      </c>
      <c r="BT37" s="106">
        <f>+entero!BT79</f>
        <v>-8.7654845556439653E-4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2458.9239494854237</v>
      </c>
      <c r="BM38" s="82">
        <f>+entero!BM80</f>
        <v>2452.0616517696794</v>
      </c>
      <c r="BN38" s="125">
        <f>+entero!BN80</f>
        <v>2451.0863444081633</v>
      </c>
      <c r="BO38" s="126">
        <f>+entero!BO80</f>
        <v>2446.54093260933</v>
      </c>
      <c r="BP38" s="126">
        <f>+entero!BP80</f>
        <v>2444.5961229402337</v>
      </c>
      <c r="BQ38" s="126">
        <f>+entero!BQ80</f>
        <v>2444.9147992288631</v>
      </c>
      <c r="BR38" s="445">
        <f>+entero!BR80</f>
        <v>2447.7920545699712</v>
      </c>
      <c r="BS38" s="125">
        <f>+entero!BS80</f>
        <v>-4.269597199708187</v>
      </c>
      <c r="BT38" s="141">
        <f>+entero!BT80</f>
        <v>-1.7412275081365447E-3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S3:BT3"/>
    <mergeCell ref="BN3:BR3"/>
    <mergeCell ref="AM3:AM4"/>
    <mergeCell ref="AN3:AN4"/>
    <mergeCell ref="AO3:AO4"/>
    <mergeCell ref="AP3:AP4"/>
    <mergeCell ref="AU3:AU4"/>
    <mergeCell ref="AV3:AV4"/>
    <mergeCell ref="BA3:BA4"/>
    <mergeCell ref="BM3:BM4"/>
    <mergeCell ref="AT3:AT4"/>
    <mergeCell ref="BD3:BD4"/>
    <mergeCell ref="BJ3:BJ4"/>
    <mergeCell ref="AA3:AA4"/>
    <mergeCell ref="BF3:BF4"/>
    <mergeCell ref="AF3:AF4"/>
    <mergeCell ref="AH3:AH4"/>
    <mergeCell ref="AI3:AI4"/>
    <mergeCell ref="AW3:AW4"/>
    <mergeCell ref="AY3:AY4"/>
    <mergeCell ref="BB3:BB4"/>
    <mergeCell ref="AS3:AS4"/>
    <mergeCell ref="AZ3:AZ4"/>
    <mergeCell ref="AX3:AX4"/>
    <mergeCell ref="AL3:AL4"/>
    <mergeCell ref="BK3:BK4"/>
    <mergeCell ref="BH3:BH4"/>
    <mergeCell ref="BC3:BC4"/>
    <mergeCell ref="BI3:BI4"/>
    <mergeCell ref="BG3:BG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06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88" t="str">
        <f>+entero!BM3</f>
        <v>Semana 1</v>
      </c>
      <c r="BN3" s="703" t="str">
        <f>+entero!BN3</f>
        <v xml:space="preserve">   Semana 2*</v>
      </c>
      <c r="BO3" s="704"/>
      <c r="BP3" s="704"/>
      <c r="BQ3" s="704"/>
      <c r="BR3" s="705"/>
      <c r="BS3" s="701" t="s">
        <v>41</v>
      </c>
      <c r="BT3" s="7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07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0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700"/>
      <c r="BM4" s="689"/>
      <c r="BN4" s="267">
        <f>+entero!BN4</f>
        <v>41617</v>
      </c>
      <c r="BO4" s="447">
        <f>+entero!BO4</f>
        <v>41618</v>
      </c>
      <c r="BP4" s="447">
        <f>+entero!BP4</f>
        <v>41619</v>
      </c>
      <c r="BQ4" s="447">
        <f>+entero!BQ4</f>
        <v>41620</v>
      </c>
      <c r="BR4" s="448">
        <f>+entero!BR4</f>
        <v>41621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2">
        <f>+entero!BN84</f>
        <v>6.9602113426831913</v>
      </c>
      <c r="BO8" s="112">
        <f>+entero!BO84</f>
        <v>6.9519884774678715</v>
      </c>
      <c r="BP8" s="112">
        <f>+entero!BP84</f>
        <v>6.9460239706643119</v>
      </c>
      <c r="BQ8" s="112">
        <f>+entero!BQ84</f>
        <v>6.9552546049071804</v>
      </c>
      <c r="BR8" s="112">
        <f>+entero!BR84</f>
        <v>6.9290874266314493</v>
      </c>
      <c r="BS8" s="93">
        <f>+entero!BS84</f>
        <v>-1.9587192751552962E-2</v>
      </c>
      <c r="BT8" s="104">
        <f>+entero!BT84</f>
        <v>-2.8188386742006299E-3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32">
        <f>+entero!BN86</f>
        <v>1.89242</v>
      </c>
      <c r="BO10" s="32">
        <f>+entero!BO86</f>
        <v>1.89279</v>
      </c>
      <c r="BP10" s="32">
        <f>+entero!BP86</f>
        <v>1.89313</v>
      </c>
      <c r="BQ10" s="32">
        <f>+entero!BQ86</f>
        <v>1.89347</v>
      </c>
      <c r="BR10" s="32">
        <f>+entero!BR86</f>
        <v>1.89381</v>
      </c>
      <c r="BS10" s="93">
        <f>+entero!BS86</f>
        <v>2.4999999999999467E-3</v>
      </c>
      <c r="BT10" s="104">
        <f>+entero!BT86</f>
        <v>1.3218351301478304E-3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41626.453195833332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M3:BM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5037.6494612999995</v>
      </c>
      <c r="BM6" s="78">
        <f>+entero!BM89</f>
        <v>5053.029939</v>
      </c>
      <c r="BN6" s="75">
        <f>+entero!BN89</f>
        <v>5062.4324467400002</v>
      </c>
      <c r="BO6" s="68">
        <f>+entero!BO89</f>
        <v>5072.10528574</v>
      </c>
      <c r="BP6" s="68">
        <f>+entero!BP89</f>
        <v>5076.57026683</v>
      </c>
      <c r="BQ6" s="68">
        <f>+entero!BQ89</f>
        <v>5088.7578958499998</v>
      </c>
      <c r="BR6" s="444">
        <f>+entero!BR89</f>
        <v>5102.6867662499999</v>
      </c>
      <c r="BS6" s="14">
        <f>+entero!BS89</f>
        <v>49.656827249999878</v>
      </c>
      <c r="BT6" s="104">
        <f>+entero!BT89</f>
        <v>9.8271389343533855E-3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5">
        <f>+entero!BN90</f>
        <v>3259.8451171800002</v>
      </c>
      <c r="BO7" s="68">
        <f>+entero!BO90</f>
        <v>3269.3282893700002</v>
      </c>
      <c r="BP7" s="68">
        <f>+entero!BP90</f>
        <v>3273.6763142300001</v>
      </c>
      <c r="BQ7" s="68">
        <f>+entero!BQ90</f>
        <v>3284.82259247</v>
      </c>
      <c r="BR7" s="444">
        <f>+entero!BR90</f>
        <v>3298.9962676199998</v>
      </c>
      <c r="BS7" s="14">
        <f>+entero!BS90</f>
        <v>48.350625879999825</v>
      </c>
      <c r="BT7" s="104">
        <f>+entero!BT90</f>
        <v>1.4874160769525968E-2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802.06666376999999</v>
      </c>
      <c r="BM8" s="78">
        <f>+entero!BM91</f>
        <v>802.38429726000004</v>
      </c>
      <c r="BN8" s="75">
        <f>+entero!BN91</f>
        <v>802.58732955999994</v>
      </c>
      <c r="BO8" s="68">
        <f>+entero!BO91</f>
        <v>802.77699637000001</v>
      </c>
      <c r="BP8" s="68">
        <f>+entero!BP91</f>
        <v>802.89395260000003</v>
      </c>
      <c r="BQ8" s="68">
        <f>+entero!BQ91</f>
        <v>803.93530338000005</v>
      </c>
      <c r="BR8" s="444">
        <f>+entero!BR91</f>
        <v>803.69049862999998</v>
      </c>
      <c r="BS8" s="14">
        <f>+entero!BS91</f>
        <v>1.3062013699999397</v>
      </c>
      <c r="BT8" s="104">
        <f>+entero!BT91</f>
        <v>1.6278999657151072E-3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5">
        <f>+entero!BN94</f>
        <v>2791.4583174262461</v>
      </c>
      <c r="BO11" s="68">
        <f>+entero!BO94</f>
        <v>2791.4583174262461</v>
      </c>
      <c r="BP11" s="68">
        <f>+entero!BP94</f>
        <v>2791.4583174262461</v>
      </c>
      <c r="BQ11" s="68">
        <f>+entero!BQ94</f>
        <v>2791.4583174262461</v>
      </c>
      <c r="BR11" s="444">
        <f>+entero!BR94</f>
        <v>2798.5319172812169</v>
      </c>
      <c r="BS11" s="14">
        <f>+entero!BS94</f>
        <v>7.0735998549707801</v>
      </c>
      <c r="BT11" s="104">
        <f>+entero!BT94</f>
        <v>2.5340159338265167E-3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5">
        <f>+entero!BN95</f>
        <v>1573.419890670554</v>
      </c>
      <c r="BO12" s="68">
        <f>+entero!BO95</f>
        <v>1573.419890670554</v>
      </c>
      <c r="BP12" s="68">
        <f>+entero!BP95</f>
        <v>1573.419890670554</v>
      </c>
      <c r="BQ12" s="68">
        <f>+entero!BQ95</f>
        <v>1573.419890670554</v>
      </c>
      <c r="BR12" s="444">
        <f>+entero!BR95</f>
        <v>1573.6050072886298</v>
      </c>
      <c r="BS12" s="14">
        <f>+entero!BS95</f>
        <v>0.18511661807588098</v>
      </c>
      <c r="BT12" s="104">
        <f>+entero!BT95</f>
        <v>1.1765239474437195E-4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125">
        <f>+entero!BN96</f>
        <v>2562.7420061224484</v>
      </c>
      <c r="BO13" s="126">
        <f>+entero!BO96</f>
        <v>2562.7420061224484</v>
      </c>
      <c r="BP13" s="126">
        <f>+entero!BP96</f>
        <v>2562.7420061224484</v>
      </c>
      <c r="BQ13" s="126">
        <f>+entero!BQ96</f>
        <v>2562.7420061224484</v>
      </c>
      <c r="BR13" s="445">
        <f>+entero!BR96</f>
        <v>2575.7039018240575</v>
      </c>
      <c r="BS13" s="80">
        <f>+entero!BS96</f>
        <v>12.961895701609137</v>
      </c>
      <c r="BT13" s="142">
        <f>+entero!BT96</f>
        <v>5.0578230936406676E-3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57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BK3:BK4"/>
    <mergeCell ref="AS3:AS4"/>
    <mergeCell ref="AT3:AT4"/>
    <mergeCell ref="AR3:AR4"/>
    <mergeCell ref="BC3:BC4"/>
    <mergeCell ref="BD3:BD4"/>
    <mergeCell ref="AC3:AC4"/>
    <mergeCell ref="AO3:AO4"/>
    <mergeCell ref="AN3:AN4"/>
    <mergeCell ref="AQ3:AQ4"/>
    <mergeCell ref="AP3:AP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L3:BL4"/>
    <mergeCell ref="BF3:BF4"/>
    <mergeCell ref="BH3:BH4"/>
    <mergeCell ref="BI3:BI4"/>
    <mergeCell ref="BJ3:BJ4"/>
    <mergeCell ref="R3:R4"/>
    <mergeCell ref="V3:V4"/>
    <mergeCell ref="W3:W4"/>
    <mergeCell ref="Y3:Y4"/>
    <mergeCell ref="S3:S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4" t="str">
        <f>+entero!BN3</f>
        <v xml:space="preserve">   Semana 2*</v>
      </c>
      <c r="BO3" s="694"/>
      <c r="BP3" s="694"/>
      <c r="BQ3" s="694"/>
      <c r="BR3" s="695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581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8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3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8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582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8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582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8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582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8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582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8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582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8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582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8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582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8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582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582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582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582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582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10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09">
        <f>+entero!BR111</f>
        <v>4.4999999999999998E-2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2013-12-18T14:58:51Z</cp:lastPrinted>
  <dcterms:created xsi:type="dcterms:W3CDTF">2002-08-27T17:11:09Z</dcterms:created>
  <dcterms:modified xsi:type="dcterms:W3CDTF">2013-12-18T14:59:02Z</dcterms:modified>
</cp:coreProperties>
</file>