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V20" i="4"/>
  <c r="AV19" i="4"/>
  <c r="AV3" i="4"/>
  <c r="AY13" i="10" l="1"/>
  <c r="AX13" i="10"/>
  <c r="AW13" i="10"/>
  <c r="AV13" i="10"/>
  <c r="AY12" i="10"/>
  <c r="AX12" i="10"/>
  <c r="AW12" i="10"/>
  <c r="AV12" i="10"/>
  <c r="AY11" i="10"/>
  <c r="AX11" i="10"/>
  <c r="AW11" i="10"/>
  <c r="AV11" i="10"/>
  <c r="AY9" i="10"/>
  <c r="AX9" i="10"/>
  <c r="AW9" i="10"/>
  <c r="AV9" i="10"/>
  <c r="AY8" i="10"/>
  <c r="AX8" i="10"/>
  <c r="AW8" i="10"/>
  <c r="AV8" i="10"/>
  <c r="AY7" i="10"/>
  <c r="AX7" i="10"/>
  <c r="AW7" i="10"/>
  <c r="AV7" i="10"/>
  <c r="AY6" i="10"/>
  <c r="AX6" i="10"/>
  <c r="AW6" i="10"/>
  <c r="AV6" i="10"/>
  <c r="AV3" i="10"/>
  <c r="AY10" i="5"/>
  <c r="AX10" i="5"/>
  <c r="AW10" i="5"/>
  <c r="AV10" i="5"/>
  <c r="AY8" i="5"/>
  <c r="AX8" i="5"/>
  <c r="AW8" i="5"/>
  <c r="AV8" i="5"/>
  <c r="AY7" i="5"/>
  <c r="AX7" i="5"/>
  <c r="AW7" i="5"/>
  <c r="AV7" i="5"/>
  <c r="AX6" i="5"/>
  <c r="AW6" i="5"/>
  <c r="AV6" i="5"/>
  <c r="AV3" i="5"/>
  <c r="AY38" i="6"/>
  <c r="AX38" i="6"/>
  <c r="AW38" i="6"/>
  <c r="AV38" i="6"/>
  <c r="AY37" i="6"/>
  <c r="AX37" i="6"/>
  <c r="AW37" i="6"/>
  <c r="AV37" i="6"/>
  <c r="AY36" i="6"/>
  <c r="AX36" i="6"/>
  <c r="AW36" i="6"/>
  <c r="AV36" i="6"/>
  <c r="AY35" i="6"/>
  <c r="AX35" i="6"/>
  <c r="AW35" i="6"/>
  <c r="AV35" i="6"/>
  <c r="AY34" i="6"/>
  <c r="AX34" i="6"/>
  <c r="AW34" i="6"/>
  <c r="AV34" i="6"/>
  <c r="AY33" i="6"/>
  <c r="AX33" i="6"/>
  <c r="AW33" i="6"/>
  <c r="AV33" i="6"/>
  <c r="AY32" i="6"/>
  <c r="AX32" i="6"/>
  <c r="AW32" i="6"/>
  <c r="AV32" i="6"/>
  <c r="AY31" i="6"/>
  <c r="AX31" i="6"/>
  <c r="AW31" i="6"/>
  <c r="AV31" i="6"/>
  <c r="AY30" i="6"/>
  <c r="AX30" i="6"/>
  <c r="AW30" i="6"/>
  <c r="AV30" i="6"/>
  <c r="AY29" i="6"/>
  <c r="AX29" i="6"/>
  <c r="AW29" i="6"/>
  <c r="AV29" i="6"/>
  <c r="AY28" i="6"/>
  <c r="AX28" i="6"/>
  <c r="AW28" i="6"/>
  <c r="AV28" i="6"/>
  <c r="AY27" i="6"/>
  <c r="AX27" i="6"/>
  <c r="AW27" i="6"/>
  <c r="AV27" i="6"/>
  <c r="AY26" i="6"/>
  <c r="AX26" i="6"/>
  <c r="AW26" i="6"/>
  <c r="AV26" i="6"/>
  <c r="AY25" i="6"/>
  <c r="AX25" i="6"/>
  <c r="AW25" i="6"/>
  <c r="AV25" i="6"/>
  <c r="AY23" i="6"/>
  <c r="AX23" i="6"/>
  <c r="AW23" i="6"/>
  <c r="AV23" i="6"/>
  <c r="AY22" i="6"/>
  <c r="AX22" i="6"/>
  <c r="AW22" i="6"/>
  <c r="AV22" i="6"/>
  <c r="AY20" i="6"/>
  <c r="AX20" i="6"/>
  <c r="AW20" i="6"/>
  <c r="AV20" i="6"/>
  <c r="AY19" i="6"/>
  <c r="AX19" i="6"/>
  <c r="AW19" i="6"/>
  <c r="AV19" i="6"/>
  <c r="AY17" i="6"/>
  <c r="AX17" i="6"/>
  <c r="AW17" i="6"/>
  <c r="AV17" i="6"/>
  <c r="AY16" i="6"/>
  <c r="AX16" i="6"/>
  <c r="AW16" i="6"/>
  <c r="AV16" i="6"/>
  <c r="AY14" i="6"/>
  <c r="AX14" i="6"/>
  <c r="AW14" i="6"/>
  <c r="AV14" i="6"/>
  <c r="AY13" i="6"/>
  <c r="AX13" i="6"/>
  <c r="AW13" i="6"/>
  <c r="AV13" i="6"/>
  <c r="AY11" i="6"/>
  <c r="AX11" i="6"/>
  <c r="AW11" i="6"/>
  <c r="AV11" i="6"/>
  <c r="AY10" i="6"/>
  <c r="AX10" i="6"/>
  <c r="AW10" i="6"/>
  <c r="AV10" i="6"/>
  <c r="AY8" i="6"/>
  <c r="AX8" i="6"/>
  <c r="AW8" i="6"/>
  <c r="AV8" i="6"/>
  <c r="AY7" i="6"/>
  <c r="AX7" i="6"/>
  <c r="AW7" i="6"/>
  <c r="AV7" i="6"/>
  <c r="AY6" i="6"/>
  <c r="AX6" i="6"/>
  <c r="AW6" i="6"/>
  <c r="AV6" i="6"/>
  <c r="AV3" i="6"/>
  <c r="AY19" i="7"/>
  <c r="AX19" i="7"/>
  <c r="AW19" i="7"/>
  <c r="AV19" i="7"/>
  <c r="AY18" i="7"/>
  <c r="AX18" i="7"/>
  <c r="AW18" i="7"/>
  <c r="AV18" i="7"/>
  <c r="AX17" i="7"/>
  <c r="AW17" i="7"/>
  <c r="AV17" i="7"/>
  <c r="AY16" i="7"/>
  <c r="AX16" i="7"/>
  <c r="AW16" i="7"/>
  <c r="AV16" i="7"/>
  <c r="AY15" i="7"/>
  <c r="AX15" i="7"/>
  <c r="AW15" i="7"/>
  <c r="AV15" i="7"/>
  <c r="AX14" i="7"/>
  <c r="AW14" i="7"/>
  <c r="AV14" i="7"/>
  <c r="AX13" i="7"/>
  <c r="AW13" i="7"/>
  <c r="AV13" i="7"/>
  <c r="AY12" i="7"/>
  <c r="AX12" i="7"/>
  <c r="AW12" i="7"/>
  <c r="AV12" i="7"/>
  <c r="AY11" i="7"/>
  <c r="AX11" i="7"/>
  <c r="AW11" i="7"/>
  <c r="AV11" i="7"/>
  <c r="AY10" i="7"/>
  <c r="AX10" i="7"/>
  <c r="AW10" i="7"/>
  <c r="AV10" i="7"/>
  <c r="AY9" i="7"/>
  <c r="AX9" i="7"/>
  <c r="AW9" i="7"/>
  <c r="AV9" i="7"/>
  <c r="AY8" i="7"/>
  <c r="AX8" i="7"/>
  <c r="AW8" i="7"/>
  <c r="AV8" i="7"/>
  <c r="AY7" i="7"/>
  <c r="AX7" i="7"/>
  <c r="AW7" i="7"/>
  <c r="AV7" i="7"/>
  <c r="AY6" i="7"/>
  <c r="AX6" i="7"/>
  <c r="AW6" i="7"/>
  <c r="AV6" i="7"/>
  <c r="AV3" i="7"/>
  <c r="AY19" i="8"/>
  <c r="AX19" i="8"/>
  <c r="AW19" i="8"/>
  <c r="AV19" i="8"/>
  <c r="AY18" i="8"/>
  <c r="AX18" i="8"/>
  <c r="AW18" i="8"/>
  <c r="AV18" i="8"/>
  <c r="AY17" i="8"/>
  <c r="AX17" i="8"/>
  <c r="AW17" i="8"/>
  <c r="AV17" i="8"/>
  <c r="AY16" i="8"/>
  <c r="AX16" i="8"/>
  <c r="AW16" i="8"/>
  <c r="AV16" i="8"/>
  <c r="AY14" i="8"/>
  <c r="AX14" i="8"/>
  <c r="AW14" i="8"/>
  <c r="AV14" i="8"/>
  <c r="AY13" i="8"/>
  <c r="AX13" i="8"/>
  <c r="AW13" i="8"/>
  <c r="AV13" i="8"/>
  <c r="AY12" i="8"/>
  <c r="AX12" i="8"/>
  <c r="AW12" i="8"/>
  <c r="AV12" i="8"/>
  <c r="AV3" i="8"/>
  <c r="AY18" i="9"/>
  <c r="AX18" i="9"/>
  <c r="AW18" i="9"/>
  <c r="AV18" i="9"/>
  <c r="AY17" i="9"/>
  <c r="AX17" i="9"/>
  <c r="AW17" i="9"/>
  <c r="AV17" i="9"/>
  <c r="AY16" i="9"/>
  <c r="AX16" i="9"/>
  <c r="AW16" i="9"/>
  <c r="AV16" i="9"/>
  <c r="AY15" i="9"/>
  <c r="AX15" i="9"/>
  <c r="AW15" i="9"/>
  <c r="AV15" i="9"/>
  <c r="AY13" i="9"/>
  <c r="AX13" i="9"/>
  <c r="AW13" i="9"/>
  <c r="AV13" i="9"/>
  <c r="AY12" i="9"/>
  <c r="AX12" i="9"/>
  <c r="AW12" i="9"/>
  <c r="AV12" i="9"/>
  <c r="AY11" i="9"/>
  <c r="AX11" i="9"/>
  <c r="AW11" i="9"/>
  <c r="AV11" i="9"/>
  <c r="AY10" i="9"/>
  <c r="AX10" i="9"/>
  <c r="AW10" i="9"/>
  <c r="AV10" i="9"/>
  <c r="AY9" i="9"/>
  <c r="AX9" i="9"/>
  <c r="AW9" i="9"/>
  <c r="AV9" i="9"/>
  <c r="AY8" i="9"/>
  <c r="AX8" i="9"/>
  <c r="AW8" i="9"/>
  <c r="AV8" i="9"/>
  <c r="AY7" i="9"/>
  <c r="AX7" i="9"/>
  <c r="AW7" i="9"/>
  <c r="AV7" i="9"/>
  <c r="AY6" i="9"/>
  <c r="AX6" i="9"/>
  <c r="AW6" i="9"/>
  <c r="AV6" i="9"/>
  <c r="AV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Y14" i="7" l="1"/>
  <c r="AX14" i="9"/>
  <c r="AW14" i="9"/>
  <c r="AV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5" l="1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Y4" i="4" l="1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U13" i="10"/>
  <c r="AU12" i="10"/>
  <c r="AU11" i="10"/>
  <c r="AU9" i="10"/>
  <c r="AU8" i="10"/>
  <c r="AU7" i="10"/>
  <c r="AU3" i="10"/>
  <c r="AU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U19" i="8"/>
  <c r="AU18" i="8"/>
  <c r="AU17" i="8"/>
  <c r="AU16" i="8"/>
  <c r="AU14" i="8"/>
  <c r="AU13" i="8"/>
  <c r="AU12" i="8"/>
  <c r="AU3" i="8"/>
  <c r="AZ14" i="8"/>
  <c r="BA13" i="8"/>
  <c r="AZ13" i="8"/>
  <c r="AZ12" i="8"/>
  <c r="AU10" i="8"/>
  <c r="AU9" i="8"/>
  <c r="AU8" i="8"/>
  <c r="AU7" i="8"/>
  <c r="AU6" i="8"/>
  <c r="BA13" i="7"/>
  <c r="BA18" i="7"/>
  <c r="BA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U10" i="9"/>
  <c r="AU9" i="9"/>
  <c r="AU8" i="9"/>
  <c r="AU7" i="9"/>
  <c r="AU6" i="9"/>
  <c r="D3" i="9"/>
  <c r="AU18" i="9"/>
  <c r="AU17" i="9"/>
  <c r="AU16" i="9"/>
  <c r="AU15" i="9"/>
  <c r="AU13" i="9"/>
  <c r="AU12" i="9"/>
  <c r="AZ18" i="9"/>
  <c r="BA17" i="9"/>
  <c r="AZ17" i="9"/>
  <c r="AZ16" i="9"/>
  <c r="BA13" i="9"/>
  <c r="AZ13" i="9"/>
  <c r="AZ15" i="9"/>
  <c r="BA12" i="9"/>
  <c r="AZ12" i="9"/>
  <c r="BA20" i="9"/>
  <c r="AU14" i="9"/>
  <c r="AU11" i="9"/>
  <c r="BA11" i="9"/>
  <c r="AZ11" i="9"/>
  <c r="AU20" i="4"/>
  <c r="AU19" i="4"/>
  <c r="AU3" i="4"/>
  <c r="D3" i="5"/>
  <c r="D11" i="5"/>
  <c r="D10" i="5"/>
  <c r="AU3" i="5"/>
  <c r="AU10" i="5"/>
  <c r="AU8" i="5"/>
  <c r="AU7" i="5"/>
  <c r="AU6" i="5"/>
  <c r="BA6" i="5"/>
  <c r="BA7" i="5"/>
  <c r="BA8" i="5"/>
  <c r="BA10" i="5"/>
  <c r="AZ10" i="5"/>
  <c r="AZ7" i="5"/>
  <c r="AZ6" i="5"/>
  <c r="BA15" i="5"/>
  <c r="AU4" i="10"/>
  <c r="AU4" i="8"/>
  <c r="AU4" i="7"/>
  <c r="AU4" i="6"/>
  <c r="AU4" i="9"/>
  <c r="AU4" i="4"/>
  <c r="AU4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<sst xmlns="http://schemas.openxmlformats.org/spreadsheetml/2006/main" count="429" uniqueCount="205">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</sst>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1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5" width="8.7109375" style="211" hidden="1" customWidth="1"/>
    <col min="36" max="40" width="8.85546875" style="211" hidden="1" customWidth="1"/>
    <col min="41" max="46" width="8.85546875" style="211" customWidth="1"/>
    <col min="47" max="47" width="9.28515625" customWidth="1"/>
    <col min="48" max="51" width="9.7109375" style="281" customWidth="1"/>
    <col min="52" max="52" width="9" style="281" customWidth="1"/>
    <col min="53" max="53" width="9.85546875" style="281" customWidth="1"/>
    <col min="55" max="55" width="13.7109375" customWidth="1"/>
  </cols>
  <sheetData>
    <row r="1" spans="1:56" x14ac:dyDescent="0.2">
      <c r="D1" s="304" t="s">
        <v>6</v>
      </c>
      <c r="E1" s="8"/>
      <c r="F1" s="8"/>
      <c r="G1" s="8"/>
      <c r="H1" s="8"/>
      <c r="I1" s="8"/>
      <c r="J1" s="8"/>
      <c r="K1" s="8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8"/>
      <c r="AV1" s="437"/>
      <c r="AW1" s="437"/>
      <c r="AX1" s="437"/>
      <c r="AY1" s="437"/>
      <c r="AZ1" s="437"/>
      <c r="BA1" s="437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8"/>
      <c r="AV2" s="437"/>
      <c r="AW2" s="437"/>
      <c r="AX2" s="437"/>
      <c r="AY2" s="437"/>
      <c r="AZ2" s="437"/>
      <c r="BA2" s="437"/>
    </row>
    <row r="3" spans="1:56" ht="19.5" customHeight="1" x14ac:dyDescent="0.25">
      <c r="C3" s="16"/>
      <c r="D3" s="585" t="s">
        <v>151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6" t="s">
        <v>141</v>
      </c>
      <c r="M3" s="580" t="s">
        <v>142</v>
      </c>
      <c r="N3" s="576" t="s">
        <v>143</v>
      </c>
      <c r="O3" s="576" t="s">
        <v>144</v>
      </c>
      <c r="P3" s="580" t="s">
        <v>145</v>
      </c>
      <c r="Q3" s="576" t="s">
        <v>146</v>
      </c>
      <c r="R3" s="576" t="s">
        <v>147</v>
      </c>
      <c r="S3" s="576" t="s">
        <v>148</v>
      </c>
      <c r="T3" s="576" t="s">
        <v>149</v>
      </c>
      <c r="U3" s="576" t="s">
        <v>171</v>
      </c>
      <c r="V3" s="576" t="s">
        <v>172</v>
      </c>
      <c r="W3" s="576" t="s">
        <v>173</v>
      </c>
      <c r="X3" s="576" t="s">
        <v>174</v>
      </c>
      <c r="Y3" s="576" t="s">
        <v>178</v>
      </c>
      <c r="Z3" s="576" t="s">
        <v>180</v>
      </c>
      <c r="AA3" s="576" t="s">
        <v>181</v>
      </c>
      <c r="AB3" s="576" t="s">
        <v>182</v>
      </c>
      <c r="AC3" s="576" t="s">
        <v>183</v>
      </c>
      <c r="AD3" s="576" t="s">
        <v>184</v>
      </c>
      <c r="AE3" s="576" t="s">
        <v>185</v>
      </c>
      <c r="AF3" s="576" t="s">
        <v>186</v>
      </c>
      <c r="AG3" s="576" t="s">
        <v>187</v>
      </c>
      <c r="AH3" s="576" t="s">
        <v>188</v>
      </c>
      <c r="AI3" s="576" t="s">
        <v>189</v>
      </c>
      <c r="AJ3" s="576" t="s">
        <v>190</v>
      </c>
      <c r="AK3" s="576" t="s">
        <v>191</v>
      </c>
      <c r="AL3" s="576" t="s">
        <v>193</v>
      </c>
      <c r="AM3" s="576" t="s">
        <v>195</v>
      </c>
      <c r="AN3" s="576" t="s">
        <v>196</v>
      </c>
      <c r="AO3" s="576" t="s">
        <v>197</v>
      </c>
      <c r="AP3" s="576" t="s">
        <v>198</v>
      </c>
      <c r="AQ3" s="576" t="s">
        <v>199</v>
      </c>
      <c r="AR3" s="576" t="s">
        <v>200</v>
      </c>
      <c r="AS3" s="576" t="s">
        <v>202</v>
      </c>
      <c r="AT3" s="576" t="s">
        <v>203</v>
      </c>
      <c r="AU3" s="146" t="s">
        <v>125</v>
      </c>
      <c r="AV3" s="590" t="s">
        <v>204</v>
      </c>
      <c r="AW3" s="591"/>
      <c r="AX3" s="591"/>
      <c r="AY3" s="591"/>
      <c r="AZ3" s="588" t="s">
        <v>192</v>
      </c>
      <c r="BA3" s="589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7"/>
      <c r="M4" s="581"/>
      <c r="N4" s="577"/>
      <c r="O4" s="577"/>
      <c r="P4" s="581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148">
        <v>41061</v>
      </c>
      <c r="AV4" s="521">
        <v>41064</v>
      </c>
      <c r="AW4" s="430">
        <v>41065</v>
      </c>
      <c r="AX4" s="430">
        <v>41066</v>
      </c>
      <c r="AY4" s="430">
        <v>41068</v>
      </c>
      <c r="AZ4" s="438" t="s">
        <v>25</v>
      </c>
      <c r="BA4" s="439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6"/>
      <c r="M5" s="240"/>
      <c r="N5" s="236"/>
      <c r="O5" s="236"/>
      <c r="P5" s="240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339"/>
      <c r="AV5" s="459"/>
      <c r="AW5" s="448"/>
      <c r="AX5" s="448"/>
      <c r="AY5" s="449"/>
      <c r="AZ5" s="440"/>
      <c r="BA5" s="286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7"/>
      <c r="M6" s="241"/>
      <c r="N6" s="237"/>
      <c r="O6" s="237"/>
      <c r="P6" s="241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473"/>
      <c r="AW6" s="450"/>
      <c r="AX6" s="450"/>
      <c r="AY6" s="451"/>
      <c r="AZ6" s="423"/>
      <c r="BA6" s="424"/>
    </row>
    <row r="7" spans="1:56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515">
        <v>12470.384706419998</v>
      </c>
      <c r="AW7" s="499">
        <v>12470.983689789999</v>
      </c>
      <c r="AX7" s="499">
        <v>12461.299580669998</v>
      </c>
      <c r="AY7" s="499">
        <v>12696.705974110002</v>
      </c>
      <c r="AZ7" s="477">
        <v>276.97886511000252</v>
      </c>
      <c r="BA7" s="400">
        <v>2.2301525845063841E-2</v>
      </c>
      <c r="BB7" s="411"/>
      <c r="BC7" s="436"/>
      <c r="BD7" s="421"/>
    </row>
    <row r="8" spans="1:56" ht="12.75" customHeight="1" x14ac:dyDescent="0.2">
      <c r="C8" s="78"/>
      <c r="D8" s="154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515">
        <v>9996.1627338599992</v>
      </c>
      <c r="AW8" s="499">
        <v>10001.536646839999</v>
      </c>
      <c r="AX8" s="499">
        <v>9991.7632637799998</v>
      </c>
      <c r="AY8" s="499">
        <v>10228.21520868</v>
      </c>
      <c r="AZ8" s="477">
        <v>201.82978605999961</v>
      </c>
      <c r="BA8" s="400">
        <v>2.0129865106188971E-2</v>
      </c>
      <c r="BB8" s="411"/>
      <c r="BC8" s="436"/>
      <c r="BD8" s="421"/>
    </row>
    <row r="9" spans="1:56" ht="12.75" customHeight="1" x14ac:dyDescent="0.2">
      <c r="C9" s="78"/>
      <c r="D9" s="154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515">
        <v>248.41675717000001</v>
      </c>
      <c r="AW9" s="499">
        <v>249.66032532</v>
      </c>
      <c r="AX9" s="499">
        <v>249.12595386000001</v>
      </c>
      <c r="AY9" s="499">
        <v>249.59270423999999</v>
      </c>
      <c r="AZ9" s="477">
        <v>0.50633344999999963</v>
      </c>
      <c r="BA9" s="400">
        <v>2.0327625650256032E-3</v>
      </c>
      <c r="BB9" s="411"/>
      <c r="BC9" s="436"/>
      <c r="BD9" s="421"/>
    </row>
    <row r="10" spans="1:56" ht="12.75" customHeight="1" x14ac:dyDescent="0.2">
      <c r="C10" s="78"/>
      <c r="D10" s="154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515">
        <v>2130.8517580900002</v>
      </c>
      <c r="AW10" s="499">
        <v>2212.4376903900002</v>
      </c>
      <c r="AX10" s="499">
        <v>2206.3522751300002</v>
      </c>
      <c r="AY10" s="499">
        <v>2207.00467553</v>
      </c>
      <c r="AZ10" s="477">
        <v>73.93098714000007</v>
      </c>
      <c r="BA10" s="400">
        <v>3.4659368563962678E-2</v>
      </c>
      <c r="BB10" s="411"/>
      <c r="BC10" s="436"/>
      <c r="BD10" s="421"/>
    </row>
    <row r="11" spans="1:56" x14ac:dyDescent="0.2">
      <c r="C11" s="78"/>
      <c r="D11" s="154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515">
        <v>13.367524999999999</v>
      </c>
      <c r="AW11" s="499">
        <v>13.434442499999999</v>
      </c>
      <c r="AX11" s="499">
        <v>13.405687500000001</v>
      </c>
      <c r="AY11" s="499">
        <v>13.430803749999999</v>
      </c>
      <c r="AZ11" s="477">
        <v>2.7246249999997474E-2</v>
      </c>
      <c r="BA11" s="400">
        <v>2.0327625706830776E-3</v>
      </c>
      <c r="BB11" s="411"/>
      <c r="BC11" s="436"/>
      <c r="BD11" s="421"/>
    </row>
    <row r="12" spans="1:56" x14ac:dyDescent="0.2">
      <c r="C12" s="26"/>
      <c r="D12" s="222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494">
        <v>12470.181821319999</v>
      </c>
      <c r="AW12" s="493">
        <v>12470.736313639998</v>
      </c>
      <c r="AX12" s="493">
        <v>12461.54364919</v>
      </c>
      <c r="AY12" s="493">
        <v>12696.987252280003</v>
      </c>
      <c r="AZ12" s="477">
        <v>277.28246469000442</v>
      </c>
      <c r="BA12" s="400">
        <v>2.2326010918316763E-2</v>
      </c>
      <c r="BB12" s="411"/>
      <c r="BC12" s="436"/>
      <c r="BD12" s="421"/>
    </row>
    <row r="13" spans="1:56" x14ac:dyDescent="0.2">
      <c r="C13" s="26"/>
      <c r="D13" s="222" t="s">
        <v>176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1138.6540091154613</v>
      </c>
      <c r="AU13" s="352">
        <v>1134.8877927204178</v>
      </c>
      <c r="AV13" s="492">
        <v>1127.8421375717298</v>
      </c>
      <c r="AW13" s="487">
        <v>1126.2272421052576</v>
      </c>
      <c r="AX13" s="487">
        <v>1134.4270789886393</v>
      </c>
      <c r="AY13" s="487">
        <v>1207.537223567356</v>
      </c>
      <c r="AZ13" s="477">
        <v>72.64943084693823</v>
      </c>
      <c r="BA13" s="400">
        <v>6.4014637669854269E-2</v>
      </c>
      <c r="BB13" s="411"/>
      <c r="BC13" s="436"/>
      <c r="BD13" s="421"/>
    </row>
    <row r="14" spans="1:56" ht="12.75" customHeight="1" x14ac:dyDescent="0.2">
      <c r="C14" s="26"/>
      <c r="D14" s="222" t="s">
        <v>175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169.44251245772594</v>
      </c>
      <c r="AU14" s="352">
        <v>169.84795589650145</v>
      </c>
      <c r="AV14" s="492">
        <v>170.89555022011663</v>
      </c>
      <c r="AW14" s="487">
        <v>171.25053110495625</v>
      </c>
      <c r="AX14" s="487">
        <v>174.04823562973763</v>
      </c>
      <c r="AY14" s="487">
        <v>173.69413435860059</v>
      </c>
      <c r="AZ14" s="477">
        <v>3.8461784620991466</v>
      </c>
      <c r="BA14" s="400">
        <v>2.2644832207711962E-2</v>
      </c>
      <c r="BB14" s="411"/>
      <c r="BC14" s="436"/>
      <c r="BD14" s="421"/>
    </row>
    <row r="15" spans="1:56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13729.973634143187</v>
      </c>
      <c r="AU15" s="352">
        <v>13724.440536206917</v>
      </c>
      <c r="AV15" s="492">
        <v>13768.919509111845</v>
      </c>
      <c r="AW15" s="487">
        <v>13768.214086850212</v>
      </c>
      <c r="AX15" s="487">
        <v>13770.018963808378</v>
      </c>
      <c r="AY15" s="487">
        <v>14078.21861020596</v>
      </c>
      <c r="AZ15" s="477">
        <v>353.77807399904304</v>
      </c>
      <c r="BA15" s="400">
        <v>2.5777230996464118E-2</v>
      </c>
      <c r="BB15" s="411"/>
      <c r="BC15" s="436"/>
      <c r="BD15" s="421"/>
    </row>
    <row r="16" spans="1:56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516">
        <v>0</v>
      </c>
      <c r="AW16" s="500">
        <v>0</v>
      </c>
      <c r="AX16" s="500">
        <v>13</v>
      </c>
      <c r="AY16" s="500">
        <v>0</v>
      </c>
      <c r="AZ16" s="477" t="s">
        <v>3</v>
      </c>
      <c r="BA16" s="400" t="s">
        <v>3</v>
      </c>
      <c r="BB16" s="411"/>
      <c r="BC16" s="436"/>
      <c r="BD16" s="421"/>
    </row>
    <row r="17" spans="1:57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516">
        <v>0</v>
      </c>
      <c r="AW17" s="500">
        <v>0</v>
      </c>
      <c r="AX17" s="500">
        <v>0</v>
      </c>
      <c r="AY17" s="500">
        <v>0</v>
      </c>
      <c r="AZ17" s="477" t="s">
        <v>3</v>
      </c>
      <c r="BA17" s="400" t="s">
        <v>3</v>
      </c>
      <c r="BB17" s="411"/>
      <c r="BC17" s="436"/>
      <c r="BD17" s="421"/>
    </row>
    <row r="18" spans="1:57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516">
        <v>0</v>
      </c>
      <c r="AW18" s="500">
        <v>0</v>
      </c>
      <c r="AX18" s="500">
        <v>0</v>
      </c>
      <c r="AY18" s="500">
        <v>0</v>
      </c>
      <c r="AZ18" s="477" t="s">
        <v>3</v>
      </c>
      <c r="BA18" s="400" t="s">
        <v>3</v>
      </c>
      <c r="BB18" s="411"/>
      <c r="BC18" s="436"/>
      <c r="BD18" s="421"/>
    </row>
    <row r="19" spans="1:57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517">
        <v>0</v>
      </c>
      <c r="AW19" s="501">
        <v>0</v>
      </c>
      <c r="AX19" s="501">
        <v>0</v>
      </c>
      <c r="AY19" s="501">
        <v>0</v>
      </c>
      <c r="AZ19" s="477" t="s">
        <v>3</v>
      </c>
      <c r="BA19" s="400" t="s">
        <v>3</v>
      </c>
      <c r="BB19" s="411"/>
      <c r="BC19" s="436"/>
      <c r="BD19" s="421"/>
    </row>
    <row r="20" spans="1:57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3"/>
      <c r="O20" s="165">
        <v>1.6829268292682926</v>
      </c>
      <c r="P20" s="225"/>
      <c r="Q20" s="255"/>
      <c r="R20" s="255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89"/>
      <c r="AW20" s="490"/>
      <c r="AX20" s="491"/>
      <c r="AY20" s="572"/>
      <c r="AZ20" s="478"/>
      <c r="BA20" s="401" t="s">
        <v>3</v>
      </c>
      <c r="BB20" s="411"/>
      <c r="BC20" s="436"/>
      <c r="BD20" s="421"/>
      <c r="BE20" s="343"/>
    </row>
    <row r="21" spans="1:57" x14ac:dyDescent="0.2">
      <c r="A21" s="3"/>
      <c r="B21" s="582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494">
        <v>37286.577043164943</v>
      </c>
      <c r="AW21" s="493">
        <v>37284.856763033007</v>
      </c>
      <c r="AX21" s="493">
        <v>37841.672686009078</v>
      </c>
      <c r="AY21" s="493">
        <v>38071.855215120224</v>
      </c>
      <c r="AZ21" s="477">
        <v>849.67412720849097</v>
      </c>
      <c r="BA21" s="400">
        <v>2.2827091330347438E-2</v>
      </c>
      <c r="BB21" s="411"/>
      <c r="BC21" s="436"/>
      <c r="BD21" s="421"/>
    </row>
    <row r="22" spans="1:57" x14ac:dyDescent="0.2">
      <c r="A22" s="3"/>
      <c r="B22" s="582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494">
        <v>27894.995939189997</v>
      </c>
      <c r="AW22" s="493">
        <v>27948.52331877</v>
      </c>
      <c r="AX22" s="493">
        <v>28037.084670259999</v>
      </c>
      <c r="AY22" s="493">
        <v>28163.874536930001</v>
      </c>
      <c r="AZ22" s="477">
        <v>463.32745200000136</v>
      </c>
      <c r="BA22" s="400">
        <v>1.6726292465612191E-2</v>
      </c>
      <c r="BB22" s="411"/>
      <c r="BC22" s="436"/>
      <c r="BD22" s="421"/>
    </row>
    <row r="23" spans="1:57" x14ac:dyDescent="0.2">
      <c r="A23" s="3"/>
      <c r="B23" s="582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494">
        <v>-57650.451354927209</v>
      </c>
      <c r="AW23" s="493">
        <v>-57600.727792465761</v>
      </c>
      <c r="AX23" s="493">
        <v>-57449.104762797724</v>
      </c>
      <c r="AY23" s="493">
        <v>-58937.458013171869</v>
      </c>
      <c r="AZ23" s="477">
        <v>-1438.8302552143359</v>
      </c>
      <c r="BA23" s="400">
        <v>2.5023732066635329E-2</v>
      </c>
      <c r="BB23" s="411"/>
      <c r="BC23" s="436"/>
      <c r="BD23" s="421"/>
    </row>
    <row r="24" spans="1:57" x14ac:dyDescent="0.2">
      <c r="A24" s="3"/>
      <c r="B24" s="582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494">
        <v>-28761.032733818076</v>
      </c>
      <c r="AW24" s="493">
        <v>-28755.506067126014</v>
      </c>
      <c r="AX24" s="493">
        <v>-28154.606309820789</v>
      </c>
      <c r="AY24" s="493">
        <v>-29535.707433992517</v>
      </c>
      <c r="AZ24" s="477">
        <v>-469.21476657876337</v>
      </c>
      <c r="BA24" s="400">
        <v>1.6142806493636419E-2</v>
      </c>
      <c r="BB24" s="411"/>
      <c r="BC24" s="436"/>
      <c r="BD24" s="421"/>
    </row>
    <row r="25" spans="1:57" x14ac:dyDescent="0.2">
      <c r="A25" s="3"/>
      <c r="B25" s="582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494">
        <v>-19978.332636368687</v>
      </c>
      <c r="AW25" s="493">
        <v>-19916.865216219878</v>
      </c>
      <c r="AX25" s="493">
        <v>-20387.234975456333</v>
      </c>
      <c r="AY25" s="493">
        <v>-20353.786511054124</v>
      </c>
      <c r="AZ25" s="477">
        <v>-244.90016244202707</v>
      </c>
      <c r="BA25" s="400">
        <v>1.2178703394926105E-2</v>
      </c>
      <c r="BB25" s="411"/>
      <c r="BC25" s="436"/>
      <c r="BD25" s="421"/>
    </row>
    <row r="26" spans="1:57" ht="13.5" x14ac:dyDescent="0.2">
      <c r="A26" s="3"/>
      <c r="B26" s="582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4"/>
      <c r="N26" s="166"/>
      <c r="O26" s="166"/>
      <c r="P26" s="234"/>
      <c r="Q26" s="166"/>
      <c r="R26" s="166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461"/>
      <c r="AW26" s="261"/>
      <c r="AX26" s="261"/>
      <c r="AY26" s="261"/>
      <c r="AZ26" s="479"/>
      <c r="BA26" s="402"/>
      <c r="BB26" s="411"/>
      <c r="BC26" s="436"/>
      <c r="BD26" s="421"/>
    </row>
    <row r="27" spans="1:57" x14ac:dyDescent="0.2">
      <c r="A27" s="3"/>
      <c r="B27" s="582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492">
        <v>43948.089126749197</v>
      </c>
      <c r="AW27" s="487">
        <v>43710.681925099198</v>
      </c>
      <c r="AX27" s="487">
        <v>43876.7213368792</v>
      </c>
      <c r="AY27" s="487">
        <v>44532.5400107592</v>
      </c>
      <c r="AZ27" s="477">
        <v>1106.0968691099988</v>
      </c>
      <c r="BA27" s="400">
        <v>2.547058402877056E-2</v>
      </c>
      <c r="BB27" s="411"/>
      <c r="BC27" s="436"/>
      <c r="BD27" s="421"/>
    </row>
    <row r="28" spans="1:57" x14ac:dyDescent="0.2">
      <c r="A28" s="3"/>
      <c r="B28" s="582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492">
        <v>71608.675480793594</v>
      </c>
      <c r="AW28" s="487">
        <v>71466.068461303599</v>
      </c>
      <c r="AX28" s="487">
        <v>71914.372811773603</v>
      </c>
      <c r="AY28" s="487">
        <v>72577.032863863613</v>
      </c>
      <c r="AZ28" s="477">
        <v>1322.5382430300087</v>
      </c>
      <c r="BA28" s="400">
        <v>1.8560769395216781E-2</v>
      </c>
      <c r="BB28" s="411"/>
      <c r="BC28" s="436"/>
      <c r="BD28" s="421"/>
    </row>
    <row r="29" spans="1:57" x14ac:dyDescent="0.2">
      <c r="A29" s="3"/>
      <c r="B29" s="582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492">
        <v>103752.0969835329</v>
      </c>
      <c r="AW29" s="487">
        <v>103637.55518852289</v>
      </c>
      <c r="AX29" s="487">
        <v>104157.08812315291</v>
      </c>
      <c r="AY29" s="487">
        <v>104872.1169788129</v>
      </c>
      <c r="AZ29" s="477">
        <v>1411.664817079989</v>
      </c>
      <c r="BA29" s="400">
        <v>1.364448721791045E-2</v>
      </c>
      <c r="BB29" s="411"/>
      <c r="BC29" s="436"/>
      <c r="BD29" s="421"/>
    </row>
    <row r="30" spans="1:57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511"/>
      <c r="AW30" s="510"/>
      <c r="AX30" s="510"/>
      <c r="AY30" s="510"/>
      <c r="AZ30" s="479"/>
      <c r="BA30" s="403"/>
      <c r="BB30" s="411"/>
      <c r="BC30" s="436"/>
      <c r="BD30" s="421"/>
    </row>
    <row r="31" spans="1:57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8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524">
        <v>0.85278895388522769</v>
      </c>
      <c r="AW31" s="504">
        <v>0.85281127600803508</v>
      </c>
      <c r="AX31" s="504">
        <v>0.85109264980466026</v>
      </c>
      <c r="AY31" s="504">
        <v>0.85071322231591129</v>
      </c>
      <c r="AZ31" s="477"/>
      <c r="BA31" s="400"/>
      <c r="BB31" s="411"/>
      <c r="BC31" s="436"/>
      <c r="BD31" s="421"/>
    </row>
    <row r="32" spans="1:57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8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524">
        <v>0.77703565003724251</v>
      </c>
      <c r="AW32" s="504">
        <v>0.77656839171927872</v>
      </c>
      <c r="AX32" s="504">
        <v>0.77688966931333103</v>
      </c>
      <c r="AY32" s="504">
        <v>0.77711889297511727</v>
      </c>
      <c r="AZ32" s="477"/>
      <c r="BA32" s="400"/>
      <c r="BB32" s="411"/>
      <c r="BC32" s="436"/>
      <c r="BD32" s="421"/>
    </row>
    <row r="33" spans="1:61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8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524">
        <v>0.75435428199901544</v>
      </c>
      <c r="AW33" s="504">
        <v>0.75388223376334118</v>
      </c>
      <c r="AX33" s="504">
        <v>0.75439036523044711</v>
      </c>
      <c r="AY33" s="504">
        <v>0.75481722115200145</v>
      </c>
      <c r="AZ33" s="477"/>
      <c r="BA33" s="400"/>
      <c r="BB33" s="411"/>
      <c r="BC33" s="436"/>
      <c r="BD33" s="421"/>
    </row>
    <row r="34" spans="1:61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8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524">
        <v>0.67079709347217598</v>
      </c>
      <c r="AW34" s="504">
        <v>0.66957614933094201</v>
      </c>
      <c r="AX34" s="504">
        <v>0.67029808256713508</v>
      </c>
      <c r="AY34" s="504">
        <v>0.67077295277489424</v>
      </c>
      <c r="AZ34" s="477"/>
      <c r="BA34" s="400"/>
      <c r="BB34" s="411"/>
      <c r="BC34" s="436"/>
      <c r="BD34" s="421"/>
    </row>
    <row r="35" spans="1:61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462"/>
      <c r="AW35" s="263"/>
      <c r="AX35" s="263"/>
      <c r="AY35" s="263"/>
      <c r="AZ35" s="480" t="s">
        <v>3</v>
      </c>
      <c r="BA35" s="404"/>
      <c r="BB35" s="411"/>
      <c r="BC35" s="436"/>
      <c r="BD35" s="421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2685.5614094810499</v>
      </c>
      <c r="AP36" s="353">
        <v>2692.1643533819242</v>
      </c>
      <c r="AQ36" s="353">
        <v>2733.5917986647237</v>
      </c>
      <c r="AR36" s="353">
        <v>2823.1153039475221</v>
      </c>
      <c r="AS36" s="353">
        <v>2797.5973825320707</v>
      </c>
      <c r="AT36" s="353">
        <v>2897.689581037901</v>
      </c>
      <c r="AU36" s="353">
        <v>2884.7908842565598</v>
      </c>
      <c r="AV36" s="527">
        <v>2884.7908842565598</v>
      </c>
      <c r="AW36" s="508">
        <v>2884.7908842565598</v>
      </c>
      <c r="AX36" s="508">
        <v>2884.7908842565598</v>
      </c>
      <c r="AY36" s="508">
        <v>2858.7591233236153</v>
      </c>
      <c r="AZ36" s="477">
        <v>-26.031760932944508</v>
      </c>
      <c r="BA36" s="400">
        <v>-9.0237947835353216E-3</v>
      </c>
      <c r="BB36" s="411"/>
      <c r="BC36" s="436"/>
      <c r="BD36" s="421"/>
    </row>
    <row r="37" spans="1:61" x14ac:dyDescent="0.2">
      <c r="A37" s="3"/>
      <c r="B37" s="584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1247.8783488002914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528">
        <v>1158.494489658892</v>
      </c>
      <c r="AW37" s="509">
        <v>1158.494489658892</v>
      </c>
      <c r="AX37" s="509">
        <v>1158.494489658892</v>
      </c>
      <c r="AY37" s="509">
        <v>1152.0856660728864</v>
      </c>
      <c r="AZ37" s="477">
        <v>-6.4088235860056102</v>
      </c>
      <c r="BA37" s="400">
        <v>-5.5320276817998337E-3</v>
      </c>
      <c r="BB37" s="411"/>
      <c r="BC37" s="436"/>
      <c r="BD37" s="421"/>
    </row>
    <row r="38" spans="1:61" ht="12.75" customHeight="1" x14ac:dyDescent="0.2">
      <c r="A38" s="3"/>
      <c r="B38" s="584"/>
      <c r="C38" s="18"/>
      <c r="D38" s="23" t="s">
        <v>153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492">
        <v>7947.2721990600003</v>
      </c>
      <c r="AW38" s="487">
        <v>7947.2721990600003</v>
      </c>
      <c r="AX38" s="487">
        <v>7947.2721990600003</v>
      </c>
      <c r="AY38" s="487">
        <v>7903.3076692600007</v>
      </c>
      <c r="AZ38" s="477">
        <v>-43.964529799999582</v>
      </c>
      <c r="BA38" s="400">
        <v>-5.5320276818000558E-3</v>
      </c>
      <c r="BB38" s="411"/>
      <c r="BC38" s="436"/>
      <c r="BD38" s="421"/>
    </row>
    <row r="39" spans="1:61" ht="12.75" customHeight="1" x14ac:dyDescent="0.2">
      <c r="A39" s="3"/>
      <c r="B39" s="584"/>
      <c r="C39" s="18"/>
      <c r="D39" s="23" t="s">
        <v>154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1.0047518372857667E-14</v>
      </c>
      <c r="AU39" s="352">
        <v>1.0047518372857667E-14</v>
      </c>
      <c r="AV39" s="492">
        <v>1.0047518372857667E-14</v>
      </c>
      <c r="AW39" s="487">
        <v>1.0047518372857667E-14</v>
      </c>
      <c r="AX39" s="487">
        <v>1.0047518372857667E-14</v>
      </c>
      <c r="AY39" s="487">
        <v>1.0047518372857667E-14</v>
      </c>
      <c r="AZ39" s="477" t="s">
        <v>3</v>
      </c>
      <c r="BA39" s="400" t="s">
        <v>3</v>
      </c>
      <c r="BB39" s="411"/>
      <c r="BC39" s="436"/>
      <c r="BD39" s="421"/>
    </row>
    <row r="40" spans="1:61" x14ac:dyDescent="0.2">
      <c r="A40" s="3"/>
      <c r="B40" s="584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1437.6830606807582</v>
      </c>
      <c r="AP40" s="354">
        <v>1457.7174131778427</v>
      </c>
      <c r="AQ40" s="354">
        <v>1516.7884405801756</v>
      </c>
      <c r="AR40" s="354">
        <v>1621.7550182055397</v>
      </c>
      <c r="AS40" s="354">
        <v>1617.450328932945</v>
      </c>
      <c r="AT40" s="354">
        <v>1732.8153010874639</v>
      </c>
      <c r="AU40" s="354">
        <v>1726.2963945976678</v>
      </c>
      <c r="AV40" s="528">
        <v>1726.2963945976678</v>
      </c>
      <c r="AW40" s="509">
        <v>1726.2963945976678</v>
      </c>
      <c r="AX40" s="509">
        <v>1726.2963945976678</v>
      </c>
      <c r="AY40" s="509">
        <v>1706.6734572507291</v>
      </c>
      <c r="AZ40" s="477">
        <v>-19.62293734693867</v>
      </c>
      <c r="BA40" s="400">
        <v>-1.1367073121595683E-2</v>
      </c>
      <c r="BB40" s="411"/>
      <c r="BC40" s="436"/>
      <c r="BD40" s="421"/>
    </row>
    <row r="41" spans="1:61" x14ac:dyDescent="0.2">
      <c r="A41" s="3"/>
      <c r="B41" s="584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9862.5057962700012</v>
      </c>
      <c r="AP41" s="352">
        <v>9999.9414544000028</v>
      </c>
      <c r="AQ41" s="352">
        <v>10405.168702380002</v>
      </c>
      <c r="AR41" s="352">
        <v>11125.239424890004</v>
      </c>
      <c r="AS41" s="352">
        <v>11095.709256480004</v>
      </c>
      <c r="AT41" s="352">
        <v>11887.112965460003</v>
      </c>
      <c r="AU41" s="352">
        <v>11842.393266940002</v>
      </c>
      <c r="AV41" s="492">
        <v>11842.393266940002</v>
      </c>
      <c r="AW41" s="487">
        <v>11842.393266940002</v>
      </c>
      <c r="AX41" s="487">
        <v>11842.393266940002</v>
      </c>
      <c r="AY41" s="487">
        <v>11707.779916740003</v>
      </c>
      <c r="AZ41" s="477">
        <v>-134.61335019999933</v>
      </c>
      <c r="BA41" s="400">
        <v>-1.1367073121595683E-2</v>
      </c>
      <c r="BB41" s="411"/>
      <c r="BC41" s="436"/>
      <c r="BD41" s="421"/>
    </row>
    <row r="42" spans="1:61" ht="12.75" customHeight="1" x14ac:dyDescent="0.2">
      <c r="A42" s="3"/>
      <c r="B42" s="584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250.05963242999997</v>
      </c>
      <c r="AP42" s="352">
        <v>270.21794099999988</v>
      </c>
      <c r="AQ42" s="352">
        <v>231.73675425999991</v>
      </c>
      <c r="AR42" s="352">
        <v>160.49599999999992</v>
      </c>
      <c r="AS42" s="352">
        <v>130.46699999999993</v>
      </c>
      <c r="AT42" s="352">
        <v>128.80499999999992</v>
      </c>
      <c r="AU42" s="352">
        <v>125.23</v>
      </c>
      <c r="AV42" s="492">
        <v>125.23</v>
      </c>
      <c r="AW42" s="487">
        <v>125.23</v>
      </c>
      <c r="AX42" s="487">
        <v>125.23</v>
      </c>
      <c r="AY42" s="487">
        <v>122.381</v>
      </c>
      <c r="AZ42" s="477">
        <v>-2.8490000000000038</v>
      </c>
      <c r="BA42" s="400">
        <v>-2.2750139742873099E-2</v>
      </c>
      <c r="BB42" s="411"/>
      <c r="BC42" s="436"/>
      <c r="BD42" s="421"/>
    </row>
    <row r="43" spans="1:61" x14ac:dyDescent="0.2">
      <c r="A43" s="3"/>
      <c r="B43" s="584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0">
        <v>0.29999999999998495</v>
      </c>
      <c r="T43" s="260">
        <v>0.4999999999999849</v>
      </c>
      <c r="U43" s="260">
        <v>0.69999999999998486</v>
      </c>
      <c r="V43" s="260">
        <v>0.69999999999998486</v>
      </c>
      <c r="W43" s="260">
        <v>0.89999999999998481</v>
      </c>
      <c r="X43" s="260">
        <v>0.79999999999998483</v>
      </c>
      <c r="Y43" s="260">
        <v>0.89999999999998481</v>
      </c>
      <c r="Z43" s="260">
        <v>0.79999999999998483</v>
      </c>
      <c r="AA43" s="260">
        <v>0.89999999999998481</v>
      </c>
      <c r="AB43" s="260">
        <v>0.89999999999998481</v>
      </c>
      <c r="AC43" s="260">
        <v>0.7</v>
      </c>
      <c r="AD43" s="260">
        <v>0.59999999999998488</v>
      </c>
      <c r="AE43" s="260">
        <v>0.69999999999998486</v>
      </c>
      <c r="AF43" s="260">
        <v>0.79999999999998483</v>
      </c>
      <c r="AG43" s="260">
        <v>0.79999999999998483</v>
      </c>
      <c r="AH43" s="260">
        <v>0.79999999999998483</v>
      </c>
      <c r="AI43" s="260">
        <v>0.79999999999998483</v>
      </c>
      <c r="AJ43" s="260">
        <v>0.79999999999998483</v>
      </c>
      <c r="AK43" s="260">
        <v>0.59999999999998488</v>
      </c>
      <c r="AL43" s="260">
        <v>0.39999999999998492</v>
      </c>
      <c r="AM43" s="260">
        <v>0.29999999999998495</v>
      </c>
      <c r="AN43" s="260">
        <v>9.9999999999984934E-2</v>
      </c>
      <c r="AO43" s="260">
        <v>0</v>
      </c>
      <c r="AP43" s="260">
        <v>0</v>
      </c>
      <c r="AQ43" s="260">
        <v>0</v>
      </c>
      <c r="AR43" s="260">
        <v>0</v>
      </c>
      <c r="AS43" s="260">
        <v>0</v>
      </c>
      <c r="AT43" s="260">
        <v>-1.5959455978986625E-14</v>
      </c>
      <c r="AU43" s="260">
        <v>-1.50712775592865E-14</v>
      </c>
      <c r="AV43" s="526">
        <v>-1.50712775592865E-14</v>
      </c>
      <c r="AW43" s="506">
        <v>-1.50712775592865E-14</v>
      </c>
      <c r="AX43" s="506">
        <v>-1.50712775592865E-14</v>
      </c>
      <c r="AY43" s="506">
        <v>-1.50712775592865E-14</v>
      </c>
      <c r="AZ43" s="477" t="s">
        <v>3</v>
      </c>
      <c r="BA43" s="400" t="s">
        <v>3</v>
      </c>
      <c r="BB43" s="411"/>
      <c r="BC43" s="436"/>
      <c r="BD43" s="421"/>
    </row>
    <row r="44" spans="1:61" x14ac:dyDescent="0.2">
      <c r="A44" s="3"/>
      <c r="B44" s="584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49">
        <v>0.02</v>
      </c>
      <c r="Q44" s="170">
        <v>0.02</v>
      </c>
      <c r="R44" s="170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29">
        <v>0</v>
      </c>
      <c r="AR44" s="529">
        <v>0</v>
      </c>
      <c r="AS44" s="529">
        <v>0</v>
      </c>
      <c r="AT44" s="275">
        <v>0.40466472303207002</v>
      </c>
      <c r="AU44" s="275">
        <v>0.3</v>
      </c>
      <c r="AV44" s="565">
        <v>0.3</v>
      </c>
      <c r="AW44" s="566">
        <v>0.30105058309037902</v>
      </c>
      <c r="AX44" s="566">
        <v>0.30105058309037902</v>
      </c>
      <c r="AY44" s="567">
        <v>0.30105058309037902</v>
      </c>
      <c r="AZ44" s="477" t="s">
        <v>137</v>
      </c>
      <c r="BA44" s="400" t="s">
        <v>3</v>
      </c>
      <c r="BB44" s="411"/>
      <c r="BC44" s="436"/>
      <c r="BD44" s="421"/>
    </row>
    <row r="45" spans="1:61" x14ac:dyDescent="0.2">
      <c r="A45" s="3"/>
      <c r="B45" s="584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49">
        <v>0</v>
      </c>
      <c r="Q45" s="170">
        <v>0</v>
      </c>
      <c r="R45" s="170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565">
        <v>0.3</v>
      </c>
      <c r="AW45" s="566">
        <v>0.30105058309037902</v>
      </c>
      <c r="AX45" s="566">
        <v>0.30105058309037902</v>
      </c>
      <c r="AY45" s="567">
        <v>0.30105058309037902</v>
      </c>
      <c r="AZ45" s="477" t="s">
        <v>3</v>
      </c>
      <c r="BA45" s="400" t="s">
        <v>3</v>
      </c>
      <c r="BB45" s="411"/>
      <c r="BC45" s="436"/>
      <c r="BD45" s="421"/>
    </row>
    <row r="46" spans="1:61" ht="12.75" hidden="1" customHeight="1" x14ac:dyDescent="0.2">
      <c r="A46" s="3"/>
      <c r="B46" s="584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49">
        <v>0</v>
      </c>
      <c r="Q46" s="170">
        <v>0</v>
      </c>
      <c r="R46" s="170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5">
        <v>0</v>
      </c>
      <c r="AM46" s="455">
        <v>0</v>
      </c>
      <c r="AN46" s="455">
        <v>0</v>
      </c>
      <c r="AO46" s="455">
        <v>0</v>
      </c>
      <c r="AP46" s="455">
        <v>0</v>
      </c>
      <c r="AQ46" s="455">
        <v>0</v>
      </c>
      <c r="AR46" s="455">
        <v>0</v>
      </c>
      <c r="AS46" s="455">
        <v>0</v>
      </c>
      <c r="AT46" s="455">
        <v>3.2000000000000001E-2</v>
      </c>
      <c r="AU46" s="455">
        <v>0</v>
      </c>
      <c r="AV46" s="570">
        <v>0</v>
      </c>
      <c r="AW46" s="571">
        <v>7.2069999999999999E-3</v>
      </c>
      <c r="AX46" s="571">
        <v>7.2069999999999999E-3</v>
      </c>
      <c r="AY46" s="571">
        <v>7.2069999999999999E-3</v>
      </c>
      <c r="AZ46" s="481" t="s">
        <v>3</v>
      </c>
      <c r="BA46" s="400" t="s">
        <v>3</v>
      </c>
      <c r="BB46" s="411"/>
      <c r="BC46" s="436"/>
      <c r="BD46" s="421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49">
        <v>0</v>
      </c>
      <c r="Q47" s="170">
        <v>0</v>
      </c>
      <c r="R47" s="170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5">
        <v>0</v>
      </c>
      <c r="AM47" s="455">
        <v>0</v>
      </c>
      <c r="AN47" s="455">
        <v>0</v>
      </c>
      <c r="AO47" s="455">
        <v>0</v>
      </c>
      <c r="AP47" s="455">
        <v>0</v>
      </c>
      <c r="AQ47" s="455">
        <v>0</v>
      </c>
      <c r="AR47" s="455">
        <v>0</v>
      </c>
      <c r="AS47" s="455">
        <v>0</v>
      </c>
      <c r="AT47" s="455">
        <v>0.4</v>
      </c>
      <c r="AU47" s="455">
        <v>0.3</v>
      </c>
      <c r="AV47" s="570">
        <v>0.3</v>
      </c>
      <c r="AW47" s="571">
        <v>0.3</v>
      </c>
      <c r="AX47" s="571">
        <v>0.3</v>
      </c>
      <c r="AY47" s="571">
        <v>0.3</v>
      </c>
      <c r="AZ47" s="477" t="s">
        <v>3</v>
      </c>
      <c r="BA47" s="400" t="s">
        <v>3</v>
      </c>
      <c r="BB47" s="411"/>
      <c r="BC47" s="436"/>
      <c r="BD47" s="421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49">
        <v>0</v>
      </c>
      <c r="Q48" s="170">
        <v>0</v>
      </c>
      <c r="R48" s="170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565">
        <v>0</v>
      </c>
      <c r="AW48" s="566">
        <v>0</v>
      </c>
      <c r="AX48" s="566">
        <v>0</v>
      </c>
      <c r="AY48" s="567">
        <v>0</v>
      </c>
      <c r="AZ48" s="477" t="s">
        <v>3</v>
      </c>
      <c r="BA48" s="400" t="s">
        <v>3</v>
      </c>
      <c r="BB48" s="411"/>
      <c r="BC48" s="436"/>
      <c r="BD48" s="421"/>
    </row>
    <row r="49" spans="1:56" ht="12.75" hidden="1" customHeight="1" x14ac:dyDescent="0.2">
      <c r="A49" s="3"/>
      <c r="B49" s="584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49">
        <v>0</v>
      </c>
      <c r="Q49" s="170">
        <v>0</v>
      </c>
      <c r="R49" s="170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463">
        <v>0</v>
      </c>
      <c r="AW49" s="458">
        <v>0</v>
      </c>
      <c r="AX49" s="458">
        <v>0</v>
      </c>
      <c r="AY49" s="458">
        <v>0</v>
      </c>
      <c r="AZ49" s="477" t="s">
        <v>3</v>
      </c>
      <c r="BA49" s="400" t="s">
        <v>3</v>
      </c>
      <c r="BB49" s="411"/>
      <c r="BC49" s="436"/>
      <c r="BD49" s="421"/>
    </row>
    <row r="50" spans="1:56" ht="12.75" hidden="1" customHeight="1" x14ac:dyDescent="0.2">
      <c r="A50" s="3"/>
      <c r="B50" s="584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49">
        <v>0</v>
      </c>
      <c r="Q50" s="170">
        <v>0</v>
      </c>
      <c r="R50" s="170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463">
        <v>0</v>
      </c>
      <c r="AW50" s="458">
        <v>0</v>
      </c>
      <c r="AX50" s="458">
        <v>0</v>
      </c>
      <c r="AY50" s="458">
        <v>0</v>
      </c>
      <c r="AZ50" s="477" t="s">
        <v>3</v>
      </c>
      <c r="BA50" s="400" t="s">
        <v>3</v>
      </c>
      <c r="BB50" s="411"/>
      <c r="BC50" s="436"/>
      <c r="BD50" s="421"/>
    </row>
    <row r="51" spans="1:56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464"/>
      <c r="AW51" s="264"/>
      <c r="AX51" s="264"/>
      <c r="AY51" s="264"/>
      <c r="AZ51" s="480"/>
      <c r="BA51" s="404"/>
      <c r="BB51" s="411"/>
      <c r="BC51" s="436"/>
      <c r="BD51" s="421"/>
    </row>
    <row r="52" spans="1:56" ht="12.75" customHeight="1" x14ac:dyDescent="0.2">
      <c r="A52" s="3"/>
      <c r="B52" s="583" t="s">
        <v>3</v>
      </c>
      <c r="C52" s="19"/>
      <c r="D52" s="23" t="s">
        <v>156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492">
        <v>11482.550542407169</v>
      </c>
      <c r="AW52" s="487">
        <v>11450.338549391137</v>
      </c>
      <c r="AX52" s="487">
        <v>11508.946218859068</v>
      </c>
      <c r="AY52" s="487">
        <v>11583.789016289098</v>
      </c>
      <c r="AZ52" s="477">
        <v>122.00366074781596</v>
      </c>
      <c r="BA52" s="400">
        <v>1.0644385404480872E-2</v>
      </c>
      <c r="BB52" s="411"/>
      <c r="BC52" s="436"/>
      <c r="BD52" s="421"/>
    </row>
    <row r="53" spans="1:56" ht="12.75" customHeight="1" x14ac:dyDescent="0.2">
      <c r="A53" s="3"/>
      <c r="B53" s="583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492">
        <v>9475.3132412511932</v>
      </c>
      <c r="AW53" s="487">
        <v>9442.5111239960934</v>
      </c>
      <c r="AX53" s="487">
        <v>9497.6219374596512</v>
      </c>
      <c r="AY53" s="487">
        <v>9571.8433523007589</v>
      </c>
      <c r="AZ53" s="477">
        <v>120.9467852026246</v>
      </c>
      <c r="BA53" s="400">
        <v>1.2797387458845177E-2</v>
      </c>
      <c r="BB53" s="411"/>
      <c r="BC53" s="436"/>
      <c r="BD53" s="421"/>
    </row>
    <row r="54" spans="1:56" ht="12.75" customHeight="1" x14ac:dyDescent="0.2">
      <c r="A54" s="3"/>
      <c r="B54" s="583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525">
        <v>0.67515661980819175</v>
      </c>
      <c r="AW54" s="505">
        <v>0.67362502890498133</v>
      </c>
      <c r="AX54" s="505">
        <v>0.67438005390128097</v>
      </c>
      <c r="AY54" s="505">
        <v>0.6748512102112969</v>
      </c>
      <c r="AZ54" s="477" t="s">
        <v>3</v>
      </c>
      <c r="BA54" s="405" t="s">
        <v>3</v>
      </c>
      <c r="BB54" s="411"/>
      <c r="BC54" s="436"/>
      <c r="BD54" s="421"/>
    </row>
    <row r="55" spans="1:56" x14ac:dyDescent="0.2">
      <c r="A55" s="3"/>
      <c r="B55" s="583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492">
        <v>2731.2187212899712</v>
      </c>
      <c r="AW55" s="487">
        <v>2680.9219976296208</v>
      </c>
      <c r="AX55" s="487">
        <v>2688.461575260817</v>
      </c>
      <c r="AY55" s="487">
        <v>2754.6885128395343</v>
      </c>
      <c r="AZ55" s="477">
        <v>78.189779212827943</v>
      </c>
      <c r="BA55" s="400">
        <v>2.9213456457302112E-2</v>
      </c>
      <c r="BB55" s="411"/>
      <c r="BC55" s="436"/>
      <c r="BD55" s="421"/>
    </row>
    <row r="56" spans="1:56" x14ac:dyDescent="0.2">
      <c r="A56" s="3"/>
      <c r="B56" s="583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525">
        <v>0.65025680605591818</v>
      </c>
      <c r="AW56" s="505">
        <v>0.64556312330273247</v>
      </c>
      <c r="AX56" s="505">
        <v>0.64102150785639622</v>
      </c>
      <c r="AY56" s="505">
        <v>0.64362595811776013</v>
      </c>
      <c r="AZ56" s="477" t="s">
        <v>3</v>
      </c>
      <c r="BA56" s="400" t="s">
        <v>3</v>
      </c>
      <c r="BB56" s="411"/>
      <c r="BC56" s="436"/>
      <c r="BD56" s="421"/>
    </row>
    <row r="57" spans="1:56" x14ac:dyDescent="0.2">
      <c r="A57" s="3"/>
      <c r="B57" s="583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492">
        <v>3140.6610183242565</v>
      </c>
      <c r="AW57" s="487">
        <v>3154.9512851551603</v>
      </c>
      <c r="AX57" s="487">
        <v>3195.0217766755682</v>
      </c>
      <c r="AY57" s="487">
        <v>3196.7226115079297</v>
      </c>
      <c r="AZ57" s="477">
        <v>36.005321103498318</v>
      </c>
      <c r="BA57" s="400">
        <v>1.1391503192267782E-2</v>
      </c>
      <c r="BB57" s="411"/>
      <c r="BC57" s="436"/>
      <c r="BD57" s="421"/>
    </row>
    <row r="58" spans="1:56" x14ac:dyDescent="0.2">
      <c r="A58" s="3"/>
      <c r="B58" s="583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525">
        <v>0.62752171400718226</v>
      </c>
      <c r="AW58" s="505">
        <v>0.6275157709352599</v>
      </c>
      <c r="AX58" s="505">
        <v>0.63351612367909793</v>
      </c>
      <c r="AY58" s="505">
        <v>0.63274425475783935</v>
      </c>
      <c r="AZ58" s="477" t="s">
        <v>3</v>
      </c>
      <c r="BA58" s="400" t="s">
        <v>3</v>
      </c>
      <c r="BB58" s="411"/>
      <c r="BC58" s="436"/>
      <c r="BD58" s="421"/>
    </row>
    <row r="59" spans="1:56" x14ac:dyDescent="0.2">
      <c r="A59" s="3"/>
      <c r="B59" s="583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492">
        <v>3419.6836590802909</v>
      </c>
      <c r="AW59" s="487">
        <v>3420.7500448587166</v>
      </c>
      <c r="AX59" s="487">
        <v>3428.227305832479</v>
      </c>
      <c r="AY59" s="487">
        <v>3433.1987046181926</v>
      </c>
      <c r="AZ59" s="477">
        <v>2.554551199708385</v>
      </c>
      <c r="BA59" s="400">
        <v>7.4462727274204887E-4</v>
      </c>
      <c r="BB59" s="411"/>
      <c r="BC59" s="436"/>
      <c r="BD59" s="421"/>
    </row>
    <row r="60" spans="1:56" x14ac:dyDescent="0.2">
      <c r="A60" s="3"/>
      <c r="B60" s="583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525">
        <v>0.74144681572990689</v>
      </c>
      <c r="AW60" s="505">
        <v>0.74096633296272474</v>
      </c>
      <c r="AX60" s="505">
        <v>0.74162019769688092</v>
      </c>
      <c r="AY60" s="505">
        <v>0.74254719143600711</v>
      </c>
      <c r="AZ60" s="477" t="s">
        <v>3</v>
      </c>
      <c r="BA60" s="400" t="s">
        <v>3</v>
      </c>
      <c r="BB60" s="411"/>
      <c r="BC60" s="436"/>
      <c r="BD60" s="421"/>
    </row>
    <row r="61" spans="1:56" x14ac:dyDescent="0.2">
      <c r="A61" s="3"/>
      <c r="B61" s="583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0">
        <v>76.652150538020095</v>
      </c>
      <c r="T61" s="260">
        <v>79.946017200860794</v>
      </c>
      <c r="U61" s="260">
        <v>81.8351747905309</v>
      </c>
      <c r="V61" s="260">
        <v>80.619660416068868</v>
      </c>
      <c r="W61" s="260">
        <v>87.976687486370167</v>
      </c>
      <c r="X61" s="260">
        <v>86.393667010043046</v>
      </c>
      <c r="Y61" s="260">
        <v>88.28025192252511</v>
      </c>
      <c r="Z61" s="260">
        <v>80.722586246771883</v>
      </c>
      <c r="AA61" s="260">
        <v>104.96915790243904</v>
      </c>
      <c r="AB61" s="260">
        <v>107.4325919698276</v>
      </c>
      <c r="AC61" s="260">
        <v>139.739175738174</v>
      </c>
      <c r="AD61" s="260">
        <v>110.55853912024494</v>
      </c>
      <c r="AE61" s="260">
        <v>112.98604991965318</v>
      </c>
      <c r="AF61" s="260">
        <v>111.08114527014493</v>
      </c>
      <c r="AG61" s="260">
        <v>124.250050950217</v>
      </c>
      <c r="AH61" s="260">
        <v>113.61757047627</v>
      </c>
      <c r="AI61" s="260">
        <v>117.575664428634</v>
      </c>
      <c r="AJ61" s="260">
        <v>105.93629217129499</v>
      </c>
      <c r="AK61" s="260">
        <v>113.47607829876273</v>
      </c>
      <c r="AL61" s="260">
        <v>112.3058080742358</v>
      </c>
      <c r="AM61" s="260">
        <v>131.96013100691408</v>
      </c>
      <c r="AN61" s="260">
        <v>159.35366438279885</v>
      </c>
      <c r="AO61" s="260">
        <v>185.24797438046647</v>
      </c>
      <c r="AP61" s="260">
        <v>188.20284152099123</v>
      </c>
      <c r="AQ61" s="260">
        <v>180.27935531895042</v>
      </c>
      <c r="AR61" s="260">
        <v>192.75628835306125</v>
      </c>
      <c r="AS61" s="260">
        <v>187.19156430553937</v>
      </c>
      <c r="AT61" s="260">
        <v>183.94399262518951</v>
      </c>
      <c r="AU61" s="260">
        <v>183.03638964851308</v>
      </c>
      <c r="AV61" s="526">
        <v>183.74984255667633</v>
      </c>
      <c r="AW61" s="506">
        <v>185.88779635259476</v>
      </c>
      <c r="AX61" s="506">
        <v>185.91127969078715</v>
      </c>
      <c r="AY61" s="506">
        <v>187.23352333510201</v>
      </c>
      <c r="AZ61" s="477">
        <v>4.197133686588927</v>
      </c>
      <c r="BA61" s="400">
        <v>2.2930596995759833E-2</v>
      </c>
      <c r="BB61" s="411"/>
      <c r="BC61" s="436"/>
      <c r="BD61" s="421"/>
    </row>
    <row r="62" spans="1:56" x14ac:dyDescent="0.2">
      <c r="A62" s="3"/>
      <c r="B62" s="583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525">
        <v>0.59011449020095941</v>
      </c>
      <c r="AW62" s="505">
        <v>0.58678959193671953</v>
      </c>
      <c r="AX62" s="505">
        <v>0.58646990028398605</v>
      </c>
      <c r="AY62" s="505">
        <v>0.57905418944614495</v>
      </c>
      <c r="AZ62" s="477" t="s">
        <v>3</v>
      </c>
      <c r="BA62" s="400" t="s">
        <v>3</v>
      </c>
      <c r="BB62" s="411"/>
      <c r="BC62" s="436"/>
      <c r="BD62" s="421"/>
    </row>
    <row r="63" spans="1:56" ht="12.75" customHeight="1" x14ac:dyDescent="0.2">
      <c r="A63" s="3"/>
      <c r="B63" s="583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492">
        <v>2007.2373011559764</v>
      </c>
      <c r="AW63" s="487">
        <v>2007.8274253950437</v>
      </c>
      <c r="AX63" s="487">
        <v>2011.3242813994168</v>
      </c>
      <c r="AY63" s="487">
        <v>2011.9456639883383</v>
      </c>
      <c r="AZ63" s="477">
        <v>1.0568755451897687</v>
      </c>
      <c r="BA63" s="400">
        <v>5.2557632787242348E-4</v>
      </c>
      <c r="BB63" s="411"/>
      <c r="BC63" s="436"/>
      <c r="BD63" s="421"/>
    </row>
    <row r="64" spans="1:56" ht="12.75" customHeight="1" x14ac:dyDescent="0.2">
      <c r="A64" s="3"/>
      <c r="B64" s="583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525">
        <v>0.65252301378639121</v>
      </c>
      <c r="AW64" s="505">
        <v>0.65282284450425776</v>
      </c>
      <c r="AX64" s="505">
        <v>0.6533185736961673</v>
      </c>
      <c r="AY64" s="505">
        <v>0.6536687876066738</v>
      </c>
      <c r="AZ64" s="477" t="s">
        <v>3</v>
      </c>
      <c r="BA64" s="400" t="s">
        <v>3</v>
      </c>
      <c r="BB64" s="411"/>
      <c r="BC64" s="436"/>
      <c r="BD64" s="421"/>
    </row>
    <row r="65" spans="1:56" ht="3" customHeight="1" x14ac:dyDescent="0.2">
      <c r="A65" s="3"/>
      <c r="B65" s="583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1"/>
      <c r="N65" s="174"/>
      <c r="O65" s="174"/>
      <c r="P65" s="231"/>
      <c r="Q65" s="174"/>
      <c r="R65" s="174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465">
        <v>0.46421064961270542</v>
      </c>
      <c r="AW65" s="396">
        <v>0.46585231055525966</v>
      </c>
      <c r="AX65" s="396">
        <v>0.46466908882450209</v>
      </c>
      <c r="AY65" s="396">
        <v>0.46344394527835397</v>
      </c>
      <c r="AZ65" s="477"/>
      <c r="BA65" s="405"/>
      <c r="BB65" s="411"/>
      <c r="BC65" s="436"/>
      <c r="BD65" s="421"/>
    </row>
    <row r="66" spans="1:56" ht="12.75" customHeight="1" x14ac:dyDescent="0.2">
      <c r="A66" s="3"/>
      <c r="B66" s="583"/>
      <c r="C66" s="18"/>
      <c r="D66" s="23" t="s">
        <v>159</v>
      </c>
      <c r="E66" s="360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492">
        <v>2130.1333819241981</v>
      </c>
      <c r="AW66" s="487">
        <v>2100.3212827988336</v>
      </c>
      <c r="AX66" s="487">
        <v>2186.3325072886296</v>
      </c>
      <c r="AY66" s="487">
        <v>2184.5962099125363</v>
      </c>
      <c r="AZ66" s="477">
        <v>36.633527696792953</v>
      </c>
      <c r="BA66" s="400">
        <v>1.7055011243958695E-2</v>
      </c>
      <c r="BB66" s="411"/>
      <c r="BC66" s="436"/>
      <c r="BD66" s="421"/>
    </row>
    <row r="67" spans="1:56" x14ac:dyDescent="0.2">
      <c r="A67" s="3"/>
      <c r="B67" s="583"/>
      <c r="C67" s="18"/>
      <c r="D67" s="23" t="s">
        <v>54</v>
      </c>
      <c r="E67" s="360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492">
        <v>680.50422740524778</v>
      </c>
      <c r="AW67" s="487">
        <v>659.26457725947523</v>
      </c>
      <c r="AX67" s="487">
        <v>725.9553935860057</v>
      </c>
      <c r="AY67" s="487">
        <v>748.67682215743434</v>
      </c>
      <c r="AZ67" s="477">
        <v>52.374198250728796</v>
      </c>
      <c r="BA67" s="400">
        <v>7.5217579903513521E-2</v>
      </c>
      <c r="BB67" s="411"/>
      <c r="BC67" s="436"/>
      <c r="BD67" s="421"/>
    </row>
    <row r="68" spans="1:56" x14ac:dyDescent="0.2">
      <c r="A68" s="3"/>
      <c r="B68" s="583"/>
      <c r="C68" s="18"/>
      <c r="D68" s="23" t="s">
        <v>55</v>
      </c>
      <c r="E68" s="360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492">
        <v>322.73250728862973</v>
      </c>
      <c r="AW68" s="487">
        <v>322.73236151603498</v>
      </c>
      <c r="AX68" s="487">
        <v>324.94562682215741</v>
      </c>
      <c r="AY68" s="487">
        <v>324.98454810495622</v>
      </c>
      <c r="AZ68" s="477">
        <v>2.3110787172011555</v>
      </c>
      <c r="BA68" s="400">
        <v>7.16228303983657E-3</v>
      </c>
      <c r="BB68" s="411"/>
      <c r="BC68" s="436"/>
      <c r="BD68" s="421"/>
    </row>
    <row r="69" spans="1:56" x14ac:dyDescent="0.2">
      <c r="A69" s="3"/>
      <c r="B69" s="583"/>
      <c r="C69" s="18"/>
      <c r="D69" s="23" t="s">
        <v>56</v>
      </c>
      <c r="E69" s="360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492">
        <v>541.46239067055387</v>
      </c>
      <c r="AW69" s="487">
        <v>536.1651603498542</v>
      </c>
      <c r="AX69" s="487">
        <v>553.23760932944606</v>
      </c>
      <c r="AY69" s="487">
        <v>528.71107871720119</v>
      </c>
      <c r="AZ69" s="477">
        <v>-14.83469387755099</v>
      </c>
      <c r="BA69" s="400">
        <v>-2.729244642403128E-2</v>
      </c>
      <c r="BB69" s="411"/>
      <c r="BC69" s="436"/>
      <c r="BD69" s="421"/>
    </row>
    <row r="70" spans="1:56" x14ac:dyDescent="0.2">
      <c r="A70" s="3"/>
      <c r="B70" s="583"/>
      <c r="C70" s="18"/>
      <c r="D70" s="23" t="s">
        <v>57</v>
      </c>
      <c r="E70" s="360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492">
        <v>585.43425655976682</v>
      </c>
      <c r="AW70" s="487">
        <v>582.15918367346933</v>
      </c>
      <c r="AX70" s="487">
        <v>582.19387755102036</v>
      </c>
      <c r="AY70" s="487">
        <v>582.22376093294451</v>
      </c>
      <c r="AZ70" s="477">
        <v>-3.2170553935860653</v>
      </c>
      <c r="BA70" s="400">
        <v>-5.495099254903546E-3</v>
      </c>
      <c r="BB70" s="411"/>
      <c r="BC70" s="436"/>
      <c r="BD70" s="421"/>
    </row>
    <row r="71" spans="1:56" x14ac:dyDescent="0.2">
      <c r="A71" s="3"/>
      <c r="B71" s="583"/>
      <c r="C71" s="18"/>
      <c r="D71" s="23" t="s">
        <v>72</v>
      </c>
      <c r="E71" s="360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492">
        <v>570.41049562682213</v>
      </c>
      <c r="AW71" s="487">
        <v>547.55466472303203</v>
      </c>
      <c r="AX71" s="487">
        <v>623.86253644314854</v>
      </c>
      <c r="AY71" s="487">
        <v>637.37944606413987</v>
      </c>
      <c r="AZ71" s="477">
        <v>49.954373177842513</v>
      </c>
      <c r="BA71" s="400">
        <v>8.5039565867342182E-2</v>
      </c>
      <c r="BB71" s="411"/>
      <c r="BC71" s="436"/>
      <c r="BD71" s="421"/>
    </row>
    <row r="72" spans="1:56" x14ac:dyDescent="0.2">
      <c r="A72" s="3"/>
      <c r="B72" s="583"/>
      <c r="C72" s="18"/>
      <c r="D72" s="23" t="s">
        <v>73</v>
      </c>
      <c r="E72" s="360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492">
        <v>490.26749271137027</v>
      </c>
      <c r="AW72" s="487">
        <v>469.85335276967925</v>
      </c>
      <c r="AX72" s="487">
        <v>532.25772594752175</v>
      </c>
      <c r="AY72" s="487">
        <v>567.8310495626821</v>
      </c>
      <c r="AZ72" s="477">
        <v>61.807434402332262</v>
      </c>
      <c r="BA72" s="400">
        <v>0.12214337938111175</v>
      </c>
      <c r="BB72" s="411"/>
      <c r="BC72" s="436"/>
      <c r="BD72" s="421"/>
    </row>
    <row r="73" spans="1:56" x14ac:dyDescent="0.2">
      <c r="A73" s="3"/>
      <c r="B73" s="583"/>
      <c r="C73" s="18"/>
      <c r="D73" s="23" t="s">
        <v>74</v>
      </c>
      <c r="E73" s="360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492">
        <v>80.143002915451817</v>
      </c>
      <c r="AW73" s="487">
        <v>77.701311953352757</v>
      </c>
      <c r="AX73" s="487">
        <v>91.604810495626836</v>
      </c>
      <c r="AY73" s="487">
        <v>69.548396501457773</v>
      </c>
      <c r="AZ73" s="477">
        <v>-11.853061224489778</v>
      </c>
      <c r="BA73" s="400">
        <v>-0.14561239510470703</v>
      </c>
      <c r="BB73" s="411"/>
      <c r="BC73" s="436"/>
      <c r="BD73" s="421"/>
    </row>
    <row r="74" spans="1:56" ht="12.75" hidden="1" customHeight="1" x14ac:dyDescent="0.2">
      <c r="A74" s="3"/>
      <c r="B74" s="583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4">
        <v>0</v>
      </c>
      <c r="Q74" s="207">
        <v>0</v>
      </c>
      <c r="R74" s="207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568">
        <v>0</v>
      </c>
      <c r="AW74" s="569">
        <v>0</v>
      </c>
      <c r="AX74" s="569">
        <v>0</v>
      </c>
      <c r="AY74" s="569">
        <v>0</v>
      </c>
      <c r="AZ74" s="477">
        <v>0</v>
      </c>
      <c r="BA74" s="400" t="e">
        <v>#DIV/0!</v>
      </c>
      <c r="BB74" s="411"/>
      <c r="BC74" s="436"/>
      <c r="BD74" s="421"/>
    </row>
    <row r="75" spans="1:56" ht="13.5" collapsed="1" x14ac:dyDescent="0.2">
      <c r="A75" s="3"/>
      <c r="B75" s="583"/>
      <c r="C75" s="20"/>
      <c r="D75" s="23" t="s">
        <v>155</v>
      </c>
      <c r="E75" s="363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5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6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9341.3175692476216</v>
      </c>
      <c r="AU75" s="352">
        <v>9330.9123171616211</v>
      </c>
      <c r="AV75" s="522">
        <v>9321.7996150333383</v>
      </c>
      <c r="AW75" s="518">
        <v>9310.4608085610398</v>
      </c>
      <c r="AX75" s="518">
        <v>9303.4713494385851</v>
      </c>
      <c r="AY75" s="487">
        <v>9317.1647307461662</v>
      </c>
      <c r="AZ75" s="477">
        <v>-13.747586415454862</v>
      </c>
      <c r="BA75" s="400">
        <v>-1.4733378632408867E-3</v>
      </c>
      <c r="BB75" s="411"/>
      <c r="BC75" s="436"/>
      <c r="BD75" s="421"/>
    </row>
    <row r="76" spans="1:56" x14ac:dyDescent="0.2">
      <c r="A76" s="3"/>
      <c r="B76" s="583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6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7">
        <v>0.65979161487282179</v>
      </c>
      <c r="AO76" s="416">
        <v>0.67209789328163927</v>
      </c>
      <c r="AP76" s="416">
        <v>0.67820785880097401</v>
      </c>
      <c r="AQ76" s="416">
        <v>0.68540370162828035</v>
      </c>
      <c r="AR76" s="416">
        <v>0.69490664797132551</v>
      </c>
      <c r="AS76" s="416">
        <v>0.69914616355505121</v>
      </c>
      <c r="AT76" s="416">
        <v>0.70754151523430719</v>
      </c>
      <c r="AU76" s="416">
        <v>0.70736860300075155</v>
      </c>
      <c r="AV76" s="523">
        <v>0.70767923582620829</v>
      </c>
      <c r="AW76" s="507">
        <v>0.70784761927930884</v>
      </c>
      <c r="AX76" s="507">
        <v>0.70807582411352143</v>
      </c>
      <c r="AY76" s="507">
        <v>0.70828614757033148</v>
      </c>
      <c r="AZ76" s="477" t="s">
        <v>3</v>
      </c>
      <c r="BA76" s="400" t="s">
        <v>3</v>
      </c>
      <c r="BB76" s="411"/>
      <c r="BC76" s="436"/>
      <c r="BD76" s="421"/>
    </row>
    <row r="77" spans="1:56" x14ac:dyDescent="0.2">
      <c r="A77" s="3"/>
      <c r="B77" s="583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6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7">
        <v>0.68351734341788606</v>
      </c>
      <c r="AO77" s="416">
        <v>0.69500924166360634</v>
      </c>
      <c r="AP77" s="416">
        <v>0.70105915995659052</v>
      </c>
      <c r="AQ77" s="416">
        <v>0.70707922105530885</v>
      </c>
      <c r="AR77" s="416">
        <v>0.71614157359862685</v>
      </c>
      <c r="AS77" s="416">
        <v>0.71913486943664384</v>
      </c>
      <c r="AT77" s="416">
        <v>0.72971547753525035</v>
      </c>
      <c r="AU77" s="416">
        <v>0.72956261755675511</v>
      </c>
      <c r="AV77" s="523">
        <v>0.72990544104462007</v>
      </c>
      <c r="AW77" s="507">
        <v>0.73010707267588337</v>
      </c>
      <c r="AX77" s="507">
        <v>0.73035975066014502</v>
      </c>
      <c r="AY77" s="507">
        <v>0.73054293394330405</v>
      </c>
      <c r="AZ77" s="477"/>
      <c r="BA77" s="400"/>
      <c r="BB77" s="411"/>
      <c r="BC77" s="436"/>
      <c r="BD77" s="421"/>
    </row>
    <row r="78" spans="1:56" x14ac:dyDescent="0.2">
      <c r="A78" s="3"/>
      <c r="B78" s="583"/>
      <c r="C78" s="20"/>
      <c r="D78" s="23" t="s">
        <v>130</v>
      </c>
      <c r="E78" s="363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5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6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7389.4089958307122</v>
      </c>
      <c r="AU78" s="352">
        <v>7378.7644195377143</v>
      </c>
      <c r="AV78" s="522">
        <v>7371.8233411120564</v>
      </c>
      <c r="AW78" s="518">
        <v>7362.5010370129348</v>
      </c>
      <c r="AX78" s="518">
        <v>7357.123846055204</v>
      </c>
      <c r="AY78" s="487">
        <v>7371.1239699138041</v>
      </c>
      <c r="AZ78" s="477">
        <v>-7.6404496239101718</v>
      </c>
      <c r="BA78" s="400">
        <v>-1.0354646373692544E-3</v>
      </c>
      <c r="BB78" s="411"/>
      <c r="BC78" s="436"/>
      <c r="BD78" s="421"/>
    </row>
    <row r="79" spans="1:56" x14ac:dyDescent="0.2">
      <c r="A79" s="3"/>
      <c r="B79" s="583"/>
      <c r="C79" s="20"/>
      <c r="D79" s="23" t="s">
        <v>18</v>
      </c>
      <c r="E79" s="363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5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6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1951.9085734169096</v>
      </c>
      <c r="AU79" s="352">
        <v>1952.1478976239064</v>
      </c>
      <c r="AV79" s="522">
        <v>1949.9762739212827</v>
      </c>
      <c r="AW79" s="518">
        <v>1947.9597715481048</v>
      </c>
      <c r="AX79" s="518">
        <v>1946.3475033833813</v>
      </c>
      <c r="AY79" s="487">
        <v>1946.0407608323615</v>
      </c>
      <c r="AZ79" s="477">
        <v>-6.1071367915449173</v>
      </c>
      <c r="BA79" s="400">
        <v>-3.1284191115736881E-3</v>
      </c>
      <c r="BB79" s="411"/>
      <c r="BC79" s="436"/>
      <c r="BD79" s="421"/>
    </row>
    <row r="80" spans="1:56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73"/>
      <c r="AU80" s="573"/>
      <c r="AV80" s="574">
        <v>8.06</v>
      </c>
      <c r="AW80" s="575">
        <v>8.06</v>
      </c>
      <c r="AX80" s="575"/>
      <c r="AY80" s="575"/>
      <c r="AZ80" s="479"/>
      <c r="BA80" s="406"/>
      <c r="BB80" s="411"/>
      <c r="BC80" s="436"/>
      <c r="BD80" s="421"/>
    </row>
    <row r="81" spans="1:56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7">
        <v>7.07</v>
      </c>
      <c r="Q81" s="199">
        <v>7.0699999999999994</v>
      </c>
      <c r="R81" s="199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495">
        <v>6.96</v>
      </c>
      <c r="AW81" s="496">
        <v>6.96</v>
      </c>
      <c r="AX81" s="496">
        <v>6.96</v>
      </c>
      <c r="AY81" s="488">
        <v>6.96</v>
      </c>
      <c r="AZ81" s="477">
        <v>0</v>
      </c>
      <c r="BA81" s="400">
        <v>0</v>
      </c>
      <c r="BB81" s="411"/>
      <c r="BC81" s="436"/>
      <c r="BD81" s="421"/>
    </row>
    <row r="82" spans="1:56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7">
        <v>6.97</v>
      </c>
      <c r="Q82" s="199">
        <v>6.97</v>
      </c>
      <c r="R82" s="199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495">
        <v>6.86</v>
      </c>
      <c r="AW82" s="496">
        <v>6.86</v>
      </c>
      <c r="AX82" s="496">
        <v>6.86</v>
      </c>
      <c r="AY82" s="488">
        <v>6.86</v>
      </c>
      <c r="AZ82" s="477">
        <v>0</v>
      </c>
      <c r="BA82" s="400">
        <v>0</v>
      </c>
      <c r="BB82" s="411"/>
      <c r="BC82" s="436"/>
      <c r="BD82" s="421"/>
    </row>
    <row r="83" spans="1:56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2">
        <v>7.025843748578275</v>
      </c>
      <c r="K83" s="233">
        <v>7.0469053582602896</v>
      </c>
      <c r="L83" s="233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8">
        <v>7.0462369584128384</v>
      </c>
      <c r="Q83" s="215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1">
        <v>6.9073127884074594</v>
      </c>
      <c r="AW83" s="502">
        <v>6.9356182093343968</v>
      </c>
      <c r="AX83" s="502">
        <v>6.9424240162100421</v>
      </c>
      <c r="AY83" s="502">
        <v>6.9399920245416071</v>
      </c>
      <c r="AZ83" s="477">
        <v>1.8008757782803642E-2</v>
      </c>
      <c r="BA83" s="400">
        <v>2.6016760065408207E-3</v>
      </c>
      <c r="BB83" s="411"/>
      <c r="BC83" s="436"/>
      <c r="BD83" s="421"/>
    </row>
    <row r="84" spans="1:56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8">
        <v>92.465707317671431</v>
      </c>
      <c r="N84" s="238">
        <v>94.684290699135431</v>
      </c>
      <c r="O84" s="238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466"/>
      <c r="AW84" s="262"/>
      <c r="AX84" s="262"/>
      <c r="AY84" s="262"/>
      <c r="AZ84" s="477"/>
      <c r="BA84" s="405"/>
      <c r="BB84" s="411"/>
      <c r="BC84" s="436"/>
      <c r="BD84" s="421"/>
    </row>
    <row r="85" spans="1:56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2">
        <v>1.5368200000000001</v>
      </c>
      <c r="Q85" s="202">
        <v>1.5375399999999999</v>
      </c>
      <c r="R85" s="202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475">
        <v>1.75702</v>
      </c>
      <c r="AW85" s="476">
        <v>1.75722</v>
      </c>
      <c r="AX85" s="476">
        <v>1.75742</v>
      </c>
      <c r="AY85" s="476">
        <v>1.7578199999999999</v>
      </c>
      <c r="AZ85" s="477">
        <v>1.3999999999998458E-3</v>
      </c>
      <c r="BA85" s="400">
        <v>7.9707587023603033E-4</v>
      </c>
      <c r="BB85" s="411"/>
      <c r="BC85" s="436"/>
      <c r="BD85" s="421"/>
    </row>
    <row r="86" spans="1:56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2">
        <v>1.5375399999999999</v>
      </c>
      <c r="Q86" s="252">
        <v>1.5375399999999999</v>
      </c>
      <c r="R86" s="252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466"/>
      <c r="AW86" s="262"/>
      <c r="AX86" s="262"/>
      <c r="AY86" s="262"/>
      <c r="AZ86" s="477"/>
      <c r="BA86" s="400"/>
      <c r="BB86" s="411"/>
      <c r="BC86" s="436"/>
      <c r="BD86" s="421"/>
    </row>
    <row r="87" spans="1:56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462"/>
      <c r="AW87" s="263"/>
      <c r="AX87" s="263"/>
      <c r="AY87" s="263"/>
      <c r="AZ87" s="480"/>
      <c r="BA87" s="404"/>
      <c r="BB87" s="411"/>
      <c r="BC87" s="436"/>
      <c r="BD87" s="421"/>
    </row>
    <row r="88" spans="1:56" s="329" customFormat="1" x14ac:dyDescent="0.2">
      <c r="A88" s="327"/>
      <c r="B88" s="582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3611.0017022699999</v>
      </c>
      <c r="AU88" s="356">
        <v>3610.5653932200003</v>
      </c>
      <c r="AV88" s="519">
        <v>3609.8233774399996</v>
      </c>
      <c r="AW88" s="497">
        <v>3613.24153174</v>
      </c>
      <c r="AX88" s="497">
        <v>3620.0860629999997</v>
      </c>
      <c r="AY88" s="497">
        <v>3622.7083399500002</v>
      </c>
      <c r="AZ88" s="477">
        <v>12.142946729999949</v>
      </c>
      <c r="BA88" s="400">
        <v>3.3631704200129953E-3</v>
      </c>
      <c r="BB88" s="411"/>
      <c r="BC88" s="436"/>
      <c r="BD88" s="421"/>
    </row>
    <row r="89" spans="1:56" s="329" customFormat="1" x14ac:dyDescent="0.2">
      <c r="A89" s="327"/>
      <c r="B89" s="582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2690.6735929199999</v>
      </c>
      <c r="AU89" s="356">
        <v>2690.2824464300002</v>
      </c>
      <c r="AV89" s="519">
        <v>2689.2533760699998</v>
      </c>
      <c r="AW89" s="497">
        <v>2692.3551995100001</v>
      </c>
      <c r="AX89" s="497">
        <v>2699.4721173299999</v>
      </c>
      <c r="AY89" s="497">
        <v>2701.6334561600002</v>
      </c>
      <c r="AZ89" s="477">
        <v>11.351009729999987</v>
      </c>
      <c r="BA89" s="400">
        <v>4.2192632022941545E-3</v>
      </c>
      <c r="BB89" s="411"/>
      <c r="BC89" s="436"/>
      <c r="BD89" s="421"/>
    </row>
    <row r="90" spans="1:56" s="329" customFormat="1" x14ac:dyDescent="0.2">
      <c r="A90" s="327"/>
      <c r="B90" s="582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920.32810934999998</v>
      </c>
      <c r="AU90" s="356">
        <v>920.28294678999998</v>
      </c>
      <c r="AV90" s="519">
        <v>920.57000137</v>
      </c>
      <c r="AW90" s="497">
        <v>920.88633222999999</v>
      </c>
      <c r="AX90" s="497">
        <v>920.61394567000002</v>
      </c>
      <c r="AY90" s="497">
        <v>921.07488378999994</v>
      </c>
      <c r="AZ90" s="477">
        <v>0.7919369999999617</v>
      </c>
      <c r="BA90" s="400">
        <v>8.6053642823902265E-4</v>
      </c>
      <c r="BB90" s="411"/>
      <c r="BC90" s="436"/>
      <c r="BD90" s="421"/>
    </row>
    <row r="91" spans="1:56" s="329" customFormat="1" ht="12.75" customHeight="1" x14ac:dyDescent="0.2">
      <c r="A91" s="327"/>
      <c r="B91" s="582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519">
        <v>0</v>
      </c>
      <c r="AW91" s="497">
        <v>0</v>
      </c>
      <c r="AX91" s="497">
        <v>0</v>
      </c>
      <c r="AY91" s="497">
        <v>0</v>
      </c>
      <c r="AZ91" s="481" t="s">
        <v>3</v>
      </c>
      <c r="BA91" s="407" t="s">
        <v>3</v>
      </c>
      <c r="BB91" s="411"/>
      <c r="BC91" s="436"/>
      <c r="BD91" s="421"/>
    </row>
    <row r="92" spans="1:56" x14ac:dyDescent="0.2">
      <c r="A92" s="3"/>
      <c r="B92" s="582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467"/>
      <c r="AW92" s="349"/>
      <c r="AX92" s="349"/>
      <c r="AY92" s="349"/>
      <c r="AZ92" s="477" t="s">
        <v>3</v>
      </c>
      <c r="BA92" s="400" t="s">
        <v>3</v>
      </c>
      <c r="BB92" s="411"/>
      <c r="BC92" s="436"/>
      <c r="BD92" s="421"/>
    </row>
    <row r="93" spans="1:56" ht="12.75" customHeight="1" x14ac:dyDescent="0.2">
      <c r="A93" s="3"/>
      <c r="B93" s="582"/>
      <c r="C93" s="24"/>
      <c r="D93" s="23" t="s">
        <v>162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7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513">
        <v>3149.4714935943002</v>
      </c>
      <c r="AW93" s="498">
        <v>3149.4714935943002</v>
      </c>
      <c r="AX93" s="498">
        <v>3149.4714935943002</v>
      </c>
      <c r="AY93" s="498">
        <v>3142.9995450137458</v>
      </c>
      <c r="AZ93" s="477">
        <v>-6.4719485805544537</v>
      </c>
      <c r="BA93" s="400">
        <v>-2.0549316270103146E-3</v>
      </c>
      <c r="BB93" s="411"/>
      <c r="BC93" s="436"/>
      <c r="BD93" s="421"/>
    </row>
    <row r="94" spans="1:56" x14ac:dyDescent="0.2">
      <c r="A94" s="3"/>
      <c r="B94" s="582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7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513">
        <v>1858.0233527696794</v>
      </c>
      <c r="AW94" s="498">
        <v>1858.0233527696794</v>
      </c>
      <c r="AX94" s="498">
        <v>1858.0233527696794</v>
      </c>
      <c r="AY94" s="498">
        <v>1858.9029446064139</v>
      </c>
      <c r="AZ94" s="477">
        <v>0.87959183673456209</v>
      </c>
      <c r="BA94" s="400">
        <v>4.7340192760403355E-4</v>
      </c>
      <c r="BB94" s="411"/>
      <c r="BC94" s="436"/>
      <c r="BD94" s="421"/>
    </row>
    <row r="95" spans="1:56" ht="12.75" customHeight="1" thickBot="1" x14ac:dyDescent="0.25">
      <c r="A95" s="3"/>
      <c r="B95" s="582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7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514">
        <v>2048.9698496981723</v>
      </c>
      <c r="AW95" s="498">
        <v>2048.9698496981723</v>
      </c>
      <c r="AX95" s="498">
        <v>2048.9698496981723</v>
      </c>
      <c r="AY95" s="498">
        <v>2031.6580794364972</v>
      </c>
      <c r="AZ95" s="477">
        <v>-17.311770261675065</v>
      </c>
      <c r="BA95" s="400">
        <v>-8.4490117139718324E-3</v>
      </c>
      <c r="BB95" s="411"/>
      <c r="BC95" s="436"/>
      <c r="BD95" s="421"/>
    </row>
    <row r="96" spans="1:56" x14ac:dyDescent="0.2">
      <c r="A96" s="3"/>
      <c r="B96" s="582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39"/>
      <c r="N96" s="201"/>
      <c r="O96" s="201"/>
      <c r="P96" s="242"/>
      <c r="Q96" s="201"/>
      <c r="R96" s="201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468"/>
      <c r="AW96" s="308"/>
      <c r="AX96" s="308"/>
      <c r="AY96" s="308"/>
      <c r="AZ96" s="482"/>
      <c r="BA96" s="425"/>
      <c r="BB96" s="411"/>
      <c r="BC96" s="436"/>
      <c r="BD96" s="421"/>
    </row>
    <row r="97" spans="1:56" ht="12.75" customHeight="1" x14ac:dyDescent="0.2">
      <c r="A97" s="3"/>
      <c r="B97" s="582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3">
        <v>115.87806769636373</v>
      </c>
      <c r="Q97" s="253">
        <v>116.14892566034837</v>
      </c>
      <c r="R97" s="253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69"/>
      <c r="AW97" s="309"/>
      <c r="AX97" s="309"/>
      <c r="AY97" s="309"/>
      <c r="AZ97" s="483"/>
      <c r="BA97" s="426"/>
      <c r="BB97" s="411"/>
      <c r="BC97" s="436"/>
      <c r="BD97" s="421"/>
    </row>
    <row r="98" spans="1:56" x14ac:dyDescent="0.2">
      <c r="A98" s="3"/>
      <c r="B98" s="582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8">
        <v>-1.93554613986202E-3</v>
      </c>
      <c r="Q98" s="248">
        <v>2.3374394255033502E-3</v>
      </c>
      <c r="R98" s="248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69"/>
      <c r="AW98" s="309"/>
      <c r="AX98" s="309"/>
      <c r="AY98" s="309"/>
      <c r="AZ98" s="483"/>
      <c r="BA98" s="426"/>
      <c r="BB98" s="411"/>
      <c r="BC98" s="436"/>
      <c r="BD98" s="421"/>
    </row>
    <row r="99" spans="1:56" x14ac:dyDescent="0.2">
      <c r="A99" s="3"/>
      <c r="B99" s="582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8">
        <v>3.0088949458351199E-4</v>
      </c>
      <c r="Q99" s="248">
        <v>2.6390322310543301E-3</v>
      </c>
      <c r="R99" s="248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69"/>
      <c r="AW99" s="309" t="s">
        <v>3</v>
      </c>
      <c r="AX99" s="309"/>
      <c r="AY99" s="309"/>
      <c r="AZ99" s="483"/>
      <c r="BA99" s="426"/>
      <c r="BB99" s="411"/>
      <c r="BC99" s="436"/>
      <c r="BD99" s="421"/>
    </row>
    <row r="100" spans="1:56" x14ac:dyDescent="0.2">
      <c r="A100" s="3"/>
      <c r="B100" s="582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8">
        <v>4.5761656417406798E-3</v>
      </c>
      <c r="Q100" s="248">
        <v>2.6390322310543301E-3</v>
      </c>
      <c r="R100" s="248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69"/>
      <c r="AW100" s="309"/>
      <c r="AX100" s="309"/>
      <c r="AY100" s="309"/>
      <c r="AZ100" s="483"/>
      <c r="BA100" s="426"/>
      <c r="BB100" s="411"/>
      <c r="BC100" s="436"/>
      <c r="BD100" s="421"/>
    </row>
    <row r="101" spans="1:56" x14ac:dyDescent="0.2">
      <c r="A101" s="3"/>
      <c r="B101" s="582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3">
        <v>223.91991524768434</v>
      </c>
      <c r="Q101" s="253">
        <v>224.6476046580319</v>
      </c>
      <c r="R101" s="253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69"/>
      <c r="AW101" s="309"/>
      <c r="AX101" s="309"/>
      <c r="AY101" s="309"/>
      <c r="AZ101" s="483"/>
      <c r="BA101" s="426"/>
      <c r="BB101" s="411"/>
      <c r="BC101" s="436"/>
      <c r="BD101" s="421"/>
    </row>
    <row r="102" spans="1:56" x14ac:dyDescent="0.2">
      <c r="A102" s="3"/>
      <c r="B102" s="582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8">
        <v>-1.34260311436589E-3</v>
      </c>
      <c r="Q102" s="248">
        <v>3.2497753026685902E-3</v>
      </c>
      <c r="R102" s="248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69"/>
      <c r="AW102" s="309"/>
      <c r="AX102" s="309"/>
      <c r="AY102" s="309"/>
      <c r="AZ102" s="483"/>
      <c r="BA102" s="426"/>
      <c r="BB102" s="411"/>
      <c r="BC102" s="436"/>
      <c r="BD102" s="421"/>
    </row>
    <row r="103" spans="1:56" x14ac:dyDescent="0.2">
      <c r="A103" s="3"/>
      <c r="B103" s="582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8">
        <v>-3.6982316973711601E-3</v>
      </c>
      <c r="Q103" s="248">
        <v>-4.60474816736278E-4</v>
      </c>
      <c r="R103" s="248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69"/>
      <c r="AW103" s="309"/>
      <c r="AX103" s="309"/>
      <c r="AY103" s="309"/>
      <c r="AZ103" s="483"/>
      <c r="BA103" s="426"/>
      <c r="BB103" s="411"/>
      <c r="BC103" s="436"/>
      <c r="BD103" s="421"/>
    </row>
    <row r="104" spans="1:56" x14ac:dyDescent="0.2">
      <c r="A104" s="3"/>
      <c r="B104" s="582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8">
        <v>-6.6170098095414103E-4</v>
      </c>
      <c r="Q104" s="248">
        <v>-4.60474816736278E-4</v>
      </c>
      <c r="R104" s="248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74"/>
      <c r="AW104" s="310"/>
      <c r="AX104" s="309"/>
      <c r="AY104" s="309"/>
      <c r="AZ104" s="483"/>
      <c r="BA104" s="426"/>
      <c r="BB104" s="411"/>
      <c r="BC104" s="436"/>
      <c r="BD104" s="421"/>
    </row>
    <row r="105" spans="1:56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8">
        <v>5.7999999999999996E-3</v>
      </c>
      <c r="Q105" s="248">
        <v>4.7000000000000002E-3</v>
      </c>
      <c r="R105" s="188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69"/>
      <c r="AW105" s="309"/>
      <c r="AX105" s="309"/>
      <c r="AY105" s="309"/>
      <c r="AZ105" s="483"/>
      <c r="BA105" s="426"/>
      <c r="BB105" s="411"/>
      <c r="BC105" s="436"/>
      <c r="BD105" s="421"/>
    </row>
    <row r="106" spans="1:56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8">
        <v>-9.7079207920793831E-3</v>
      </c>
      <c r="Q106" s="248">
        <v>-9.9050919377653424E-3</v>
      </c>
      <c r="R106" s="188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69"/>
      <c r="AW106" s="309"/>
      <c r="AX106" s="309"/>
      <c r="AY106" s="309"/>
      <c r="AZ106" s="483"/>
      <c r="BA106" s="426"/>
      <c r="BB106" s="411"/>
      <c r="BC106" s="436"/>
      <c r="BD106" s="421"/>
    </row>
    <row r="107" spans="1:56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8">
        <v>4.4999999999999997E-3</v>
      </c>
      <c r="Q107" s="248">
        <v>4.3E-3</v>
      </c>
      <c r="R107" s="188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69"/>
      <c r="AW107" s="309"/>
      <c r="AX107" s="309"/>
      <c r="AY107" s="309"/>
      <c r="AZ107" s="483"/>
      <c r="BA107" s="426"/>
      <c r="BB107" s="411"/>
      <c r="BC107" s="436"/>
      <c r="BD107" s="421"/>
    </row>
    <row r="108" spans="1:56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4">
        <v>-8.4263083451202592E-3</v>
      </c>
      <c r="Q108" s="254">
        <v>-9.5107496463933128E-3</v>
      </c>
      <c r="R108" s="191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70"/>
      <c r="AW108" s="311"/>
      <c r="AX108" s="311"/>
      <c r="AY108" s="311"/>
      <c r="AZ108" s="483"/>
      <c r="BA108" s="426"/>
      <c r="BB108" s="411"/>
      <c r="BC108" s="436"/>
      <c r="BD108" s="421"/>
    </row>
    <row r="109" spans="1:56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2"/>
      <c r="N109" s="201"/>
      <c r="O109" s="201"/>
      <c r="P109" s="242"/>
      <c r="Q109" s="201"/>
      <c r="R109" s="201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468"/>
      <c r="AW109" s="308"/>
      <c r="AX109" s="308"/>
      <c r="AY109" s="308"/>
      <c r="AZ109" s="484"/>
      <c r="BA109" s="427"/>
      <c r="BB109" s="411"/>
      <c r="BC109" s="436"/>
      <c r="BD109" s="421"/>
    </row>
    <row r="110" spans="1:56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0">
        <v>0.03</v>
      </c>
      <c r="Q110" s="194">
        <v>0.03</v>
      </c>
      <c r="R110" s="194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471">
        <v>0.04</v>
      </c>
      <c r="AW110" s="298">
        <v>0.04</v>
      </c>
      <c r="AX110" s="298">
        <v>0.04</v>
      </c>
      <c r="AY110" s="298">
        <v>0.04</v>
      </c>
      <c r="AZ110" s="477" t="s">
        <v>3</v>
      </c>
      <c r="BA110" s="400" t="s">
        <v>3</v>
      </c>
      <c r="BB110" s="411"/>
      <c r="BC110" s="436"/>
      <c r="BD110" s="421"/>
    </row>
    <row r="111" spans="1:56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1">
        <v>8.7499999999999994E-2</v>
      </c>
      <c r="Q111" s="196">
        <v>8.7499999999999994E-2</v>
      </c>
      <c r="R111" s="196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472">
        <v>0.04</v>
      </c>
      <c r="AW111" s="299">
        <v>0.04</v>
      </c>
      <c r="AX111" s="299">
        <v>0.04</v>
      </c>
      <c r="AY111" s="299">
        <v>0.04</v>
      </c>
      <c r="AZ111" s="485" t="s">
        <v>3</v>
      </c>
      <c r="BA111" s="428" t="s">
        <v>3</v>
      </c>
      <c r="BB111" s="411"/>
      <c r="BC111" s="436"/>
      <c r="BD111" s="421"/>
    </row>
    <row r="112" spans="1:56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441"/>
      <c r="BA112" s="441"/>
      <c r="BB112" s="411"/>
      <c r="BC112" s="436"/>
      <c r="BD112" s="421"/>
    </row>
    <row r="113" spans="3:55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452"/>
      <c r="AW113" s="452"/>
      <c r="AX113" s="452"/>
      <c r="AY113" s="452"/>
      <c r="AZ113" s="587"/>
      <c r="BA113" s="587"/>
      <c r="BB113" s="411"/>
      <c r="BC113" s="436"/>
    </row>
    <row r="114" spans="3:55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452"/>
      <c r="AW114" s="452"/>
      <c r="AX114" s="452"/>
      <c r="AY114" s="452"/>
      <c r="AZ114" s="442"/>
      <c r="BA114" s="443"/>
      <c r="BB114" s="411"/>
      <c r="BC114" s="436"/>
    </row>
    <row r="115" spans="3:55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452"/>
      <c r="AW115" s="452"/>
      <c r="AX115" s="452"/>
      <c r="AY115" s="452"/>
      <c r="AZ115" s="442"/>
      <c r="BA115" s="443"/>
      <c r="BB115" s="411"/>
      <c r="BC115" s="436"/>
    </row>
    <row r="116" spans="3:55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452"/>
      <c r="AW116" s="452"/>
      <c r="AX116" s="452"/>
      <c r="AY116" s="452"/>
      <c r="AZ116" s="442"/>
      <c r="BA116" s="443"/>
      <c r="BB116" s="411"/>
      <c r="BC116" s="436"/>
    </row>
    <row r="117" spans="3:55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453"/>
      <c r="AW117" s="453"/>
      <c r="AX117" s="453"/>
      <c r="AY117" s="453"/>
      <c r="AZ117" s="442"/>
      <c r="BA117" s="441"/>
      <c r="BB117" s="411"/>
      <c r="BC117" s="436"/>
    </row>
    <row r="118" spans="3:55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U118" s="211"/>
      <c r="AZ118" s="441"/>
      <c r="BA118" s="441"/>
      <c r="BB118" s="411"/>
      <c r="BC118" s="436"/>
    </row>
    <row r="119" spans="3:55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441"/>
      <c r="AW119" s="441"/>
      <c r="AX119" s="441"/>
      <c r="AY119" s="441"/>
      <c r="AZ119" s="441"/>
      <c r="BA119" s="441"/>
      <c r="BB119" s="411"/>
      <c r="BC119" s="436"/>
    </row>
    <row r="120" spans="3:55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441"/>
      <c r="AW120" s="441"/>
      <c r="AX120" s="441"/>
      <c r="AY120" s="441"/>
      <c r="AZ120" s="441"/>
      <c r="BA120" s="441"/>
      <c r="BB120" s="411"/>
      <c r="BC120" s="436"/>
    </row>
    <row r="121" spans="3:55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441"/>
      <c r="AW121" s="441"/>
      <c r="AX121" s="441"/>
      <c r="AY121" s="441"/>
      <c r="AZ121" s="441"/>
      <c r="BA121" s="441"/>
      <c r="BB121" s="411"/>
      <c r="BC121" s="436"/>
    </row>
    <row r="122" spans="3:55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441"/>
      <c r="AW122" s="441"/>
      <c r="AX122" s="441"/>
      <c r="AY122" s="441"/>
      <c r="AZ122" s="441"/>
      <c r="BA122" s="441"/>
      <c r="BB122" s="411"/>
      <c r="BC122" s="436"/>
    </row>
    <row r="123" spans="3:55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444"/>
      <c r="AW123" s="444"/>
      <c r="AX123" s="444"/>
      <c r="AY123" s="444"/>
      <c r="AZ123" s="444"/>
      <c r="BA123" s="444"/>
      <c r="BB123" s="411"/>
      <c r="BC123" s="436"/>
    </row>
    <row r="124" spans="3:55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444"/>
      <c r="AW124" s="444"/>
      <c r="AX124" s="444"/>
      <c r="AY124" s="444"/>
      <c r="AZ124" s="444"/>
      <c r="BA124" s="444"/>
      <c r="BB124" s="411"/>
      <c r="BC124" s="436"/>
    </row>
    <row r="125" spans="3:55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444"/>
      <c r="AW125" s="444"/>
      <c r="AX125" s="444"/>
      <c r="AY125" s="444"/>
      <c r="AZ125" s="444"/>
      <c r="BA125" s="444"/>
      <c r="BB125" s="411"/>
      <c r="BC125" s="436"/>
    </row>
    <row r="126" spans="3:55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444"/>
      <c r="AW126" s="444"/>
      <c r="AX126" s="444"/>
      <c r="AY126" s="444"/>
      <c r="AZ126" s="444"/>
      <c r="BA126" s="444"/>
      <c r="BB126" s="411"/>
      <c r="BC126" s="436"/>
    </row>
    <row r="127" spans="3:55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444"/>
      <c r="AW127" s="444"/>
      <c r="AX127" s="444"/>
      <c r="AY127" s="444"/>
      <c r="AZ127" s="444"/>
      <c r="BA127" s="444"/>
      <c r="BB127" s="411"/>
      <c r="BC127" s="436"/>
    </row>
    <row r="128" spans="3:55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444"/>
      <c r="AW128" s="444"/>
      <c r="AX128" s="444"/>
      <c r="AY128" s="444"/>
      <c r="AZ128" s="444"/>
      <c r="BA128" s="444"/>
      <c r="BB128" s="411"/>
      <c r="BC128" s="436"/>
    </row>
    <row r="129" spans="3:55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444"/>
      <c r="AW129" s="444"/>
      <c r="AX129" s="444"/>
      <c r="AY129" s="444"/>
      <c r="AZ129" s="444"/>
      <c r="BA129" s="444"/>
      <c r="BB129" s="411"/>
      <c r="BC129" s="436"/>
    </row>
    <row r="130" spans="3:55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444"/>
      <c r="AW130" s="444"/>
      <c r="AX130" s="444"/>
      <c r="AY130" s="444"/>
      <c r="AZ130" s="444"/>
      <c r="BA130" s="444"/>
    </row>
    <row r="131" spans="3:55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445"/>
      <c r="AW131" s="445"/>
      <c r="AX131" s="445"/>
      <c r="AY131" s="445"/>
      <c r="AZ131" s="445"/>
      <c r="BA131" s="445"/>
    </row>
    <row r="132" spans="3:55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445"/>
      <c r="AW132" s="445"/>
      <c r="AX132" s="445"/>
      <c r="AY132" s="445"/>
      <c r="AZ132" s="445"/>
      <c r="BA132" s="445"/>
    </row>
    <row r="133" spans="3:55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445"/>
      <c r="AW133" s="445"/>
      <c r="AX133" s="445"/>
      <c r="AY133" s="445"/>
      <c r="AZ133" s="445"/>
      <c r="BA133" s="445"/>
    </row>
    <row r="134" spans="3:55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445"/>
      <c r="AW134" s="445"/>
      <c r="AX134" s="445"/>
      <c r="AY134" s="445"/>
      <c r="AZ134" s="445"/>
      <c r="BA134" s="445"/>
    </row>
    <row r="135" spans="3:55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445"/>
      <c r="AW135" s="445"/>
      <c r="AX135" s="445"/>
      <c r="AY135" s="445"/>
      <c r="AZ135" s="445"/>
      <c r="BA135" s="445"/>
    </row>
    <row r="136" spans="3:55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445"/>
      <c r="AW136" s="445"/>
      <c r="AX136" s="445"/>
      <c r="AY136" s="445"/>
      <c r="AZ136" s="445"/>
      <c r="BA136" s="445"/>
    </row>
    <row r="137" spans="3:55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445"/>
      <c r="AW137" s="445"/>
      <c r="AX137" s="445"/>
      <c r="AY137" s="445"/>
      <c r="AZ137" s="445"/>
      <c r="BA137" s="445"/>
    </row>
    <row r="138" spans="3:55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445"/>
      <c r="AW138" s="445"/>
      <c r="AX138" s="445"/>
      <c r="AY138" s="445"/>
      <c r="AZ138" s="445"/>
      <c r="BA138" s="445"/>
    </row>
    <row r="139" spans="3:55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445"/>
      <c r="AW139" s="445"/>
      <c r="AX139" s="445"/>
      <c r="AY139" s="445"/>
      <c r="AZ139" s="445"/>
      <c r="BA139" s="445"/>
    </row>
    <row r="140" spans="3:55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445"/>
      <c r="AW140" s="445"/>
      <c r="AX140" s="445"/>
      <c r="AY140" s="445"/>
      <c r="AZ140" s="445"/>
      <c r="BA140" s="445"/>
    </row>
    <row r="141" spans="3:55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445"/>
      <c r="AW141" s="445"/>
      <c r="AX141" s="445"/>
      <c r="AY141" s="445"/>
      <c r="AZ141" s="445"/>
      <c r="BA141" s="445"/>
    </row>
    <row r="142" spans="3:55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445"/>
      <c r="AW142" s="445"/>
      <c r="AX142" s="445"/>
      <c r="AY142" s="445"/>
      <c r="AZ142" s="445"/>
      <c r="BA142" s="445"/>
    </row>
    <row r="143" spans="3:55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445"/>
      <c r="AW143" s="445"/>
      <c r="AX143" s="445"/>
      <c r="AY143" s="445"/>
      <c r="AZ143" s="445"/>
      <c r="BA143" s="445"/>
    </row>
    <row r="144" spans="3:55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445"/>
      <c r="AW144" s="445"/>
      <c r="AX144" s="445"/>
      <c r="AY144" s="445"/>
      <c r="AZ144" s="445"/>
      <c r="BA144" s="445"/>
    </row>
    <row r="145" spans="3:53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445"/>
      <c r="AW145" s="445"/>
      <c r="AX145" s="445"/>
      <c r="AY145" s="445"/>
      <c r="AZ145" s="445"/>
      <c r="BA145" s="445"/>
    </row>
    <row r="146" spans="3:53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445"/>
      <c r="AW146" s="445"/>
      <c r="AX146" s="445"/>
      <c r="AY146" s="445"/>
      <c r="AZ146" s="445"/>
      <c r="BA146" s="445"/>
    </row>
    <row r="147" spans="3:53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445"/>
      <c r="AW147" s="445"/>
      <c r="AX147" s="445"/>
      <c r="AY147" s="445"/>
      <c r="AZ147" s="445"/>
      <c r="BA147" s="445"/>
    </row>
    <row r="148" spans="3:53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445"/>
      <c r="AW148" s="445"/>
      <c r="AX148" s="445"/>
      <c r="AY148" s="445"/>
      <c r="AZ148" s="445"/>
      <c r="BA148" s="445"/>
    </row>
    <row r="149" spans="3:53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445"/>
      <c r="AW149" s="445"/>
      <c r="AX149" s="445"/>
      <c r="AY149" s="445"/>
      <c r="AZ149" s="445"/>
      <c r="BA149" s="445"/>
    </row>
    <row r="150" spans="3:53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445"/>
      <c r="AW150" s="445"/>
      <c r="AX150" s="445"/>
      <c r="AY150" s="445"/>
      <c r="AZ150" s="445"/>
      <c r="BA150" s="445"/>
    </row>
    <row r="151" spans="3:53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445"/>
      <c r="AW151" s="445"/>
      <c r="AX151" s="445"/>
      <c r="AY151" s="445"/>
      <c r="AZ151" s="445"/>
      <c r="BA151" s="445"/>
    </row>
    <row r="152" spans="3:53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445"/>
      <c r="AW152" s="445"/>
      <c r="AX152" s="445"/>
      <c r="AY152" s="445"/>
      <c r="AZ152" s="445"/>
      <c r="BA152" s="445"/>
    </row>
    <row r="153" spans="3:53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445"/>
      <c r="AW153" s="445"/>
      <c r="AX153" s="445"/>
      <c r="AY153" s="445"/>
      <c r="AZ153" s="445"/>
      <c r="BA153" s="445"/>
    </row>
    <row r="154" spans="3:53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445"/>
      <c r="AW154" s="445"/>
      <c r="AX154" s="445"/>
      <c r="AY154" s="445"/>
      <c r="AZ154" s="445"/>
      <c r="BA154" s="445"/>
    </row>
    <row r="155" spans="3:53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445"/>
      <c r="AW155" s="445"/>
      <c r="AX155" s="445"/>
      <c r="AY155" s="445"/>
      <c r="AZ155" s="445"/>
      <c r="BA155" s="445"/>
    </row>
    <row r="156" spans="3:53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445"/>
      <c r="AW156" s="445"/>
      <c r="AX156" s="445"/>
      <c r="AY156" s="445"/>
      <c r="AZ156" s="445"/>
      <c r="BA156" s="445"/>
    </row>
    <row r="157" spans="3:53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445"/>
      <c r="AW157" s="445"/>
      <c r="AX157" s="445"/>
      <c r="AY157" s="445"/>
      <c r="AZ157" s="445"/>
      <c r="BA157" s="445"/>
    </row>
    <row r="158" spans="3:53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445"/>
      <c r="AW158" s="445"/>
      <c r="AX158" s="445"/>
      <c r="AY158" s="445"/>
      <c r="AZ158" s="445"/>
      <c r="BA158" s="445"/>
    </row>
    <row r="159" spans="3:53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445"/>
      <c r="AW159" s="445"/>
      <c r="AX159" s="445"/>
      <c r="AY159" s="445"/>
      <c r="AZ159" s="445"/>
      <c r="BA159" s="445"/>
    </row>
    <row r="160" spans="3:53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445"/>
      <c r="AW160" s="445"/>
      <c r="AX160" s="445"/>
      <c r="AY160" s="445"/>
      <c r="AZ160" s="445"/>
      <c r="BA160" s="445"/>
    </row>
    <row r="161" spans="3:53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445"/>
      <c r="AW161" s="445"/>
      <c r="AX161" s="445"/>
      <c r="AY161" s="445"/>
      <c r="AZ161" s="445"/>
      <c r="BA161" s="445"/>
    </row>
    <row r="162" spans="3:53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445"/>
      <c r="AW162" s="445"/>
      <c r="AX162" s="445"/>
      <c r="AY162" s="445"/>
      <c r="AZ162" s="445"/>
      <c r="BA162" s="445"/>
    </row>
    <row r="163" spans="3:53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445"/>
      <c r="AW163" s="445"/>
      <c r="AX163" s="445"/>
      <c r="AY163" s="445"/>
      <c r="AZ163" s="445"/>
      <c r="BA163" s="445"/>
    </row>
    <row r="164" spans="3:53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445"/>
      <c r="AW164" s="445"/>
      <c r="AX164" s="445"/>
      <c r="AY164" s="445"/>
      <c r="AZ164" s="445"/>
      <c r="BA164" s="445"/>
    </row>
    <row r="165" spans="3:53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445"/>
      <c r="AW165" s="445"/>
      <c r="AX165" s="445"/>
      <c r="AY165" s="445"/>
      <c r="AZ165" s="445"/>
      <c r="BA165" s="445"/>
    </row>
    <row r="166" spans="3:53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445"/>
      <c r="AW166" s="445"/>
      <c r="AX166" s="445"/>
      <c r="AY166" s="445"/>
      <c r="AZ166" s="445"/>
      <c r="BA166" s="445"/>
    </row>
    <row r="167" spans="3:53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445"/>
      <c r="AW167" s="445"/>
      <c r="AX167" s="445"/>
      <c r="AY167" s="445"/>
      <c r="AZ167" s="445"/>
      <c r="BA167" s="445"/>
    </row>
    <row r="168" spans="3:53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445"/>
      <c r="AW168" s="445"/>
      <c r="AX168" s="445"/>
      <c r="AY168" s="445"/>
      <c r="AZ168" s="445"/>
      <c r="BA168" s="445"/>
    </row>
    <row r="169" spans="3:53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445"/>
      <c r="AW169" s="445"/>
      <c r="AX169" s="445"/>
      <c r="AY169" s="445"/>
      <c r="AZ169" s="445"/>
      <c r="BA169" s="445"/>
    </row>
    <row r="170" spans="3:53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445"/>
      <c r="AW170" s="445"/>
      <c r="AX170" s="445"/>
      <c r="AY170" s="445"/>
      <c r="AZ170" s="445"/>
      <c r="BA170" s="445"/>
    </row>
    <row r="171" spans="3:53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445"/>
      <c r="AW171" s="445"/>
      <c r="AX171" s="445"/>
      <c r="AY171" s="445"/>
      <c r="AZ171" s="445"/>
      <c r="BA171" s="445"/>
    </row>
    <row r="172" spans="3:53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445"/>
      <c r="AW172" s="445"/>
      <c r="AX172" s="445"/>
      <c r="AY172" s="445"/>
      <c r="AZ172" s="445"/>
      <c r="BA172" s="445"/>
    </row>
    <row r="173" spans="3:53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445"/>
      <c r="AW173" s="445"/>
      <c r="AX173" s="445"/>
      <c r="AY173" s="445"/>
      <c r="AZ173" s="445"/>
      <c r="BA173" s="445"/>
    </row>
    <row r="174" spans="3:53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445"/>
      <c r="AW174" s="445"/>
      <c r="AX174" s="445"/>
      <c r="AY174" s="445"/>
      <c r="AZ174" s="445"/>
      <c r="BA174" s="445"/>
    </row>
    <row r="175" spans="3:53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445"/>
      <c r="AW175" s="445"/>
      <c r="AX175" s="445"/>
      <c r="AY175" s="445"/>
      <c r="AZ175" s="445"/>
      <c r="BA175" s="445"/>
    </row>
    <row r="176" spans="3:53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445"/>
      <c r="AW176" s="445"/>
      <c r="AX176" s="445"/>
      <c r="AY176" s="445"/>
      <c r="AZ176" s="445"/>
      <c r="BA176" s="445"/>
    </row>
    <row r="177" spans="3:53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445"/>
      <c r="AW177" s="445"/>
      <c r="AX177" s="445"/>
      <c r="AY177" s="445"/>
      <c r="AZ177" s="445"/>
      <c r="BA177" s="445"/>
    </row>
    <row r="178" spans="3:53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445"/>
      <c r="AW178" s="445"/>
      <c r="AX178" s="445"/>
      <c r="AY178" s="445"/>
      <c r="AZ178" s="445"/>
      <c r="BA178" s="445"/>
    </row>
    <row r="179" spans="3:53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445"/>
      <c r="AW179" s="445"/>
      <c r="AX179" s="445"/>
      <c r="AY179" s="445"/>
      <c r="AZ179" s="445"/>
      <c r="BA179" s="445"/>
    </row>
    <row r="180" spans="3:53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445"/>
      <c r="AW180" s="445"/>
      <c r="AX180" s="445"/>
      <c r="AY180" s="445"/>
      <c r="AZ180" s="445"/>
      <c r="BA180" s="445"/>
    </row>
    <row r="181" spans="3:53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445"/>
      <c r="AW181" s="445"/>
      <c r="AX181" s="445"/>
      <c r="AY181" s="445"/>
      <c r="AZ181" s="445"/>
      <c r="BA181" s="445"/>
    </row>
    <row r="182" spans="3:53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445"/>
      <c r="AW182" s="445"/>
      <c r="AX182" s="445"/>
      <c r="AY182" s="445"/>
      <c r="AZ182" s="445"/>
      <c r="BA182" s="445"/>
    </row>
    <row r="183" spans="3:53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445"/>
      <c r="AW183" s="445"/>
      <c r="AX183" s="445"/>
      <c r="AY183" s="445"/>
      <c r="AZ183" s="445"/>
      <c r="BA183" s="445"/>
    </row>
    <row r="184" spans="3:53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445"/>
      <c r="AW184" s="445"/>
      <c r="AX184" s="445"/>
      <c r="AY184" s="445"/>
      <c r="AZ184" s="445"/>
      <c r="BA184" s="445"/>
    </row>
    <row r="185" spans="3:53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445"/>
      <c r="AW185" s="445"/>
      <c r="AX185" s="445"/>
      <c r="AY185" s="445"/>
      <c r="AZ185" s="445"/>
      <c r="BA185" s="445"/>
    </row>
    <row r="186" spans="3:53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445"/>
      <c r="AW186" s="445"/>
      <c r="AX186" s="445"/>
      <c r="AY186" s="445"/>
      <c r="AZ186" s="445"/>
      <c r="BA186" s="445"/>
    </row>
    <row r="187" spans="3:53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445"/>
      <c r="AW187" s="445"/>
      <c r="AX187" s="445"/>
      <c r="AY187" s="445"/>
      <c r="AZ187" s="445"/>
      <c r="BA187" s="445"/>
    </row>
    <row r="188" spans="3:53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445"/>
      <c r="AW188" s="445"/>
      <c r="AX188" s="445"/>
      <c r="AY188" s="445"/>
      <c r="AZ188" s="445"/>
      <c r="BA188" s="445"/>
    </row>
    <row r="189" spans="3:53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445"/>
      <c r="AW189" s="445"/>
      <c r="AX189" s="445"/>
      <c r="AY189" s="445"/>
      <c r="AZ189" s="445"/>
      <c r="BA189" s="445"/>
    </row>
    <row r="190" spans="3:53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445"/>
      <c r="AW190" s="445"/>
      <c r="AX190" s="445"/>
      <c r="AY190" s="445"/>
      <c r="AZ190" s="445"/>
      <c r="BA190" s="445"/>
    </row>
    <row r="191" spans="3:53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445"/>
      <c r="AW191" s="445"/>
      <c r="AX191" s="445"/>
      <c r="AY191" s="445"/>
      <c r="AZ191" s="445"/>
      <c r="BA191" s="445"/>
    </row>
    <row r="192" spans="3:53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445"/>
      <c r="AW192" s="445"/>
      <c r="AX192" s="445"/>
      <c r="AY192" s="445"/>
      <c r="AZ192" s="445"/>
      <c r="BA192" s="445"/>
    </row>
    <row r="193" spans="3:53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445"/>
      <c r="AW193" s="445"/>
      <c r="AX193" s="445"/>
      <c r="AY193" s="445"/>
      <c r="AZ193" s="445"/>
      <c r="BA193" s="445"/>
    </row>
    <row r="194" spans="3:53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445"/>
      <c r="AW194" s="445"/>
      <c r="AX194" s="445"/>
      <c r="AY194" s="445"/>
      <c r="AZ194" s="445"/>
      <c r="BA194" s="445"/>
    </row>
    <row r="195" spans="3:53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445"/>
      <c r="AW195" s="445"/>
      <c r="AX195" s="445"/>
      <c r="AY195" s="445"/>
      <c r="AZ195" s="445"/>
      <c r="BA195" s="445"/>
    </row>
    <row r="196" spans="3:53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445"/>
      <c r="AW196" s="445"/>
      <c r="AX196" s="445"/>
      <c r="AY196" s="445"/>
      <c r="AZ196" s="445"/>
      <c r="BA196" s="445"/>
    </row>
    <row r="197" spans="3:53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445"/>
      <c r="AW197" s="445"/>
      <c r="AX197" s="445"/>
      <c r="AY197" s="445"/>
      <c r="AZ197" s="445"/>
      <c r="BA197" s="445"/>
    </row>
    <row r="198" spans="3:53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445"/>
      <c r="AW198" s="445"/>
      <c r="AX198" s="445"/>
      <c r="AY198" s="445"/>
      <c r="AZ198" s="445"/>
      <c r="BA198" s="445"/>
    </row>
    <row r="199" spans="3:53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445"/>
      <c r="AW199" s="445"/>
      <c r="AX199" s="445"/>
      <c r="AY199" s="445"/>
      <c r="AZ199" s="445"/>
      <c r="BA199" s="445"/>
    </row>
    <row r="200" spans="3:53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445"/>
      <c r="AW200" s="445"/>
      <c r="AX200" s="445"/>
      <c r="AY200" s="445"/>
      <c r="AZ200" s="445"/>
      <c r="BA200" s="445"/>
    </row>
    <row r="201" spans="3:53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445"/>
      <c r="AW201" s="445"/>
      <c r="AX201" s="445"/>
      <c r="AY201" s="445"/>
      <c r="AZ201" s="445"/>
      <c r="BA201" s="445"/>
    </row>
    <row r="202" spans="3:53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445"/>
      <c r="AW202" s="445"/>
      <c r="AX202" s="445"/>
      <c r="AY202" s="445"/>
      <c r="AZ202" s="445"/>
      <c r="BA202" s="445"/>
    </row>
    <row r="203" spans="3:53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445"/>
      <c r="AW203" s="445"/>
      <c r="AX203" s="445"/>
      <c r="AY203" s="445"/>
      <c r="AZ203" s="445"/>
      <c r="BA203" s="445"/>
    </row>
    <row r="204" spans="3:53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445"/>
      <c r="AW204" s="445"/>
      <c r="AX204" s="445"/>
      <c r="AY204" s="445"/>
      <c r="AZ204" s="445"/>
      <c r="BA204" s="445"/>
    </row>
    <row r="205" spans="3:53" x14ac:dyDescent="0.2">
      <c r="E205" s="211"/>
      <c r="F205" s="211"/>
      <c r="G205" s="211"/>
      <c r="H205" s="211"/>
      <c r="I205" s="211"/>
      <c r="J205" s="211"/>
      <c r="K205" s="211"/>
      <c r="AU205" s="211"/>
    </row>
    <row r="206" spans="3:53" x14ac:dyDescent="0.2">
      <c r="E206" s="211"/>
      <c r="F206" s="211"/>
      <c r="G206" s="211"/>
      <c r="H206" s="211"/>
      <c r="I206" s="211"/>
      <c r="J206" s="211"/>
      <c r="K206" s="211"/>
      <c r="AU206" s="211"/>
    </row>
    <row r="207" spans="3:53" x14ac:dyDescent="0.2">
      <c r="E207" s="211"/>
      <c r="F207" s="211"/>
      <c r="G207" s="211"/>
      <c r="H207" s="211"/>
      <c r="I207" s="211"/>
      <c r="J207" s="211"/>
      <c r="K207" s="211"/>
      <c r="AU207" s="211"/>
    </row>
    <row r="208" spans="3:53" x14ac:dyDescent="0.2">
      <c r="E208" s="211"/>
      <c r="F208" s="211"/>
      <c r="G208" s="211"/>
      <c r="H208" s="211"/>
      <c r="I208" s="211"/>
      <c r="J208" s="211"/>
      <c r="K208" s="211"/>
      <c r="AU208" s="211"/>
    </row>
    <row r="209" spans="5:47" x14ac:dyDescent="0.2">
      <c r="E209" s="211"/>
      <c r="F209" s="211"/>
      <c r="G209" s="211"/>
      <c r="H209" s="211"/>
      <c r="I209" s="211"/>
      <c r="J209" s="211"/>
      <c r="K209" s="211"/>
      <c r="AU209" s="211"/>
    </row>
    <row r="210" spans="5:47" x14ac:dyDescent="0.2">
      <c r="E210" s="211"/>
      <c r="F210" s="211"/>
      <c r="G210" s="211"/>
      <c r="H210" s="211"/>
      <c r="I210" s="211"/>
      <c r="J210" s="211"/>
      <c r="K210" s="211"/>
      <c r="AU210" s="211"/>
    </row>
    <row r="211" spans="5:47" x14ac:dyDescent="0.2">
      <c r="E211" s="211"/>
      <c r="F211" s="211"/>
      <c r="G211" s="211"/>
      <c r="H211" s="211"/>
      <c r="I211" s="211"/>
      <c r="J211" s="211"/>
      <c r="K211" s="211"/>
      <c r="AU211" s="211"/>
    </row>
    <row r="212" spans="5:47" x14ac:dyDescent="0.2">
      <c r="E212" s="211"/>
      <c r="F212" s="211"/>
      <c r="G212" s="211"/>
      <c r="H212" s="211"/>
      <c r="I212" s="211"/>
      <c r="J212" s="211"/>
      <c r="K212" s="211"/>
      <c r="AU212" s="211"/>
    </row>
    <row r="213" spans="5:47" x14ac:dyDescent="0.2">
      <c r="E213" s="211"/>
      <c r="F213" s="211"/>
      <c r="G213" s="211"/>
      <c r="H213" s="211"/>
      <c r="I213" s="211"/>
      <c r="J213" s="211"/>
      <c r="K213" s="211"/>
      <c r="AU213" s="211"/>
    </row>
    <row r="214" spans="5:47" x14ac:dyDescent="0.2">
      <c r="E214" s="211"/>
      <c r="F214" s="211"/>
      <c r="G214" s="211"/>
      <c r="H214" s="211"/>
      <c r="I214" s="211"/>
      <c r="J214" s="211"/>
      <c r="K214" s="211"/>
      <c r="AU214" s="211"/>
    </row>
    <row r="215" spans="5:47" x14ac:dyDescent="0.2">
      <c r="E215" s="211"/>
      <c r="F215" s="211"/>
      <c r="G215" s="211"/>
      <c r="H215" s="211"/>
      <c r="I215" s="211"/>
      <c r="J215" s="211"/>
      <c r="K215" s="211"/>
      <c r="AU215" s="211"/>
    </row>
    <row r="216" spans="5:47" x14ac:dyDescent="0.2">
      <c r="E216" s="211"/>
      <c r="F216" s="211"/>
      <c r="G216" s="211"/>
      <c r="H216" s="211"/>
      <c r="I216" s="211"/>
      <c r="J216" s="211"/>
      <c r="K216" s="211"/>
      <c r="AU216" s="211"/>
    </row>
    <row r="217" spans="5:47" x14ac:dyDescent="0.2">
      <c r="E217" s="211"/>
      <c r="F217" s="211"/>
      <c r="G217" s="211"/>
      <c r="H217" s="211"/>
      <c r="I217" s="211"/>
      <c r="J217" s="211"/>
      <c r="K217" s="211"/>
      <c r="AU217" s="211"/>
    </row>
    <row r="218" spans="5:47" x14ac:dyDescent="0.2">
      <c r="E218" s="211"/>
      <c r="F218" s="211"/>
      <c r="G218" s="211"/>
      <c r="H218" s="211"/>
      <c r="I218" s="211"/>
      <c r="J218" s="211"/>
      <c r="K218" s="211"/>
      <c r="AU218" s="211"/>
    </row>
    <row r="219" spans="5:47" x14ac:dyDescent="0.2">
      <c r="E219" s="211"/>
      <c r="F219" s="211"/>
      <c r="G219" s="211"/>
      <c r="H219" s="211"/>
      <c r="I219" s="211"/>
      <c r="J219" s="211"/>
      <c r="K219" s="211"/>
      <c r="AU219" s="211"/>
    </row>
    <row r="220" spans="5:47" x14ac:dyDescent="0.2">
      <c r="E220" s="211"/>
      <c r="F220" s="211"/>
      <c r="G220" s="211"/>
      <c r="H220" s="211"/>
      <c r="I220" s="211"/>
      <c r="J220" s="211"/>
      <c r="K220" s="211"/>
      <c r="AU220" s="211"/>
    </row>
    <row r="221" spans="5:47" x14ac:dyDescent="0.2">
      <c r="E221" s="211"/>
      <c r="F221" s="211"/>
      <c r="G221" s="211"/>
      <c r="H221" s="211"/>
      <c r="I221" s="211"/>
      <c r="J221" s="211"/>
      <c r="K221" s="211"/>
      <c r="AU221" s="211"/>
    </row>
    <row r="222" spans="5:47" x14ac:dyDescent="0.2">
      <c r="E222" s="211"/>
      <c r="F222" s="211"/>
      <c r="G222" s="211"/>
      <c r="H222" s="211"/>
      <c r="I222" s="211"/>
      <c r="J222" s="211"/>
      <c r="K222" s="211"/>
      <c r="AU222" s="211"/>
    </row>
    <row r="223" spans="5:47" x14ac:dyDescent="0.2">
      <c r="E223" s="211"/>
      <c r="F223" s="211"/>
      <c r="G223" s="211"/>
      <c r="H223" s="211"/>
      <c r="I223" s="211"/>
      <c r="J223" s="211"/>
      <c r="K223" s="211"/>
      <c r="AU223" s="211"/>
    </row>
    <row r="224" spans="5:47" x14ac:dyDescent="0.2">
      <c r="E224" s="211"/>
      <c r="F224" s="211"/>
      <c r="G224" s="211"/>
      <c r="H224" s="211"/>
      <c r="I224" s="211"/>
      <c r="J224" s="211"/>
      <c r="K224" s="211"/>
      <c r="AU224" s="211"/>
    </row>
    <row r="225" spans="5:47" x14ac:dyDescent="0.2">
      <c r="E225" s="211"/>
      <c r="F225" s="211"/>
      <c r="G225" s="211"/>
      <c r="H225" s="211"/>
      <c r="I225" s="211"/>
      <c r="J225" s="211"/>
      <c r="K225" s="211"/>
      <c r="AU225" s="211"/>
    </row>
    <row r="226" spans="5:47" x14ac:dyDescent="0.2">
      <c r="E226" s="211"/>
      <c r="F226" s="211"/>
      <c r="G226" s="211"/>
      <c r="H226" s="211"/>
      <c r="I226" s="211"/>
      <c r="J226" s="211"/>
      <c r="K226" s="211"/>
      <c r="AU226" s="211"/>
    </row>
    <row r="227" spans="5:47" x14ac:dyDescent="0.2">
      <c r="E227" s="211"/>
      <c r="F227" s="211"/>
      <c r="G227" s="211"/>
      <c r="H227" s="211"/>
      <c r="I227" s="211"/>
      <c r="J227" s="211"/>
      <c r="K227" s="211"/>
      <c r="AU227" s="211"/>
    </row>
    <row r="228" spans="5:47" x14ac:dyDescent="0.2">
      <c r="E228" s="211"/>
      <c r="F228" s="211"/>
      <c r="G228" s="211"/>
      <c r="H228" s="211"/>
      <c r="I228" s="211"/>
      <c r="J228" s="211"/>
      <c r="K228" s="211"/>
      <c r="AU228" s="211"/>
    </row>
    <row r="229" spans="5:47" x14ac:dyDescent="0.2">
      <c r="E229" s="211"/>
      <c r="F229" s="211"/>
      <c r="G229" s="211"/>
      <c r="H229" s="211"/>
      <c r="I229" s="211"/>
      <c r="J229" s="211"/>
      <c r="K229" s="211"/>
      <c r="AU229" s="211"/>
    </row>
    <row r="230" spans="5:47" x14ac:dyDescent="0.2">
      <c r="E230" s="211"/>
      <c r="F230" s="211"/>
      <c r="G230" s="211"/>
      <c r="H230" s="211"/>
      <c r="I230" s="211"/>
      <c r="J230" s="211"/>
      <c r="K230" s="211"/>
      <c r="AU230" s="211"/>
    </row>
    <row r="231" spans="5:47" x14ac:dyDescent="0.2">
      <c r="E231" s="211"/>
      <c r="F231" s="211"/>
      <c r="G231" s="211"/>
      <c r="H231" s="211"/>
      <c r="I231" s="211"/>
      <c r="J231" s="211"/>
      <c r="K231" s="211"/>
      <c r="AU231" s="211"/>
    </row>
    <row r="232" spans="5:47" x14ac:dyDescent="0.2">
      <c r="E232" s="211"/>
      <c r="F232" s="211"/>
      <c r="G232" s="211"/>
      <c r="H232" s="211"/>
      <c r="I232" s="211"/>
      <c r="J232" s="211"/>
      <c r="K232" s="211"/>
      <c r="AU232" s="211"/>
    </row>
    <row r="233" spans="5:47" x14ac:dyDescent="0.2">
      <c r="E233" s="211"/>
      <c r="F233" s="211"/>
      <c r="G233" s="211"/>
      <c r="H233" s="211"/>
      <c r="I233" s="211"/>
      <c r="J233" s="211"/>
      <c r="K233" s="211"/>
      <c r="AU233" s="211"/>
    </row>
    <row r="234" spans="5:47" x14ac:dyDescent="0.2">
      <c r="E234" s="211"/>
      <c r="F234" s="211"/>
      <c r="G234" s="211"/>
      <c r="H234" s="211"/>
      <c r="I234" s="211"/>
      <c r="J234" s="211"/>
      <c r="K234" s="211"/>
      <c r="AU234" s="211"/>
    </row>
    <row r="235" spans="5:47" x14ac:dyDescent="0.2">
      <c r="E235" s="211"/>
      <c r="F235" s="211"/>
      <c r="G235" s="211"/>
      <c r="H235" s="211"/>
      <c r="I235" s="211"/>
      <c r="J235" s="211"/>
      <c r="K235" s="211"/>
      <c r="AU235" s="211"/>
    </row>
    <row r="236" spans="5:47" x14ac:dyDescent="0.2">
      <c r="E236" s="211"/>
      <c r="F236" s="211"/>
      <c r="G236" s="211"/>
      <c r="H236" s="211"/>
      <c r="I236" s="211"/>
      <c r="J236" s="211"/>
      <c r="K236" s="211"/>
      <c r="AU236" s="211"/>
    </row>
    <row r="237" spans="5:47" x14ac:dyDescent="0.2">
      <c r="E237" s="211"/>
      <c r="F237" s="211"/>
      <c r="G237" s="211"/>
      <c r="H237" s="211"/>
      <c r="I237" s="211"/>
      <c r="J237" s="211"/>
      <c r="K237" s="211"/>
      <c r="AU237" s="211"/>
    </row>
    <row r="238" spans="5:47" x14ac:dyDescent="0.2">
      <c r="E238" s="211"/>
      <c r="F238" s="211"/>
      <c r="G238" s="211"/>
      <c r="H238" s="211"/>
      <c r="I238" s="211"/>
      <c r="J238" s="211"/>
      <c r="K238" s="211"/>
      <c r="AU238" s="211"/>
    </row>
    <row r="239" spans="5:47" x14ac:dyDescent="0.2">
      <c r="E239" s="211"/>
      <c r="F239" s="211"/>
      <c r="G239" s="211"/>
      <c r="H239" s="211"/>
      <c r="I239" s="211"/>
      <c r="J239" s="211"/>
      <c r="K239" s="211"/>
      <c r="AU239" s="211"/>
    </row>
    <row r="240" spans="5:47" x14ac:dyDescent="0.2">
      <c r="E240" s="211"/>
      <c r="F240" s="211"/>
      <c r="G240" s="211"/>
      <c r="H240" s="211"/>
      <c r="I240" s="211"/>
      <c r="J240" s="211"/>
      <c r="K240" s="211"/>
      <c r="AU240" s="211"/>
    </row>
    <row r="241" spans="5:47" x14ac:dyDescent="0.2">
      <c r="E241" s="211"/>
      <c r="F241" s="211"/>
      <c r="G241" s="211"/>
      <c r="H241" s="211"/>
      <c r="I241" s="211"/>
      <c r="J241" s="211"/>
      <c r="K241" s="211"/>
      <c r="AU241" s="211"/>
    </row>
    <row r="242" spans="5:47" x14ac:dyDescent="0.2">
      <c r="E242" s="211"/>
      <c r="F242" s="211"/>
      <c r="G242" s="211"/>
      <c r="H242" s="211"/>
      <c r="I242" s="211"/>
      <c r="J242" s="211"/>
      <c r="K242" s="211"/>
      <c r="AU242" s="211"/>
    </row>
    <row r="243" spans="5:47" x14ac:dyDescent="0.2">
      <c r="E243" s="211"/>
      <c r="F243" s="211"/>
      <c r="G243" s="211"/>
      <c r="H243" s="211"/>
      <c r="I243" s="211"/>
      <c r="J243" s="211"/>
      <c r="K243" s="211"/>
      <c r="AU243" s="211"/>
    </row>
    <row r="244" spans="5:47" x14ac:dyDescent="0.2">
      <c r="E244" s="211"/>
      <c r="F244" s="211"/>
      <c r="G244" s="211"/>
      <c r="H244" s="211"/>
      <c r="I244" s="211"/>
      <c r="J244" s="211"/>
      <c r="K244" s="211"/>
      <c r="AU244" s="211"/>
    </row>
    <row r="245" spans="5:47" x14ac:dyDescent="0.2">
      <c r="E245" s="211"/>
      <c r="F245" s="211"/>
      <c r="G245" s="211"/>
      <c r="H245" s="211"/>
      <c r="I245" s="211"/>
      <c r="J245" s="211"/>
      <c r="K245" s="211"/>
      <c r="AU245" s="211"/>
    </row>
    <row r="246" spans="5:47" x14ac:dyDescent="0.2">
      <c r="E246" s="211"/>
      <c r="F246" s="211"/>
      <c r="G246" s="211"/>
      <c r="H246" s="211"/>
      <c r="I246" s="211"/>
      <c r="J246" s="211"/>
      <c r="K246" s="211"/>
      <c r="AU246" s="211"/>
    </row>
    <row r="247" spans="5:47" x14ac:dyDescent="0.2">
      <c r="E247" s="211"/>
      <c r="F247" s="211"/>
      <c r="G247" s="211"/>
      <c r="H247" s="211"/>
      <c r="I247" s="211"/>
      <c r="J247" s="211"/>
      <c r="K247" s="211"/>
      <c r="AU247" s="211"/>
    </row>
    <row r="248" spans="5:47" x14ac:dyDescent="0.2">
      <c r="E248" s="211"/>
      <c r="F248" s="211"/>
      <c r="G248" s="211"/>
      <c r="H248" s="211"/>
      <c r="I248" s="211"/>
      <c r="J248" s="211"/>
      <c r="K248" s="211"/>
      <c r="AU248" s="211"/>
    </row>
    <row r="249" spans="5:47" x14ac:dyDescent="0.2">
      <c r="E249" s="211"/>
      <c r="F249" s="211"/>
      <c r="G249" s="211"/>
      <c r="H249" s="211"/>
      <c r="I249" s="211"/>
      <c r="J249" s="211"/>
      <c r="K249" s="211"/>
      <c r="AU249" s="211"/>
    </row>
    <row r="250" spans="5:47" x14ac:dyDescent="0.2">
      <c r="E250" s="211"/>
      <c r="F250" s="211"/>
      <c r="G250" s="211"/>
      <c r="H250" s="211"/>
      <c r="I250" s="211"/>
      <c r="J250" s="211"/>
      <c r="K250" s="211"/>
      <c r="AU250" s="211"/>
    </row>
    <row r="251" spans="5:47" x14ac:dyDescent="0.2">
      <c r="E251" s="211"/>
      <c r="F251" s="211"/>
      <c r="G251" s="211"/>
      <c r="H251" s="211"/>
      <c r="I251" s="211"/>
      <c r="J251" s="211"/>
      <c r="K251" s="211"/>
      <c r="AU251" s="211"/>
    </row>
    <row r="252" spans="5:47" x14ac:dyDescent="0.2">
      <c r="E252" s="211"/>
      <c r="F252" s="211"/>
      <c r="G252" s="211"/>
      <c r="H252" s="211"/>
      <c r="I252" s="211"/>
      <c r="J252" s="211"/>
      <c r="K252" s="211"/>
      <c r="AU252" s="211"/>
    </row>
    <row r="253" spans="5:47" x14ac:dyDescent="0.2">
      <c r="E253" s="211"/>
      <c r="F253" s="211"/>
      <c r="G253" s="211"/>
      <c r="H253" s="211"/>
      <c r="I253" s="211"/>
      <c r="J253" s="211"/>
      <c r="K253" s="211"/>
      <c r="AU253" s="211"/>
    </row>
    <row r="254" spans="5:47" x14ac:dyDescent="0.2">
      <c r="E254" s="211"/>
      <c r="F254" s="211"/>
      <c r="G254" s="211"/>
      <c r="H254" s="211"/>
      <c r="I254" s="211"/>
      <c r="J254" s="211"/>
      <c r="K254" s="211"/>
      <c r="AU254" s="211"/>
    </row>
    <row r="255" spans="5:47" x14ac:dyDescent="0.2">
      <c r="E255" s="211"/>
      <c r="F255" s="211"/>
      <c r="G255" s="211"/>
      <c r="H255" s="211"/>
      <c r="I255" s="211"/>
      <c r="J255" s="211"/>
      <c r="K255" s="211"/>
      <c r="AU255" s="211"/>
    </row>
    <row r="256" spans="5:47" x14ac:dyDescent="0.2">
      <c r="E256" s="211"/>
      <c r="F256" s="211"/>
      <c r="G256" s="211"/>
      <c r="H256" s="211"/>
      <c r="I256" s="211"/>
      <c r="J256" s="211"/>
      <c r="K256" s="211"/>
      <c r="AU256" s="211"/>
    </row>
    <row r="257" spans="5:47" x14ac:dyDescent="0.2">
      <c r="E257" s="211"/>
      <c r="F257" s="211"/>
      <c r="G257" s="211"/>
      <c r="H257" s="211"/>
      <c r="I257" s="211"/>
      <c r="J257" s="211"/>
      <c r="K257" s="211"/>
      <c r="AU257" s="211"/>
    </row>
    <row r="258" spans="5:47" x14ac:dyDescent="0.2">
      <c r="E258" s="211"/>
      <c r="F258" s="211"/>
      <c r="G258" s="211"/>
      <c r="H258" s="211"/>
      <c r="I258" s="211"/>
      <c r="J258" s="211"/>
      <c r="K258" s="211"/>
      <c r="AU258" s="211"/>
    </row>
    <row r="259" spans="5:47" x14ac:dyDescent="0.2">
      <c r="E259" s="211"/>
      <c r="F259" s="211"/>
      <c r="G259" s="211"/>
      <c r="H259" s="211"/>
      <c r="I259" s="211"/>
      <c r="J259" s="211"/>
      <c r="K259" s="211"/>
      <c r="AU259" s="211"/>
    </row>
    <row r="260" spans="5:47" x14ac:dyDescent="0.2">
      <c r="E260" s="211"/>
      <c r="F260" s="211"/>
      <c r="G260" s="211"/>
      <c r="H260" s="211"/>
      <c r="I260" s="211"/>
      <c r="J260" s="211"/>
      <c r="K260" s="211"/>
      <c r="AU260" s="211"/>
    </row>
    <row r="261" spans="5:47" x14ac:dyDescent="0.2">
      <c r="E261" s="211"/>
      <c r="F261" s="211"/>
      <c r="G261" s="211"/>
      <c r="H261" s="211"/>
      <c r="I261" s="211"/>
      <c r="J261" s="211"/>
      <c r="K261" s="211"/>
      <c r="AU261" s="211"/>
    </row>
    <row r="262" spans="5:47" x14ac:dyDescent="0.2">
      <c r="E262" s="211"/>
      <c r="F262" s="211"/>
      <c r="G262" s="211"/>
      <c r="H262" s="211"/>
      <c r="I262" s="211"/>
      <c r="J262" s="211"/>
      <c r="K262" s="211"/>
      <c r="AU262" s="211"/>
    </row>
    <row r="263" spans="5:47" x14ac:dyDescent="0.2">
      <c r="E263" s="211"/>
      <c r="F263" s="211"/>
      <c r="G263" s="211"/>
      <c r="H263" s="211"/>
      <c r="I263" s="211"/>
      <c r="J263" s="211"/>
      <c r="K263" s="211"/>
      <c r="AU263" s="211"/>
    </row>
    <row r="264" spans="5:47" x14ac:dyDescent="0.2">
      <c r="E264" s="211"/>
      <c r="F264" s="211"/>
      <c r="G264" s="211"/>
      <c r="H264" s="211"/>
      <c r="I264" s="211"/>
      <c r="J264" s="211"/>
      <c r="K264" s="211"/>
      <c r="AU264" s="211"/>
    </row>
    <row r="265" spans="5:47" x14ac:dyDescent="0.2">
      <c r="E265" s="211"/>
      <c r="F265" s="211"/>
      <c r="G265" s="211"/>
      <c r="H265" s="211"/>
      <c r="I265" s="211"/>
      <c r="J265" s="211"/>
      <c r="K265" s="211"/>
      <c r="AU265" s="211"/>
    </row>
    <row r="266" spans="5:47" x14ac:dyDescent="0.2">
      <c r="E266" s="211"/>
      <c r="F266" s="211"/>
      <c r="G266" s="211"/>
      <c r="H266" s="211"/>
      <c r="I266" s="211"/>
      <c r="J266" s="211"/>
      <c r="K266" s="211"/>
      <c r="AU266" s="211"/>
    </row>
    <row r="267" spans="5:47" x14ac:dyDescent="0.2">
      <c r="E267" s="211"/>
      <c r="F267" s="211"/>
      <c r="G267" s="211"/>
      <c r="H267" s="211"/>
      <c r="I267" s="211"/>
      <c r="J267" s="211"/>
      <c r="K267" s="211"/>
      <c r="AU267" s="211"/>
    </row>
    <row r="268" spans="5:47" x14ac:dyDescent="0.2">
      <c r="E268" s="211"/>
      <c r="F268" s="211"/>
      <c r="G268" s="211"/>
      <c r="H268" s="211"/>
      <c r="I268" s="211"/>
      <c r="J268" s="211"/>
      <c r="K268" s="211"/>
      <c r="AU268" s="211"/>
    </row>
    <row r="269" spans="5:47" x14ac:dyDescent="0.2">
      <c r="E269" s="211"/>
      <c r="F269" s="211"/>
      <c r="G269" s="211"/>
      <c r="H269" s="211"/>
      <c r="I269" s="211"/>
      <c r="J269" s="211"/>
      <c r="K269" s="211"/>
      <c r="AU269" s="211"/>
    </row>
    <row r="270" spans="5:47" x14ac:dyDescent="0.2">
      <c r="E270" s="211"/>
      <c r="F270" s="211"/>
      <c r="G270" s="211"/>
      <c r="H270" s="211"/>
      <c r="I270" s="211"/>
      <c r="J270" s="211"/>
      <c r="K270" s="211"/>
      <c r="AU270" s="211"/>
    </row>
    <row r="271" spans="5:47" x14ac:dyDescent="0.2">
      <c r="E271" s="211"/>
      <c r="F271" s="211"/>
      <c r="G271" s="211"/>
      <c r="H271" s="211"/>
      <c r="I271" s="211"/>
      <c r="J271" s="211"/>
      <c r="K271" s="211"/>
      <c r="AU271" s="211"/>
    </row>
    <row r="272" spans="5:47" x14ac:dyDescent="0.2">
      <c r="E272" s="211"/>
      <c r="F272" s="211"/>
      <c r="G272" s="211"/>
      <c r="H272" s="211"/>
      <c r="I272" s="211"/>
      <c r="J272" s="211"/>
      <c r="K272" s="211"/>
      <c r="AU272" s="211"/>
    </row>
    <row r="273" spans="5:47" x14ac:dyDescent="0.2">
      <c r="E273" s="211"/>
      <c r="F273" s="211"/>
      <c r="G273" s="211"/>
      <c r="H273" s="211"/>
      <c r="I273" s="211"/>
      <c r="J273" s="211"/>
      <c r="K273" s="211"/>
      <c r="AU273" s="211"/>
    </row>
    <row r="274" spans="5:47" x14ac:dyDescent="0.2">
      <c r="E274" s="211"/>
      <c r="F274" s="211"/>
      <c r="G274" s="211"/>
      <c r="H274" s="211"/>
      <c r="I274" s="211"/>
      <c r="J274" s="211"/>
      <c r="K274" s="211"/>
      <c r="AU274" s="211"/>
    </row>
    <row r="275" spans="5:47" x14ac:dyDescent="0.2">
      <c r="E275" s="211"/>
      <c r="F275" s="211"/>
      <c r="G275" s="211"/>
      <c r="H275" s="211"/>
      <c r="I275" s="211"/>
      <c r="J275" s="211"/>
      <c r="K275" s="211"/>
      <c r="AU275" s="211"/>
    </row>
    <row r="276" spans="5:47" x14ac:dyDescent="0.2">
      <c r="E276" s="211"/>
      <c r="F276" s="211"/>
      <c r="G276" s="211"/>
      <c r="H276" s="211"/>
      <c r="I276" s="211"/>
      <c r="J276" s="211"/>
      <c r="K276" s="211"/>
      <c r="AU276" s="211"/>
    </row>
    <row r="277" spans="5:47" x14ac:dyDescent="0.2">
      <c r="E277" s="211"/>
      <c r="F277" s="211"/>
      <c r="G277" s="211"/>
      <c r="H277" s="211"/>
      <c r="I277" s="211"/>
      <c r="J277" s="211"/>
      <c r="K277" s="211"/>
      <c r="AU277" s="211"/>
    </row>
    <row r="278" spans="5:47" x14ac:dyDescent="0.2">
      <c r="E278" s="211"/>
      <c r="F278" s="211"/>
      <c r="G278" s="211"/>
      <c r="H278" s="211"/>
      <c r="I278" s="211"/>
      <c r="J278" s="211"/>
      <c r="K278" s="211"/>
      <c r="AU278" s="211"/>
    </row>
    <row r="279" spans="5:47" x14ac:dyDescent="0.2">
      <c r="E279" s="211"/>
      <c r="F279" s="211"/>
      <c r="G279" s="211"/>
      <c r="H279" s="211"/>
      <c r="I279" s="211"/>
      <c r="J279" s="211"/>
      <c r="K279" s="211"/>
      <c r="AU279" s="211"/>
    </row>
    <row r="280" spans="5:47" x14ac:dyDescent="0.2">
      <c r="E280" s="211"/>
      <c r="F280" s="211"/>
      <c r="G280" s="211"/>
      <c r="H280" s="211"/>
      <c r="I280" s="211"/>
      <c r="J280" s="211"/>
      <c r="K280" s="211"/>
      <c r="AU280" s="211"/>
    </row>
    <row r="281" spans="5:47" x14ac:dyDescent="0.2">
      <c r="E281" s="211"/>
      <c r="F281" s="211"/>
      <c r="G281" s="211"/>
      <c r="H281" s="211"/>
      <c r="I281" s="211"/>
      <c r="J281" s="211"/>
      <c r="K281" s="211"/>
      <c r="AU281" s="211"/>
    </row>
    <row r="282" spans="5:47" x14ac:dyDescent="0.2">
      <c r="E282" s="211"/>
      <c r="F282" s="211"/>
      <c r="G282" s="211"/>
      <c r="H282" s="211"/>
      <c r="I282" s="211"/>
      <c r="J282" s="211"/>
      <c r="K282" s="211"/>
      <c r="AU282" s="211"/>
    </row>
    <row r="283" spans="5:47" x14ac:dyDescent="0.2">
      <c r="E283" s="211"/>
      <c r="F283" s="211"/>
      <c r="G283" s="211"/>
      <c r="H283" s="211"/>
      <c r="I283" s="211"/>
      <c r="J283" s="211"/>
      <c r="K283" s="211"/>
      <c r="AU283" s="211"/>
    </row>
    <row r="284" spans="5:47" x14ac:dyDescent="0.2">
      <c r="E284" s="211"/>
      <c r="F284" s="211"/>
      <c r="G284" s="211"/>
      <c r="H284" s="211"/>
      <c r="I284" s="211"/>
      <c r="J284" s="211"/>
      <c r="K284" s="211"/>
      <c r="AU284" s="211"/>
    </row>
    <row r="285" spans="5:47" x14ac:dyDescent="0.2">
      <c r="E285" s="211"/>
      <c r="F285" s="211"/>
      <c r="G285" s="211"/>
      <c r="H285" s="211"/>
      <c r="I285" s="211"/>
      <c r="J285" s="211"/>
      <c r="K285" s="211"/>
      <c r="AU285" s="211"/>
    </row>
    <row r="286" spans="5:47" x14ac:dyDescent="0.2">
      <c r="E286" s="211"/>
      <c r="F286" s="211"/>
      <c r="G286" s="211"/>
      <c r="H286" s="211"/>
      <c r="I286" s="211"/>
      <c r="J286" s="211"/>
      <c r="K286" s="211"/>
      <c r="AU286" s="211"/>
    </row>
    <row r="287" spans="5:47" x14ac:dyDescent="0.2">
      <c r="E287" s="211"/>
      <c r="F287" s="211"/>
      <c r="G287" s="211"/>
      <c r="H287" s="211"/>
      <c r="I287" s="211"/>
      <c r="J287" s="211"/>
      <c r="K287" s="211"/>
      <c r="AU287" s="211"/>
    </row>
    <row r="288" spans="5:47" x14ac:dyDescent="0.2">
      <c r="E288" s="211"/>
      <c r="F288" s="211"/>
      <c r="G288" s="211"/>
      <c r="H288" s="211"/>
      <c r="I288" s="211"/>
      <c r="J288" s="211"/>
      <c r="K288" s="211"/>
      <c r="AU288" s="211"/>
    </row>
    <row r="289" spans="5:47" x14ac:dyDescent="0.2">
      <c r="E289" s="211"/>
      <c r="F289" s="211"/>
      <c r="G289" s="211"/>
      <c r="H289" s="211"/>
      <c r="I289" s="211"/>
      <c r="J289" s="211"/>
      <c r="K289" s="211"/>
      <c r="AU289" s="211"/>
    </row>
    <row r="290" spans="5:47" x14ac:dyDescent="0.2">
      <c r="E290" s="211"/>
      <c r="F290" s="211"/>
      <c r="G290" s="211"/>
      <c r="H290" s="211"/>
      <c r="I290" s="211"/>
      <c r="J290" s="211"/>
      <c r="K290" s="211"/>
      <c r="AU290" s="211"/>
    </row>
    <row r="291" spans="5:47" x14ac:dyDescent="0.2">
      <c r="E291" s="211"/>
      <c r="F291" s="211"/>
      <c r="G291" s="211"/>
      <c r="H291" s="211"/>
      <c r="I291" s="211"/>
      <c r="J291" s="211"/>
      <c r="K291" s="211"/>
      <c r="AU291" s="211"/>
    </row>
    <row r="292" spans="5:47" x14ac:dyDescent="0.2">
      <c r="E292" s="211"/>
      <c r="F292" s="211"/>
      <c r="G292" s="211"/>
      <c r="H292" s="211"/>
      <c r="I292" s="211"/>
      <c r="J292" s="211"/>
      <c r="K292" s="211"/>
      <c r="AU292" s="211"/>
    </row>
    <row r="293" spans="5:47" x14ac:dyDescent="0.2">
      <c r="E293" s="211"/>
      <c r="F293" s="211"/>
      <c r="G293" s="211"/>
      <c r="H293" s="211"/>
      <c r="I293" s="211"/>
      <c r="J293" s="211"/>
      <c r="K293" s="211"/>
      <c r="AU293" s="211"/>
    </row>
    <row r="294" spans="5:47" x14ac:dyDescent="0.2">
      <c r="E294" s="211"/>
      <c r="F294" s="211"/>
      <c r="G294" s="211"/>
      <c r="H294" s="211"/>
      <c r="I294" s="211"/>
      <c r="J294" s="211"/>
      <c r="K294" s="211"/>
      <c r="AU294" s="211"/>
    </row>
    <row r="295" spans="5:47" x14ac:dyDescent="0.2">
      <c r="E295" s="211"/>
      <c r="F295" s="211"/>
      <c r="G295" s="211"/>
      <c r="H295" s="211"/>
      <c r="I295" s="211"/>
      <c r="J295" s="211"/>
      <c r="K295" s="211"/>
      <c r="AU295" s="211"/>
    </row>
    <row r="296" spans="5:47" x14ac:dyDescent="0.2">
      <c r="E296" s="211"/>
      <c r="F296" s="211"/>
      <c r="G296" s="211"/>
      <c r="H296" s="211"/>
      <c r="I296" s="211"/>
      <c r="J296" s="211"/>
      <c r="K296" s="211"/>
      <c r="AU296" s="211"/>
    </row>
    <row r="297" spans="5:47" x14ac:dyDescent="0.2">
      <c r="E297" s="211"/>
      <c r="F297" s="211"/>
      <c r="G297" s="211"/>
      <c r="H297" s="211"/>
      <c r="I297" s="211"/>
      <c r="J297" s="211"/>
      <c r="K297" s="211"/>
      <c r="AU297" s="211"/>
    </row>
    <row r="298" spans="5:47" x14ac:dyDescent="0.2">
      <c r="E298" s="211"/>
      <c r="F298" s="211"/>
      <c r="G298" s="211"/>
      <c r="H298" s="211"/>
      <c r="I298" s="211"/>
      <c r="J298" s="211"/>
      <c r="K298" s="211"/>
      <c r="AU298" s="211"/>
    </row>
    <row r="299" spans="5:47" x14ac:dyDescent="0.2">
      <c r="E299" s="211"/>
      <c r="F299" s="211"/>
      <c r="G299" s="211"/>
      <c r="H299" s="211"/>
      <c r="I299" s="211"/>
      <c r="J299" s="211"/>
      <c r="K299" s="211"/>
      <c r="AU299" s="211"/>
    </row>
    <row r="300" spans="5:47" x14ac:dyDescent="0.2">
      <c r="E300" s="211"/>
      <c r="F300" s="211"/>
      <c r="G300" s="211"/>
      <c r="H300" s="211"/>
      <c r="I300" s="211"/>
      <c r="J300" s="211"/>
      <c r="K300" s="211"/>
      <c r="AU300" s="211"/>
    </row>
    <row r="301" spans="5:47" x14ac:dyDescent="0.2">
      <c r="E301" s="211"/>
      <c r="F301" s="211"/>
      <c r="G301" s="211"/>
      <c r="H301" s="211"/>
      <c r="I301" s="211"/>
      <c r="J301" s="211"/>
      <c r="K301" s="211"/>
      <c r="AU301" s="211"/>
    </row>
    <row r="302" spans="5:47" x14ac:dyDescent="0.2">
      <c r="E302" s="211"/>
      <c r="F302" s="211"/>
      <c r="G302" s="211"/>
      <c r="H302" s="211"/>
      <c r="I302" s="211"/>
      <c r="J302" s="211"/>
      <c r="K302" s="211"/>
      <c r="AU302" s="211"/>
    </row>
    <row r="303" spans="5:47" x14ac:dyDescent="0.2">
      <c r="E303" s="211"/>
      <c r="F303" s="211"/>
      <c r="G303" s="211"/>
      <c r="H303" s="211"/>
      <c r="I303" s="211"/>
      <c r="J303" s="211"/>
      <c r="K303" s="211"/>
      <c r="AU303" s="211"/>
    </row>
    <row r="304" spans="5:47" x14ac:dyDescent="0.2">
      <c r="E304" s="211"/>
      <c r="F304" s="211"/>
      <c r="G304" s="211"/>
      <c r="H304" s="211"/>
      <c r="I304" s="211"/>
      <c r="J304" s="211"/>
      <c r="K304" s="211"/>
      <c r="AU304" s="211"/>
    </row>
    <row r="305" spans="5:47" x14ac:dyDescent="0.2">
      <c r="E305" s="211"/>
      <c r="F305" s="211"/>
      <c r="G305" s="211"/>
      <c r="H305" s="211"/>
      <c r="I305" s="211"/>
      <c r="J305" s="211"/>
      <c r="K305" s="211"/>
      <c r="AU305" s="211"/>
    </row>
    <row r="306" spans="5:47" x14ac:dyDescent="0.2">
      <c r="E306" s="211"/>
      <c r="F306" s="211"/>
      <c r="G306" s="211"/>
      <c r="H306" s="211"/>
      <c r="I306" s="211"/>
      <c r="J306" s="211"/>
      <c r="K306" s="211"/>
      <c r="AU306" s="211"/>
    </row>
    <row r="307" spans="5:47" x14ac:dyDescent="0.2">
      <c r="E307" s="211"/>
      <c r="F307" s="211"/>
      <c r="G307" s="211"/>
      <c r="H307" s="211"/>
      <c r="I307" s="211"/>
      <c r="J307" s="211"/>
      <c r="K307" s="211"/>
      <c r="AU307" s="211"/>
    </row>
    <row r="308" spans="5:47" x14ac:dyDescent="0.2">
      <c r="E308" s="211"/>
      <c r="F308" s="211"/>
      <c r="G308" s="211"/>
      <c r="H308" s="211"/>
      <c r="I308" s="211"/>
      <c r="J308" s="211"/>
      <c r="K308" s="211"/>
      <c r="AU308" s="211"/>
    </row>
    <row r="309" spans="5:47" x14ac:dyDescent="0.2">
      <c r="E309" s="211"/>
      <c r="F309" s="211"/>
      <c r="G309" s="211"/>
      <c r="H309" s="211"/>
      <c r="I309" s="211"/>
      <c r="J309" s="211"/>
      <c r="K309" s="211"/>
      <c r="AU309" s="211"/>
    </row>
    <row r="310" spans="5:47" x14ac:dyDescent="0.2">
      <c r="E310" s="211"/>
      <c r="F310" s="211"/>
      <c r="G310" s="211"/>
      <c r="H310" s="211"/>
      <c r="I310" s="211"/>
      <c r="J310" s="211"/>
      <c r="K310" s="211"/>
      <c r="AU310" s="211"/>
    </row>
    <row r="311" spans="5:47" x14ac:dyDescent="0.2">
      <c r="E311" s="211"/>
      <c r="F311" s="211"/>
      <c r="G311" s="211"/>
      <c r="H311" s="211"/>
      <c r="I311" s="211"/>
      <c r="J311" s="211"/>
      <c r="K311" s="211"/>
      <c r="AU311" s="211"/>
    </row>
    <row r="312" spans="5:47" x14ac:dyDescent="0.2">
      <c r="E312" s="211"/>
      <c r="F312" s="211"/>
      <c r="G312" s="211"/>
      <c r="H312" s="211"/>
      <c r="I312" s="211"/>
      <c r="J312" s="211"/>
      <c r="K312" s="211"/>
      <c r="AU312" s="211"/>
    </row>
    <row r="313" spans="5:47" x14ac:dyDescent="0.2">
      <c r="E313" s="211"/>
      <c r="F313" s="211"/>
      <c r="G313" s="211"/>
      <c r="H313" s="211"/>
      <c r="I313" s="211"/>
      <c r="J313" s="211"/>
      <c r="K313" s="211"/>
      <c r="AU313" s="211"/>
    </row>
    <row r="314" spans="5:47" x14ac:dyDescent="0.2">
      <c r="E314" s="211"/>
      <c r="F314" s="211"/>
      <c r="G314" s="211"/>
      <c r="H314" s="211"/>
      <c r="I314" s="211"/>
      <c r="J314" s="211"/>
      <c r="K314" s="211"/>
      <c r="AU314" s="211"/>
    </row>
    <row r="315" spans="5:47" x14ac:dyDescent="0.2">
      <c r="E315" s="211"/>
      <c r="F315" s="211"/>
      <c r="G315" s="211"/>
      <c r="H315" s="211"/>
      <c r="I315" s="211"/>
      <c r="J315" s="211"/>
      <c r="K315" s="211"/>
      <c r="AU315" s="211"/>
    </row>
    <row r="316" spans="5:47" x14ac:dyDescent="0.2">
      <c r="E316" s="211"/>
      <c r="F316" s="211"/>
      <c r="G316" s="211"/>
      <c r="H316" s="211"/>
      <c r="I316" s="211"/>
      <c r="J316" s="211"/>
      <c r="K316" s="211"/>
      <c r="AU316" s="211"/>
    </row>
    <row r="317" spans="5:47" x14ac:dyDescent="0.2">
      <c r="E317" s="211"/>
      <c r="F317" s="211"/>
      <c r="G317" s="211"/>
      <c r="H317" s="211"/>
      <c r="I317" s="211"/>
      <c r="J317" s="211"/>
      <c r="K317" s="211"/>
      <c r="AU317" s="211"/>
    </row>
    <row r="318" spans="5:47" x14ac:dyDescent="0.2">
      <c r="E318" s="211"/>
      <c r="F318" s="211"/>
      <c r="G318" s="211"/>
      <c r="H318" s="211"/>
      <c r="I318" s="211"/>
      <c r="J318" s="211"/>
      <c r="K318" s="211"/>
      <c r="AU318" s="211"/>
    </row>
    <row r="319" spans="5:47" x14ac:dyDescent="0.2">
      <c r="E319" s="211"/>
      <c r="F319" s="211"/>
      <c r="G319" s="211"/>
      <c r="H319" s="211"/>
      <c r="I319" s="211"/>
      <c r="J319" s="211"/>
      <c r="K319" s="211"/>
      <c r="AU319" s="211"/>
    </row>
    <row r="320" spans="5:47" x14ac:dyDescent="0.2">
      <c r="E320" s="211"/>
      <c r="F320" s="211"/>
      <c r="G320" s="211"/>
      <c r="H320" s="211"/>
      <c r="I320" s="211"/>
      <c r="J320" s="211"/>
      <c r="K320" s="211"/>
      <c r="AU320" s="211"/>
    </row>
    <row r="321" spans="5:47" x14ac:dyDescent="0.2">
      <c r="E321" s="211"/>
      <c r="F321" s="211"/>
      <c r="G321" s="211"/>
      <c r="H321" s="211"/>
      <c r="I321" s="211"/>
      <c r="J321" s="211"/>
      <c r="K321" s="211"/>
      <c r="AU321" s="211"/>
    </row>
    <row r="322" spans="5:47" x14ac:dyDescent="0.2">
      <c r="E322" s="211"/>
      <c r="F322" s="211"/>
      <c r="G322" s="211"/>
      <c r="H322" s="211"/>
      <c r="I322" s="211"/>
      <c r="J322" s="211"/>
      <c r="K322" s="211"/>
      <c r="AU322" s="211"/>
    </row>
    <row r="323" spans="5:47" x14ac:dyDescent="0.2">
      <c r="E323" s="211"/>
      <c r="F323" s="211"/>
      <c r="G323" s="211"/>
      <c r="H323" s="211"/>
      <c r="I323" s="211"/>
      <c r="J323" s="211"/>
      <c r="K323" s="211"/>
      <c r="AU323" s="211"/>
    </row>
    <row r="324" spans="5:47" x14ac:dyDescent="0.2">
      <c r="E324" s="211"/>
      <c r="F324" s="211"/>
      <c r="G324" s="211"/>
      <c r="H324" s="211"/>
      <c r="I324" s="211"/>
      <c r="J324" s="211"/>
      <c r="K324" s="211"/>
      <c r="AU324" s="211"/>
    </row>
    <row r="325" spans="5:47" x14ac:dyDescent="0.2">
      <c r="E325" s="211"/>
      <c r="F325" s="211"/>
      <c r="G325" s="211"/>
      <c r="H325" s="211"/>
      <c r="I325" s="211"/>
      <c r="J325" s="211"/>
      <c r="K325" s="211"/>
      <c r="AU325" s="211"/>
    </row>
    <row r="326" spans="5:47" x14ac:dyDescent="0.2">
      <c r="E326" s="211"/>
      <c r="F326" s="211"/>
      <c r="G326" s="211"/>
      <c r="H326" s="211"/>
      <c r="I326" s="211"/>
      <c r="J326" s="211"/>
      <c r="K326" s="211"/>
      <c r="AU326" s="211"/>
    </row>
    <row r="327" spans="5:47" x14ac:dyDescent="0.2">
      <c r="E327" s="211"/>
      <c r="F327" s="211"/>
      <c r="G327" s="211"/>
      <c r="H327" s="211"/>
      <c r="I327" s="211"/>
      <c r="J327" s="211"/>
      <c r="K327" s="211"/>
      <c r="AU327" s="211"/>
    </row>
    <row r="328" spans="5:47" x14ac:dyDescent="0.2">
      <c r="E328" s="211"/>
      <c r="F328" s="211"/>
      <c r="G328" s="211"/>
      <c r="H328" s="211"/>
      <c r="I328" s="211"/>
      <c r="J328" s="211"/>
      <c r="K328" s="211"/>
      <c r="AU328" s="211"/>
    </row>
    <row r="329" spans="5:47" x14ac:dyDescent="0.2">
      <c r="E329" s="211"/>
      <c r="F329" s="211"/>
      <c r="G329" s="211"/>
      <c r="H329" s="211"/>
      <c r="I329" s="211"/>
      <c r="J329" s="211"/>
      <c r="K329" s="211"/>
      <c r="AU329" s="211"/>
    </row>
    <row r="330" spans="5:47" x14ac:dyDescent="0.2">
      <c r="E330" s="211"/>
      <c r="F330" s="211"/>
      <c r="G330" s="211"/>
      <c r="H330" s="211"/>
      <c r="I330" s="211"/>
      <c r="J330" s="211"/>
      <c r="K330" s="211"/>
      <c r="AU330" s="211"/>
    </row>
    <row r="331" spans="5:47" x14ac:dyDescent="0.2">
      <c r="E331" s="211"/>
      <c r="F331" s="211"/>
      <c r="G331" s="211"/>
      <c r="H331" s="211"/>
      <c r="I331" s="211"/>
      <c r="J331" s="211"/>
      <c r="K331" s="211"/>
      <c r="AU331" s="211"/>
    </row>
    <row r="332" spans="5:47" x14ac:dyDescent="0.2">
      <c r="E332" s="211"/>
      <c r="F332" s="211"/>
      <c r="G332" s="211"/>
      <c r="H332" s="211"/>
      <c r="I332" s="211"/>
      <c r="J332" s="211"/>
      <c r="K332" s="211"/>
      <c r="AU332" s="211"/>
    </row>
    <row r="333" spans="5:47" x14ac:dyDescent="0.2">
      <c r="E333" s="211"/>
      <c r="F333" s="211"/>
      <c r="G333" s="211"/>
      <c r="H333" s="211"/>
      <c r="I333" s="211"/>
      <c r="J333" s="211"/>
      <c r="K333" s="211"/>
      <c r="AU333" s="211"/>
    </row>
    <row r="334" spans="5:47" x14ac:dyDescent="0.2">
      <c r="E334" s="211"/>
      <c r="F334" s="211"/>
      <c r="G334" s="211"/>
      <c r="H334" s="211"/>
      <c r="I334" s="211"/>
      <c r="J334" s="211"/>
      <c r="K334" s="211"/>
      <c r="AU334" s="211"/>
    </row>
    <row r="335" spans="5:47" x14ac:dyDescent="0.2">
      <c r="E335" s="211"/>
      <c r="F335" s="211"/>
      <c r="G335" s="211"/>
      <c r="H335" s="211"/>
      <c r="I335" s="211"/>
      <c r="J335" s="211"/>
      <c r="K335" s="211"/>
      <c r="AU335" s="211"/>
    </row>
    <row r="336" spans="5:47" x14ac:dyDescent="0.2">
      <c r="E336" s="211"/>
      <c r="F336" s="211"/>
      <c r="G336" s="211"/>
      <c r="H336" s="211"/>
      <c r="I336" s="211"/>
      <c r="J336" s="211"/>
      <c r="K336" s="211"/>
      <c r="AU336" s="211"/>
    </row>
    <row r="337" spans="5:47" x14ac:dyDescent="0.2">
      <c r="E337" s="211"/>
      <c r="F337" s="211"/>
      <c r="G337" s="211"/>
      <c r="H337" s="211"/>
      <c r="I337" s="211"/>
      <c r="J337" s="211"/>
      <c r="K337" s="211"/>
      <c r="AU337" s="211"/>
    </row>
    <row r="338" spans="5:47" x14ac:dyDescent="0.2">
      <c r="E338" s="211"/>
      <c r="F338" s="211"/>
      <c r="G338" s="211"/>
      <c r="H338" s="211"/>
      <c r="I338" s="211"/>
      <c r="J338" s="211"/>
      <c r="K338" s="211"/>
      <c r="AU338" s="211"/>
    </row>
    <row r="339" spans="5:47" x14ac:dyDescent="0.2">
      <c r="E339" s="211"/>
      <c r="F339" s="211"/>
      <c r="G339" s="211"/>
      <c r="H339" s="211"/>
      <c r="I339" s="211"/>
      <c r="J339" s="211"/>
      <c r="K339" s="211"/>
      <c r="AU339" s="211"/>
    </row>
    <row r="340" spans="5:47" x14ac:dyDescent="0.2">
      <c r="E340" s="211"/>
      <c r="F340" s="211"/>
      <c r="G340" s="211"/>
      <c r="H340" s="211"/>
      <c r="I340" s="211"/>
      <c r="J340" s="211"/>
      <c r="K340" s="211"/>
      <c r="AU340" s="211"/>
    </row>
    <row r="341" spans="5:47" x14ac:dyDescent="0.2">
      <c r="E341" s="211"/>
      <c r="F341" s="211"/>
      <c r="G341" s="211"/>
      <c r="H341" s="211"/>
      <c r="I341" s="211"/>
      <c r="J341" s="211"/>
      <c r="K341" s="211"/>
      <c r="AU341" s="211"/>
    </row>
    <row r="342" spans="5:47" x14ac:dyDescent="0.2">
      <c r="E342" s="211"/>
      <c r="F342" s="211"/>
      <c r="G342" s="211"/>
      <c r="H342" s="211"/>
      <c r="I342" s="211"/>
      <c r="J342" s="211"/>
      <c r="K342" s="211"/>
      <c r="AU342" s="211"/>
    </row>
    <row r="343" spans="5:47" x14ac:dyDescent="0.2">
      <c r="E343" s="211"/>
      <c r="F343" s="211"/>
      <c r="G343" s="211"/>
      <c r="H343" s="211"/>
      <c r="I343" s="211"/>
      <c r="J343" s="211"/>
      <c r="K343" s="211"/>
      <c r="AU343" s="211"/>
    </row>
    <row r="344" spans="5:47" x14ac:dyDescent="0.2">
      <c r="E344" s="211"/>
      <c r="F344" s="211"/>
      <c r="G344" s="211"/>
      <c r="H344" s="211"/>
      <c r="I344" s="211"/>
      <c r="J344" s="211"/>
      <c r="K344" s="211"/>
      <c r="AU344" s="211"/>
    </row>
    <row r="345" spans="5:47" x14ac:dyDescent="0.2">
      <c r="E345" s="211"/>
      <c r="F345" s="211"/>
      <c r="G345" s="211"/>
      <c r="H345" s="211"/>
      <c r="I345" s="211"/>
      <c r="J345" s="211"/>
      <c r="K345" s="211"/>
      <c r="AU345" s="211"/>
    </row>
    <row r="346" spans="5:47" x14ac:dyDescent="0.2">
      <c r="E346" s="211"/>
      <c r="F346" s="211"/>
      <c r="G346" s="211"/>
      <c r="H346" s="211"/>
      <c r="I346" s="211"/>
      <c r="J346" s="211"/>
      <c r="K346" s="211"/>
      <c r="AU346" s="211"/>
    </row>
    <row r="347" spans="5:47" x14ac:dyDescent="0.2">
      <c r="E347" s="211"/>
      <c r="F347" s="211"/>
      <c r="G347" s="211"/>
      <c r="H347" s="211"/>
      <c r="I347" s="211"/>
      <c r="J347" s="211"/>
      <c r="K347" s="211"/>
      <c r="AU347" s="211"/>
    </row>
    <row r="348" spans="5:47" x14ac:dyDescent="0.2">
      <c r="E348" s="211"/>
      <c r="F348" s="211"/>
      <c r="G348" s="211"/>
      <c r="H348" s="211"/>
      <c r="I348" s="211"/>
      <c r="J348" s="211"/>
      <c r="K348" s="211"/>
      <c r="AU348" s="211"/>
    </row>
    <row r="349" spans="5:47" x14ac:dyDescent="0.2">
      <c r="E349" s="211"/>
      <c r="F349" s="211"/>
      <c r="G349" s="211"/>
      <c r="H349" s="211"/>
      <c r="I349" s="211"/>
      <c r="J349" s="211"/>
      <c r="K349" s="211"/>
      <c r="AU349" s="211"/>
    </row>
    <row r="350" spans="5:47" x14ac:dyDescent="0.2">
      <c r="E350" s="211"/>
      <c r="F350" s="211"/>
      <c r="G350" s="211"/>
      <c r="H350" s="211"/>
      <c r="I350" s="211"/>
      <c r="J350" s="211"/>
      <c r="K350" s="211"/>
      <c r="AU350" s="211"/>
    </row>
    <row r="351" spans="5:47" x14ac:dyDescent="0.2">
      <c r="E351" s="211"/>
      <c r="F351" s="211"/>
      <c r="G351" s="211"/>
      <c r="H351" s="211"/>
      <c r="I351" s="211"/>
      <c r="J351" s="211"/>
      <c r="K351" s="211"/>
      <c r="AU351" s="211"/>
    </row>
    <row r="352" spans="5:47" x14ac:dyDescent="0.2">
      <c r="E352" s="211"/>
      <c r="F352" s="211"/>
      <c r="G352" s="211"/>
      <c r="H352" s="211"/>
      <c r="I352" s="211"/>
      <c r="J352" s="211"/>
      <c r="K352" s="211"/>
      <c r="AU352" s="211"/>
    </row>
    <row r="353" spans="5:47" x14ac:dyDescent="0.2">
      <c r="E353" s="211"/>
      <c r="F353" s="211"/>
      <c r="G353" s="211"/>
      <c r="H353" s="211"/>
      <c r="I353" s="211"/>
      <c r="J353" s="211"/>
      <c r="K353" s="211"/>
      <c r="AU353" s="211"/>
    </row>
    <row r="354" spans="5:47" x14ac:dyDescent="0.2">
      <c r="E354" s="211"/>
      <c r="F354" s="211"/>
      <c r="G354" s="211"/>
      <c r="H354" s="211"/>
      <c r="I354" s="211"/>
      <c r="J354" s="211"/>
      <c r="K354" s="211"/>
      <c r="AU354" s="211"/>
    </row>
    <row r="355" spans="5:47" x14ac:dyDescent="0.2">
      <c r="E355" s="211"/>
      <c r="F355" s="211"/>
      <c r="G355" s="211"/>
      <c r="H355" s="211"/>
      <c r="I355" s="211"/>
      <c r="J355" s="211"/>
      <c r="K355" s="211"/>
      <c r="AU355" s="211"/>
    </row>
    <row r="356" spans="5:47" x14ac:dyDescent="0.2">
      <c r="E356" s="211"/>
      <c r="F356" s="211"/>
      <c r="G356" s="211"/>
      <c r="H356" s="211"/>
      <c r="I356" s="211"/>
      <c r="J356" s="211"/>
      <c r="K356" s="211"/>
      <c r="AU356" s="211"/>
    </row>
    <row r="357" spans="5:47" x14ac:dyDescent="0.2">
      <c r="E357" s="211"/>
      <c r="F357" s="211"/>
      <c r="G357" s="211"/>
      <c r="H357" s="211"/>
      <c r="I357" s="211"/>
      <c r="J357" s="211"/>
      <c r="K357" s="211"/>
      <c r="AU357" s="211"/>
    </row>
    <row r="358" spans="5:47" x14ac:dyDescent="0.2">
      <c r="E358" s="211"/>
      <c r="F358" s="211"/>
      <c r="G358" s="211"/>
      <c r="H358" s="211"/>
      <c r="I358" s="211"/>
      <c r="J358" s="211"/>
      <c r="K358" s="211"/>
      <c r="AU358" s="211"/>
    </row>
    <row r="359" spans="5:47" x14ac:dyDescent="0.2">
      <c r="E359" s="211"/>
      <c r="F359" s="211"/>
      <c r="G359" s="211"/>
      <c r="H359" s="211"/>
      <c r="I359" s="211"/>
      <c r="J359" s="211"/>
      <c r="K359" s="211"/>
      <c r="AU359" s="211"/>
    </row>
    <row r="360" spans="5:47" x14ac:dyDescent="0.2">
      <c r="E360" s="211"/>
      <c r="F360" s="211"/>
      <c r="G360" s="211"/>
      <c r="H360" s="211"/>
      <c r="I360" s="211"/>
      <c r="J360" s="211"/>
      <c r="K360" s="211"/>
      <c r="AU360" s="211"/>
    </row>
    <row r="361" spans="5:47" x14ac:dyDescent="0.2">
      <c r="E361" s="211"/>
      <c r="F361" s="211"/>
      <c r="G361" s="211"/>
      <c r="H361" s="211"/>
      <c r="I361" s="211"/>
      <c r="J361" s="211"/>
      <c r="K361" s="211"/>
      <c r="AU361" s="211"/>
    </row>
    <row r="362" spans="5:47" x14ac:dyDescent="0.2">
      <c r="E362" s="211"/>
      <c r="F362" s="211"/>
      <c r="G362" s="211"/>
      <c r="H362" s="211"/>
      <c r="I362" s="211"/>
      <c r="J362" s="211"/>
      <c r="K362" s="211"/>
      <c r="AU362" s="211"/>
    </row>
    <row r="363" spans="5:47" x14ac:dyDescent="0.2">
      <c r="E363" s="211"/>
      <c r="F363" s="211"/>
      <c r="G363" s="211"/>
      <c r="H363" s="211"/>
      <c r="I363" s="211"/>
      <c r="J363" s="211"/>
      <c r="K363" s="211"/>
      <c r="AU363" s="211"/>
    </row>
    <row r="364" spans="5:47" x14ac:dyDescent="0.2">
      <c r="E364" s="211"/>
      <c r="F364" s="211"/>
      <c r="G364" s="211"/>
      <c r="H364" s="211"/>
      <c r="I364" s="211"/>
      <c r="J364" s="211"/>
      <c r="K364" s="211"/>
      <c r="AU364" s="211"/>
    </row>
    <row r="365" spans="5:47" x14ac:dyDescent="0.2">
      <c r="E365" s="211"/>
      <c r="F365" s="211"/>
      <c r="G365" s="211"/>
      <c r="H365" s="211"/>
      <c r="I365" s="211"/>
      <c r="J365" s="211"/>
      <c r="K365" s="211"/>
      <c r="AU365" s="211"/>
    </row>
    <row r="366" spans="5:47" x14ac:dyDescent="0.2">
      <c r="E366" s="211"/>
      <c r="F366" s="211"/>
      <c r="G366" s="211"/>
      <c r="H366" s="211"/>
      <c r="I366" s="211"/>
      <c r="J366" s="211"/>
      <c r="K366" s="211"/>
      <c r="AU366" s="211"/>
    </row>
    <row r="367" spans="5:47" x14ac:dyDescent="0.2">
      <c r="E367" s="211"/>
      <c r="F367" s="211"/>
      <c r="G367" s="211"/>
      <c r="H367" s="211"/>
      <c r="I367" s="211"/>
      <c r="J367" s="211"/>
      <c r="K367" s="211"/>
      <c r="AU367" s="211"/>
    </row>
    <row r="368" spans="5:47" x14ac:dyDescent="0.2">
      <c r="E368" s="211"/>
      <c r="F368" s="211"/>
      <c r="G368" s="211"/>
      <c r="H368" s="211"/>
      <c r="I368" s="211"/>
      <c r="J368" s="211"/>
      <c r="K368" s="211"/>
      <c r="AU368" s="211"/>
    </row>
    <row r="369" spans="5:47" x14ac:dyDescent="0.2">
      <c r="E369" s="211"/>
      <c r="F369" s="211"/>
      <c r="G369" s="211"/>
      <c r="H369" s="211"/>
      <c r="I369" s="211"/>
      <c r="J369" s="211"/>
      <c r="K369" s="211"/>
      <c r="AU369" s="211"/>
    </row>
    <row r="370" spans="5:47" x14ac:dyDescent="0.2">
      <c r="E370" s="211"/>
      <c r="F370" s="211"/>
      <c r="G370" s="211"/>
      <c r="H370" s="211"/>
      <c r="I370" s="211"/>
      <c r="J370" s="211"/>
      <c r="K370" s="211"/>
      <c r="AU370" s="211"/>
    </row>
    <row r="371" spans="5:47" x14ac:dyDescent="0.2">
      <c r="E371" s="211"/>
      <c r="F371" s="211"/>
      <c r="G371" s="211"/>
      <c r="H371" s="211"/>
      <c r="I371" s="211"/>
      <c r="J371" s="211"/>
      <c r="K371" s="211"/>
      <c r="AU371" s="211"/>
    </row>
    <row r="372" spans="5:47" x14ac:dyDescent="0.2">
      <c r="E372" s="211"/>
      <c r="F372" s="211"/>
      <c r="G372" s="211"/>
      <c r="H372" s="211"/>
      <c r="I372" s="211"/>
      <c r="J372" s="211"/>
      <c r="K372" s="211"/>
      <c r="AU372" s="211"/>
    </row>
    <row r="373" spans="5:47" x14ac:dyDescent="0.2">
      <c r="E373" s="211"/>
      <c r="F373" s="211"/>
      <c r="G373" s="211"/>
      <c r="H373" s="211"/>
      <c r="I373" s="211"/>
      <c r="J373" s="211"/>
      <c r="K373" s="211"/>
      <c r="AU373" s="211"/>
    </row>
    <row r="374" spans="5:47" x14ac:dyDescent="0.2">
      <c r="E374" s="211"/>
      <c r="F374" s="211"/>
      <c r="G374" s="211"/>
      <c r="H374" s="211"/>
      <c r="I374" s="211"/>
      <c r="J374" s="211"/>
      <c r="K374" s="211"/>
      <c r="AU374" s="211"/>
    </row>
    <row r="375" spans="5:47" x14ac:dyDescent="0.2">
      <c r="E375" s="211"/>
      <c r="F375" s="211"/>
      <c r="G375" s="211"/>
      <c r="H375" s="211"/>
      <c r="I375" s="211"/>
      <c r="J375" s="211"/>
      <c r="K375" s="211"/>
      <c r="AU375" s="211"/>
    </row>
    <row r="376" spans="5:47" x14ac:dyDescent="0.2">
      <c r="E376" s="211"/>
      <c r="F376" s="211"/>
      <c r="G376" s="211"/>
      <c r="H376" s="211"/>
      <c r="I376" s="211"/>
      <c r="J376" s="211"/>
      <c r="K376" s="211"/>
      <c r="AU376" s="211"/>
    </row>
    <row r="377" spans="5:47" x14ac:dyDescent="0.2">
      <c r="E377" s="211"/>
      <c r="F377" s="211"/>
      <c r="G377" s="211"/>
      <c r="H377" s="211"/>
      <c r="I377" s="211"/>
      <c r="J377" s="211"/>
      <c r="K377" s="211"/>
      <c r="AU377" s="211"/>
    </row>
    <row r="378" spans="5:47" x14ac:dyDescent="0.2">
      <c r="E378" s="211"/>
      <c r="F378" s="211"/>
      <c r="G378" s="211"/>
      <c r="H378" s="211"/>
      <c r="I378" s="211"/>
      <c r="J378" s="211"/>
      <c r="K378" s="211"/>
      <c r="AU378" s="211"/>
    </row>
    <row r="379" spans="5:47" x14ac:dyDescent="0.2">
      <c r="E379" s="211"/>
      <c r="F379" s="211"/>
      <c r="G379" s="211"/>
      <c r="H379" s="211"/>
      <c r="I379" s="211"/>
      <c r="J379" s="211"/>
      <c r="K379" s="211"/>
      <c r="AU379" s="211"/>
    </row>
    <row r="380" spans="5:47" x14ac:dyDescent="0.2">
      <c r="E380" s="211"/>
      <c r="F380" s="211"/>
      <c r="G380" s="211"/>
      <c r="H380" s="211"/>
      <c r="I380" s="211"/>
      <c r="J380" s="211"/>
      <c r="K380" s="211"/>
      <c r="AU380" s="211"/>
    </row>
    <row r="381" spans="5:47" x14ac:dyDescent="0.2">
      <c r="E381" s="211"/>
      <c r="F381" s="211"/>
      <c r="G381" s="211"/>
      <c r="H381" s="211"/>
      <c r="I381" s="211"/>
      <c r="J381" s="211"/>
      <c r="K381" s="211"/>
      <c r="AU381" s="211"/>
    </row>
    <row r="382" spans="5:47" x14ac:dyDescent="0.2">
      <c r="E382" s="211"/>
      <c r="F382" s="211"/>
      <c r="G382" s="211"/>
      <c r="H382" s="211"/>
      <c r="I382" s="211"/>
      <c r="J382" s="211"/>
      <c r="K382" s="211"/>
      <c r="AU382" s="211"/>
    </row>
    <row r="383" spans="5:47" x14ac:dyDescent="0.2">
      <c r="E383" s="211"/>
      <c r="F383" s="211"/>
      <c r="G383" s="211"/>
      <c r="H383" s="211"/>
      <c r="I383" s="211"/>
      <c r="J383" s="211"/>
      <c r="K383" s="211"/>
      <c r="AU383" s="211"/>
    </row>
    <row r="384" spans="5:47" x14ac:dyDescent="0.2">
      <c r="E384" s="211"/>
      <c r="F384" s="211"/>
      <c r="G384" s="211"/>
      <c r="H384" s="211"/>
      <c r="I384" s="211"/>
      <c r="J384" s="211"/>
      <c r="K384" s="211"/>
      <c r="AU384" s="211"/>
    </row>
    <row r="385" spans="5:47" x14ac:dyDescent="0.2">
      <c r="E385" s="211"/>
      <c r="F385" s="211"/>
      <c r="G385" s="211"/>
      <c r="H385" s="211"/>
      <c r="I385" s="211"/>
      <c r="J385" s="211"/>
      <c r="K385" s="211"/>
      <c r="AU385" s="211"/>
    </row>
    <row r="386" spans="5:47" x14ac:dyDescent="0.2">
      <c r="E386" s="211"/>
      <c r="F386" s="211"/>
      <c r="G386" s="211"/>
      <c r="H386" s="211"/>
      <c r="I386" s="211"/>
      <c r="J386" s="211"/>
      <c r="K386" s="211"/>
      <c r="AU386" s="211"/>
    </row>
    <row r="387" spans="5:47" x14ac:dyDescent="0.2">
      <c r="E387" s="211"/>
      <c r="F387" s="211"/>
      <c r="G387" s="211"/>
      <c r="H387" s="211"/>
      <c r="I387" s="211"/>
      <c r="J387" s="211"/>
      <c r="K387" s="211"/>
      <c r="AU387" s="211"/>
    </row>
    <row r="388" spans="5:47" x14ac:dyDescent="0.2">
      <c r="E388" s="211"/>
      <c r="F388" s="211"/>
      <c r="G388" s="211"/>
      <c r="H388" s="211"/>
      <c r="I388" s="211"/>
      <c r="J388" s="211"/>
      <c r="K388" s="211"/>
      <c r="AU388" s="211"/>
    </row>
    <row r="389" spans="5:47" x14ac:dyDescent="0.2">
      <c r="E389" s="211"/>
      <c r="F389" s="211"/>
      <c r="G389" s="211"/>
      <c r="H389" s="211"/>
      <c r="I389" s="211"/>
      <c r="J389" s="211"/>
      <c r="K389" s="211"/>
      <c r="AU389" s="211"/>
    </row>
    <row r="390" spans="5:47" x14ac:dyDescent="0.2">
      <c r="E390" s="211"/>
      <c r="F390" s="211"/>
      <c r="G390" s="211"/>
      <c r="H390" s="211"/>
      <c r="I390" s="211"/>
      <c r="J390" s="211"/>
      <c r="K390" s="211"/>
      <c r="AU390" s="211"/>
    </row>
    <row r="391" spans="5:47" x14ac:dyDescent="0.2">
      <c r="E391" s="211"/>
      <c r="F391" s="211"/>
      <c r="G391" s="211"/>
      <c r="H391" s="211"/>
      <c r="I391" s="211"/>
      <c r="J391" s="211"/>
      <c r="K391" s="211"/>
      <c r="AU391" s="211"/>
    </row>
    <row r="392" spans="5:47" x14ac:dyDescent="0.2">
      <c r="E392" s="211"/>
      <c r="F392" s="211"/>
      <c r="G392" s="211"/>
      <c r="H392" s="211"/>
      <c r="I392" s="211"/>
      <c r="J392" s="211"/>
      <c r="K392" s="211"/>
      <c r="AU392" s="211"/>
    </row>
    <row r="393" spans="5:47" x14ac:dyDescent="0.2">
      <c r="E393" s="211"/>
      <c r="F393" s="211"/>
      <c r="G393" s="211"/>
      <c r="H393" s="211"/>
      <c r="I393" s="211"/>
      <c r="J393" s="211"/>
      <c r="K393" s="211"/>
      <c r="AU393" s="211"/>
    </row>
    <row r="394" spans="5:47" x14ac:dyDescent="0.2">
      <c r="E394" s="211"/>
      <c r="F394" s="211"/>
      <c r="G394" s="211"/>
      <c r="H394" s="211"/>
      <c r="I394" s="211"/>
      <c r="J394" s="211"/>
      <c r="K394" s="211"/>
      <c r="AU394" s="211"/>
    </row>
    <row r="395" spans="5:47" x14ac:dyDescent="0.2">
      <c r="E395" s="211"/>
      <c r="F395" s="211"/>
      <c r="G395" s="211"/>
      <c r="H395" s="211"/>
      <c r="I395" s="211"/>
      <c r="J395" s="211"/>
      <c r="K395" s="211"/>
      <c r="AU395" s="211"/>
    </row>
    <row r="396" spans="5:47" x14ac:dyDescent="0.2">
      <c r="E396" s="211"/>
      <c r="F396" s="211"/>
      <c r="G396" s="211"/>
      <c r="H396" s="211"/>
      <c r="I396" s="211"/>
      <c r="J396" s="211"/>
      <c r="K396" s="211"/>
      <c r="AU396" s="211"/>
    </row>
    <row r="397" spans="5:47" x14ac:dyDescent="0.2">
      <c r="E397" s="211"/>
      <c r="F397" s="211"/>
      <c r="G397" s="211"/>
      <c r="H397" s="211"/>
      <c r="I397" s="211"/>
      <c r="J397" s="211"/>
      <c r="K397" s="211"/>
      <c r="AU397" s="211"/>
    </row>
    <row r="398" spans="5:47" x14ac:dyDescent="0.2">
      <c r="E398" s="211"/>
      <c r="F398" s="211"/>
      <c r="G398" s="211"/>
      <c r="H398" s="211"/>
      <c r="I398" s="211"/>
      <c r="J398" s="211"/>
      <c r="K398" s="211"/>
      <c r="AU398" s="211"/>
    </row>
    <row r="399" spans="5:47" x14ac:dyDescent="0.2">
      <c r="E399" s="211"/>
      <c r="F399" s="211"/>
      <c r="G399" s="211"/>
      <c r="H399" s="211"/>
      <c r="I399" s="211"/>
      <c r="J399" s="211"/>
      <c r="K399" s="211"/>
      <c r="AU399" s="211"/>
    </row>
    <row r="400" spans="5:47" x14ac:dyDescent="0.2">
      <c r="E400" s="211"/>
      <c r="F400" s="211"/>
      <c r="G400" s="211"/>
      <c r="H400" s="211"/>
      <c r="I400" s="211"/>
      <c r="J400" s="211"/>
      <c r="K400" s="211"/>
      <c r="AU400" s="211"/>
    </row>
    <row r="401" spans="5:47" x14ac:dyDescent="0.2">
      <c r="E401" s="211"/>
      <c r="F401" s="211"/>
      <c r="G401" s="211"/>
      <c r="H401" s="211"/>
      <c r="I401" s="211"/>
      <c r="J401" s="211"/>
      <c r="K401" s="211"/>
      <c r="AU401" s="211"/>
    </row>
    <row r="402" spans="5:47" x14ac:dyDescent="0.2">
      <c r="E402" s="211"/>
      <c r="F402" s="211"/>
      <c r="G402" s="211"/>
      <c r="H402" s="211"/>
      <c r="I402" s="211"/>
      <c r="J402" s="211"/>
      <c r="K402" s="211"/>
      <c r="AU402" s="211"/>
    </row>
    <row r="403" spans="5:47" x14ac:dyDescent="0.2">
      <c r="E403" s="211"/>
      <c r="F403" s="211"/>
      <c r="G403" s="211"/>
      <c r="H403" s="211"/>
      <c r="I403" s="211"/>
      <c r="J403" s="211"/>
      <c r="K403" s="211"/>
      <c r="AU403" s="211"/>
    </row>
    <row r="404" spans="5:47" x14ac:dyDescent="0.2">
      <c r="E404" s="211"/>
      <c r="F404" s="211"/>
      <c r="G404" s="211"/>
      <c r="H404" s="211"/>
      <c r="I404" s="211"/>
      <c r="J404" s="211"/>
      <c r="K404" s="211"/>
      <c r="AU404" s="211"/>
    </row>
    <row r="405" spans="5:47" x14ac:dyDescent="0.2">
      <c r="E405" s="211"/>
      <c r="F405" s="211"/>
      <c r="G405" s="211"/>
      <c r="H405" s="211"/>
      <c r="I405" s="211"/>
      <c r="J405" s="211"/>
      <c r="K405" s="211"/>
      <c r="AU405" s="211"/>
    </row>
    <row r="406" spans="5:47" x14ac:dyDescent="0.2">
      <c r="E406" s="211"/>
      <c r="F406" s="211"/>
      <c r="G406" s="211"/>
      <c r="H406" s="211"/>
      <c r="I406" s="211"/>
      <c r="J406" s="211"/>
      <c r="K406" s="211"/>
      <c r="AU406" s="211"/>
    </row>
    <row r="407" spans="5:47" x14ac:dyDescent="0.2">
      <c r="E407" s="211"/>
      <c r="F407" s="211"/>
      <c r="G407" s="211"/>
      <c r="H407" s="211"/>
      <c r="I407" s="211"/>
      <c r="J407" s="211"/>
      <c r="K407" s="211"/>
      <c r="AU407" s="211"/>
    </row>
    <row r="408" spans="5:47" x14ac:dyDescent="0.2">
      <c r="E408" s="211"/>
      <c r="F408" s="211"/>
      <c r="G408" s="211"/>
      <c r="H408" s="211"/>
      <c r="I408" s="211"/>
      <c r="J408" s="211"/>
      <c r="K408" s="211"/>
      <c r="AU408" s="211"/>
    </row>
    <row r="409" spans="5:47" x14ac:dyDescent="0.2">
      <c r="E409" s="211"/>
      <c r="F409" s="211"/>
      <c r="G409" s="211"/>
      <c r="H409" s="211"/>
      <c r="I409" s="211"/>
      <c r="J409" s="211"/>
      <c r="K409" s="211"/>
      <c r="AU409" s="211"/>
    </row>
    <row r="410" spans="5:47" x14ac:dyDescent="0.2">
      <c r="E410" s="211"/>
      <c r="F410" s="211"/>
      <c r="G410" s="211"/>
      <c r="H410" s="211"/>
      <c r="I410" s="211"/>
      <c r="J410" s="211"/>
      <c r="K410" s="211"/>
      <c r="AU410" s="211"/>
    </row>
    <row r="411" spans="5:47" x14ac:dyDescent="0.2">
      <c r="E411" s="211"/>
      <c r="F411" s="211"/>
      <c r="G411" s="211"/>
      <c r="H411" s="211"/>
      <c r="I411" s="211"/>
      <c r="J411" s="211"/>
      <c r="K411" s="211"/>
      <c r="AU411" s="211"/>
    </row>
    <row r="412" spans="5:47" x14ac:dyDescent="0.2">
      <c r="E412" s="211"/>
      <c r="F412" s="211"/>
      <c r="G412" s="211"/>
      <c r="H412" s="211"/>
      <c r="I412" s="211"/>
      <c r="J412" s="211"/>
      <c r="K412" s="211"/>
      <c r="AU412" s="211"/>
    </row>
    <row r="413" spans="5:47" x14ac:dyDescent="0.2">
      <c r="E413" s="211"/>
      <c r="F413" s="211"/>
      <c r="G413" s="211"/>
      <c r="H413" s="211"/>
      <c r="I413" s="211"/>
      <c r="J413" s="211"/>
      <c r="K413" s="211"/>
      <c r="AU413" s="211"/>
    </row>
    <row r="414" spans="5:47" x14ac:dyDescent="0.2">
      <c r="E414" s="211"/>
      <c r="F414" s="211"/>
      <c r="G414" s="211"/>
      <c r="H414" s="211"/>
      <c r="I414" s="211"/>
      <c r="J414" s="211"/>
      <c r="K414" s="211"/>
      <c r="AU414" s="211"/>
    </row>
    <row r="415" spans="5:47" x14ac:dyDescent="0.2">
      <c r="E415" s="211"/>
      <c r="F415" s="211"/>
      <c r="G415" s="211"/>
      <c r="H415" s="211"/>
      <c r="I415" s="211"/>
      <c r="J415" s="211"/>
      <c r="K415" s="211"/>
      <c r="AU415" s="211"/>
    </row>
    <row r="416" spans="5:47" x14ac:dyDescent="0.2">
      <c r="E416" s="211"/>
      <c r="F416" s="211"/>
      <c r="G416" s="211"/>
      <c r="H416" s="211"/>
      <c r="I416" s="211"/>
      <c r="J416" s="211"/>
      <c r="K416" s="211"/>
      <c r="AU416" s="211"/>
    </row>
    <row r="417" spans="5:47" x14ac:dyDescent="0.2">
      <c r="E417" s="211"/>
      <c r="F417" s="211"/>
      <c r="G417" s="211"/>
      <c r="H417" s="211"/>
      <c r="I417" s="211"/>
      <c r="J417" s="211"/>
      <c r="K417" s="211"/>
      <c r="AU417" s="211"/>
    </row>
    <row r="418" spans="5:47" x14ac:dyDescent="0.2">
      <c r="E418" s="211"/>
      <c r="F418" s="211"/>
      <c r="G418" s="211"/>
      <c r="H418" s="211"/>
      <c r="I418" s="211"/>
      <c r="J418" s="211"/>
      <c r="K418" s="211"/>
      <c r="AU418" s="211"/>
    </row>
    <row r="419" spans="5:47" x14ac:dyDescent="0.2">
      <c r="E419" s="211"/>
      <c r="F419" s="211"/>
      <c r="G419" s="211"/>
      <c r="H419" s="211"/>
      <c r="I419" s="211"/>
      <c r="J419" s="211"/>
      <c r="K419" s="211"/>
      <c r="AU419" s="211"/>
    </row>
    <row r="420" spans="5:47" x14ac:dyDescent="0.2">
      <c r="E420" s="211"/>
      <c r="F420" s="211"/>
      <c r="G420" s="211"/>
      <c r="H420" s="211"/>
      <c r="I420" s="211"/>
      <c r="J420" s="211"/>
      <c r="K420" s="211"/>
      <c r="AU420" s="211"/>
    </row>
    <row r="421" spans="5:47" x14ac:dyDescent="0.2">
      <c r="E421" s="211"/>
      <c r="F421" s="211"/>
      <c r="G421" s="211"/>
      <c r="H421" s="211"/>
      <c r="I421" s="211"/>
      <c r="J421" s="211"/>
      <c r="K421" s="211"/>
      <c r="AU421" s="211"/>
    </row>
    <row r="422" spans="5:47" x14ac:dyDescent="0.2">
      <c r="E422" s="211"/>
      <c r="F422" s="211"/>
      <c r="G422" s="211"/>
      <c r="H422" s="211"/>
      <c r="I422" s="211"/>
      <c r="J422" s="211"/>
      <c r="K422" s="211"/>
      <c r="AU422" s="211"/>
    </row>
    <row r="423" spans="5:47" x14ac:dyDescent="0.2">
      <c r="E423" s="211"/>
      <c r="F423" s="211"/>
      <c r="G423" s="211"/>
      <c r="H423" s="211"/>
      <c r="I423" s="211"/>
      <c r="J423" s="211"/>
      <c r="K423" s="211"/>
      <c r="AU423" s="211"/>
    </row>
    <row r="424" spans="5:47" x14ac:dyDescent="0.2">
      <c r="E424" s="211"/>
      <c r="F424" s="211"/>
      <c r="G424" s="211"/>
      <c r="H424" s="211"/>
      <c r="I424" s="211"/>
      <c r="J424" s="211"/>
      <c r="K424" s="211"/>
      <c r="AU424" s="211"/>
    </row>
    <row r="425" spans="5:47" x14ac:dyDescent="0.2">
      <c r="E425" s="211"/>
      <c r="F425" s="211"/>
      <c r="G425" s="211"/>
      <c r="H425" s="211"/>
      <c r="I425" s="211"/>
      <c r="J425" s="211"/>
      <c r="K425" s="211"/>
      <c r="AU425" s="211"/>
    </row>
    <row r="426" spans="5:47" x14ac:dyDescent="0.2">
      <c r="E426" s="211"/>
      <c r="F426" s="211"/>
      <c r="G426" s="211"/>
      <c r="H426" s="211"/>
      <c r="I426" s="211"/>
      <c r="J426" s="211"/>
      <c r="K426" s="211"/>
      <c r="AU426" s="211"/>
    </row>
    <row r="427" spans="5:47" x14ac:dyDescent="0.2">
      <c r="E427" s="211"/>
      <c r="F427" s="211"/>
      <c r="G427" s="211"/>
      <c r="H427" s="211"/>
      <c r="I427" s="211"/>
      <c r="J427" s="211"/>
      <c r="K427" s="211"/>
      <c r="AU427" s="211"/>
    </row>
    <row r="428" spans="5:47" x14ac:dyDescent="0.2">
      <c r="E428" s="211"/>
      <c r="F428" s="211"/>
      <c r="G428" s="211"/>
      <c r="H428" s="211"/>
      <c r="I428" s="211"/>
      <c r="J428" s="211"/>
      <c r="K428" s="211"/>
      <c r="AU428" s="211"/>
    </row>
    <row r="429" spans="5:47" x14ac:dyDescent="0.2">
      <c r="E429" s="211"/>
      <c r="F429" s="211"/>
      <c r="G429" s="211"/>
      <c r="H429" s="211"/>
      <c r="I429" s="211"/>
      <c r="J429" s="211"/>
      <c r="K429" s="211"/>
      <c r="AU429" s="211"/>
    </row>
    <row r="430" spans="5:47" x14ac:dyDescent="0.2">
      <c r="E430" s="211"/>
      <c r="F430" s="211"/>
      <c r="G430" s="211"/>
      <c r="H430" s="211"/>
      <c r="I430" s="211"/>
      <c r="J430" s="211"/>
      <c r="K430" s="211"/>
      <c r="AU430" s="211"/>
    </row>
    <row r="431" spans="5:47" x14ac:dyDescent="0.2">
      <c r="E431" s="211"/>
      <c r="F431" s="211"/>
      <c r="G431" s="211"/>
      <c r="H431" s="211"/>
      <c r="I431" s="211"/>
      <c r="J431" s="211"/>
      <c r="K431" s="211"/>
      <c r="AU431" s="211"/>
    </row>
    <row r="432" spans="5:47" x14ac:dyDescent="0.2">
      <c r="E432" s="211"/>
      <c r="F432" s="211"/>
      <c r="G432" s="211"/>
      <c r="H432" s="211"/>
      <c r="I432" s="211"/>
      <c r="J432" s="211"/>
      <c r="K432" s="211"/>
      <c r="AU432" s="211"/>
    </row>
    <row r="433" spans="5:47" x14ac:dyDescent="0.2">
      <c r="E433" s="211"/>
      <c r="F433" s="211"/>
      <c r="G433" s="211"/>
      <c r="H433" s="211"/>
      <c r="I433" s="211"/>
      <c r="J433" s="211"/>
      <c r="K433" s="211"/>
      <c r="AU433" s="211"/>
    </row>
    <row r="434" spans="5:47" x14ac:dyDescent="0.2">
      <c r="E434" s="211"/>
      <c r="F434" s="211"/>
      <c r="G434" s="211"/>
      <c r="H434" s="211"/>
      <c r="I434" s="211"/>
      <c r="J434" s="211"/>
      <c r="K434" s="211"/>
      <c r="AU434" s="211"/>
    </row>
    <row r="435" spans="5:47" x14ac:dyDescent="0.2">
      <c r="E435" s="211"/>
      <c r="F435" s="211"/>
      <c r="G435" s="211"/>
      <c r="H435" s="211"/>
      <c r="I435" s="211"/>
      <c r="J435" s="211"/>
      <c r="K435" s="211"/>
      <c r="AU435" s="211"/>
    </row>
    <row r="436" spans="5:47" x14ac:dyDescent="0.2">
      <c r="E436" s="211"/>
      <c r="F436" s="211"/>
      <c r="G436" s="211"/>
      <c r="H436" s="211"/>
      <c r="I436" s="211"/>
      <c r="J436" s="211"/>
      <c r="K436" s="211"/>
      <c r="AU436" s="211"/>
    </row>
    <row r="437" spans="5:47" x14ac:dyDescent="0.2">
      <c r="E437" s="211"/>
      <c r="F437" s="211"/>
      <c r="G437" s="211"/>
      <c r="H437" s="211"/>
      <c r="I437" s="211"/>
      <c r="J437" s="211"/>
      <c r="K437" s="211"/>
      <c r="AU437" s="211"/>
    </row>
    <row r="438" spans="5:47" x14ac:dyDescent="0.2">
      <c r="E438" s="211"/>
      <c r="F438" s="211"/>
      <c r="G438" s="211"/>
      <c r="H438" s="211"/>
      <c r="I438" s="211"/>
      <c r="J438" s="211"/>
      <c r="K438" s="211"/>
      <c r="AU438" s="211"/>
    </row>
    <row r="439" spans="5:47" x14ac:dyDescent="0.2">
      <c r="E439" s="211"/>
      <c r="F439" s="211"/>
      <c r="G439" s="211"/>
      <c r="H439" s="211"/>
      <c r="I439" s="211"/>
      <c r="J439" s="211"/>
      <c r="K439" s="211"/>
      <c r="AU439" s="211"/>
    </row>
    <row r="440" spans="5:47" x14ac:dyDescent="0.2">
      <c r="E440" s="211"/>
      <c r="F440" s="211"/>
      <c r="G440" s="211"/>
      <c r="H440" s="211"/>
      <c r="I440" s="211"/>
      <c r="J440" s="211"/>
      <c r="K440" s="211"/>
      <c r="AU440" s="211"/>
    </row>
    <row r="441" spans="5:47" x14ac:dyDescent="0.2">
      <c r="E441" s="211"/>
      <c r="F441" s="211"/>
      <c r="G441" s="211"/>
      <c r="H441" s="211"/>
      <c r="I441" s="211"/>
      <c r="J441" s="211"/>
      <c r="K441" s="211"/>
      <c r="AU441" s="211"/>
    </row>
    <row r="442" spans="5:47" x14ac:dyDescent="0.2">
      <c r="E442" s="211"/>
      <c r="F442" s="211"/>
      <c r="G442" s="211"/>
      <c r="H442" s="211"/>
      <c r="I442" s="211"/>
      <c r="J442" s="211"/>
      <c r="K442" s="211"/>
      <c r="AU442" s="211"/>
    </row>
    <row r="443" spans="5:47" x14ac:dyDescent="0.2">
      <c r="E443" s="211"/>
      <c r="F443" s="211"/>
      <c r="G443" s="211"/>
      <c r="H443" s="211"/>
      <c r="I443" s="211"/>
      <c r="J443" s="211"/>
      <c r="K443" s="211"/>
      <c r="AU443" s="211"/>
    </row>
    <row r="444" spans="5:47" x14ac:dyDescent="0.2">
      <c r="E444" s="211"/>
      <c r="F444" s="211"/>
      <c r="G444" s="211"/>
      <c r="H444" s="211"/>
      <c r="I444" s="211"/>
      <c r="J444" s="211"/>
      <c r="K444" s="211"/>
      <c r="AU444" s="211"/>
    </row>
    <row r="445" spans="5:47" x14ac:dyDescent="0.2">
      <c r="E445" s="211"/>
      <c r="F445" s="211"/>
      <c r="G445" s="211"/>
      <c r="H445" s="211"/>
      <c r="I445" s="211"/>
      <c r="J445" s="211"/>
      <c r="K445" s="211"/>
      <c r="AU445" s="211"/>
    </row>
    <row r="446" spans="5:47" x14ac:dyDescent="0.2">
      <c r="E446" s="211"/>
      <c r="F446" s="211"/>
      <c r="G446" s="211"/>
      <c r="H446" s="211"/>
      <c r="I446" s="211"/>
      <c r="J446" s="211"/>
      <c r="K446" s="211"/>
      <c r="AU446" s="211"/>
    </row>
    <row r="447" spans="5:47" x14ac:dyDescent="0.2">
      <c r="E447" s="211"/>
      <c r="F447" s="211"/>
      <c r="G447" s="211"/>
      <c r="H447" s="211"/>
      <c r="I447" s="211"/>
      <c r="J447" s="211"/>
      <c r="K447" s="211"/>
      <c r="AU447" s="211"/>
    </row>
    <row r="448" spans="5:47" x14ac:dyDescent="0.2">
      <c r="E448" s="211"/>
      <c r="F448" s="211"/>
      <c r="G448" s="211"/>
      <c r="H448" s="211"/>
      <c r="I448" s="211"/>
      <c r="J448" s="211"/>
      <c r="K448" s="211"/>
      <c r="AU448" s="211"/>
    </row>
    <row r="449" spans="5:47" x14ac:dyDescent="0.2">
      <c r="E449" s="211"/>
      <c r="F449" s="211"/>
      <c r="G449" s="211"/>
      <c r="H449" s="211"/>
      <c r="I449" s="211"/>
      <c r="J449" s="211"/>
      <c r="K449" s="211"/>
      <c r="AU449" s="211"/>
    </row>
    <row r="450" spans="5:47" x14ac:dyDescent="0.2">
      <c r="E450" s="211"/>
      <c r="F450" s="211"/>
      <c r="G450" s="211"/>
      <c r="H450" s="211"/>
      <c r="I450" s="211"/>
      <c r="J450" s="211"/>
      <c r="K450" s="211"/>
      <c r="AU450" s="211"/>
    </row>
    <row r="451" spans="5:47" x14ac:dyDescent="0.2">
      <c r="E451" s="211"/>
      <c r="F451" s="211"/>
      <c r="G451" s="211"/>
      <c r="H451" s="211"/>
      <c r="I451" s="211"/>
      <c r="J451" s="211"/>
      <c r="K451" s="211"/>
      <c r="AU451" s="211"/>
    </row>
    <row r="452" spans="5:47" x14ac:dyDescent="0.2">
      <c r="E452" s="211"/>
      <c r="F452" s="211"/>
      <c r="G452" s="211"/>
      <c r="H452" s="211"/>
      <c r="I452" s="211"/>
      <c r="J452" s="211"/>
      <c r="K452" s="211"/>
      <c r="AU452" s="211"/>
    </row>
    <row r="453" spans="5:47" x14ac:dyDescent="0.2">
      <c r="E453" s="211"/>
      <c r="F453" s="211"/>
      <c r="G453" s="211"/>
      <c r="H453" s="211"/>
      <c r="I453" s="211"/>
      <c r="J453" s="211"/>
      <c r="K453" s="211"/>
      <c r="AU453" s="211"/>
    </row>
    <row r="454" spans="5:47" x14ac:dyDescent="0.2">
      <c r="E454" s="211"/>
      <c r="F454" s="211"/>
      <c r="G454" s="211"/>
      <c r="H454" s="211"/>
      <c r="I454" s="211"/>
      <c r="J454" s="211"/>
      <c r="K454" s="211"/>
      <c r="AU454" s="211"/>
    </row>
    <row r="455" spans="5:47" x14ac:dyDescent="0.2">
      <c r="E455" s="211"/>
      <c r="F455" s="211"/>
      <c r="G455" s="211"/>
      <c r="H455" s="211"/>
      <c r="I455" s="211"/>
      <c r="J455" s="211"/>
      <c r="K455" s="211"/>
      <c r="AU455" s="211"/>
    </row>
    <row r="456" spans="5:47" x14ac:dyDescent="0.2">
      <c r="E456" s="211"/>
      <c r="F456" s="211"/>
      <c r="G456" s="211"/>
      <c r="H456" s="211"/>
      <c r="I456" s="211"/>
      <c r="J456" s="211"/>
      <c r="K456" s="211"/>
      <c r="AU456" s="211"/>
    </row>
    <row r="457" spans="5:47" x14ac:dyDescent="0.2">
      <c r="E457" s="211"/>
      <c r="F457" s="211"/>
      <c r="G457" s="211"/>
      <c r="H457" s="211"/>
      <c r="I457" s="211"/>
      <c r="J457" s="211"/>
      <c r="K457" s="211"/>
      <c r="AU457" s="211"/>
    </row>
    <row r="458" spans="5:47" x14ac:dyDescent="0.2">
      <c r="E458" s="211"/>
      <c r="F458" s="211"/>
      <c r="G458" s="211"/>
      <c r="H458" s="211"/>
      <c r="I458" s="211"/>
      <c r="J458" s="211"/>
      <c r="K458" s="211"/>
      <c r="AU458" s="211"/>
    </row>
    <row r="459" spans="5:47" x14ac:dyDescent="0.2">
      <c r="E459" s="211"/>
      <c r="F459" s="211"/>
      <c r="G459" s="211"/>
      <c r="H459" s="211"/>
      <c r="I459" s="211"/>
      <c r="J459" s="211"/>
      <c r="K459" s="211"/>
      <c r="AU459" s="211"/>
    </row>
    <row r="460" spans="5:47" x14ac:dyDescent="0.2">
      <c r="E460" s="211"/>
      <c r="F460" s="211"/>
      <c r="G460" s="211"/>
      <c r="H460" s="211"/>
      <c r="I460" s="211"/>
      <c r="J460" s="211"/>
      <c r="K460" s="211"/>
      <c r="AU460" s="211"/>
    </row>
    <row r="461" spans="5:47" x14ac:dyDescent="0.2">
      <c r="E461" s="211"/>
      <c r="F461" s="211"/>
      <c r="G461" s="211"/>
      <c r="H461" s="211"/>
      <c r="I461" s="211"/>
      <c r="J461" s="211"/>
      <c r="K461" s="211"/>
      <c r="AU461" s="211"/>
    </row>
    <row r="462" spans="5:47" x14ac:dyDescent="0.2">
      <c r="E462" s="211"/>
      <c r="F462" s="211"/>
      <c r="G462" s="211"/>
      <c r="H462" s="211"/>
      <c r="I462" s="211"/>
      <c r="J462" s="211"/>
      <c r="K462" s="211"/>
      <c r="AU462" s="211"/>
    </row>
    <row r="463" spans="5:47" x14ac:dyDescent="0.2">
      <c r="E463" s="211"/>
      <c r="F463" s="211"/>
      <c r="G463" s="211"/>
      <c r="H463" s="211"/>
      <c r="I463" s="211"/>
      <c r="J463" s="211"/>
      <c r="K463" s="211"/>
      <c r="AU463" s="211"/>
    </row>
    <row r="464" spans="5:47" x14ac:dyDescent="0.2">
      <c r="E464" s="211"/>
      <c r="F464" s="211"/>
      <c r="G464" s="211"/>
      <c r="H464" s="211"/>
      <c r="I464" s="211"/>
      <c r="J464" s="211"/>
      <c r="K464" s="211"/>
      <c r="AU464" s="211"/>
    </row>
    <row r="465" spans="5:47" x14ac:dyDescent="0.2">
      <c r="E465" s="211"/>
      <c r="F465" s="211"/>
      <c r="G465" s="211"/>
      <c r="H465" s="211"/>
      <c r="I465" s="211"/>
      <c r="J465" s="211"/>
      <c r="K465" s="211"/>
      <c r="AU465" s="211"/>
    </row>
    <row r="466" spans="5:47" x14ac:dyDescent="0.2">
      <c r="E466" s="211"/>
      <c r="F466" s="211"/>
      <c r="G466" s="211"/>
      <c r="H466" s="211"/>
      <c r="I466" s="211"/>
      <c r="J466" s="211"/>
      <c r="K466" s="211"/>
      <c r="AU466" s="211"/>
    </row>
    <row r="467" spans="5:47" x14ac:dyDescent="0.2">
      <c r="E467" s="211"/>
      <c r="F467" s="211"/>
      <c r="G467" s="211"/>
      <c r="H467" s="211"/>
      <c r="I467" s="211"/>
      <c r="J467" s="211"/>
      <c r="K467" s="211"/>
      <c r="AU467" s="211"/>
    </row>
    <row r="468" spans="5:47" x14ac:dyDescent="0.2">
      <c r="E468" s="211"/>
      <c r="F468" s="211"/>
      <c r="G468" s="211"/>
      <c r="H468" s="211"/>
      <c r="I468" s="211"/>
      <c r="J468" s="211"/>
      <c r="K468" s="211"/>
      <c r="AU468" s="211"/>
    </row>
    <row r="469" spans="5:47" x14ac:dyDescent="0.2">
      <c r="E469" s="211"/>
      <c r="F469" s="211"/>
      <c r="G469" s="211"/>
      <c r="H469" s="211"/>
      <c r="I469" s="211"/>
      <c r="J469" s="211"/>
      <c r="K469" s="211"/>
      <c r="AU469" s="211"/>
    </row>
    <row r="470" spans="5:47" x14ac:dyDescent="0.2">
      <c r="E470" s="211"/>
      <c r="F470" s="211"/>
      <c r="G470" s="211"/>
      <c r="H470" s="211"/>
      <c r="I470" s="211"/>
      <c r="J470" s="211"/>
      <c r="K470" s="211"/>
      <c r="AU470" s="211"/>
    </row>
    <row r="471" spans="5:47" x14ac:dyDescent="0.2">
      <c r="E471" s="211"/>
      <c r="F471" s="211"/>
      <c r="G471" s="211"/>
      <c r="H471" s="211"/>
      <c r="I471" s="211"/>
      <c r="J471" s="211"/>
      <c r="K471" s="211"/>
      <c r="AU471" s="211"/>
    </row>
    <row r="472" spans="5:47" x14ac:dyDescent="0.2">
      <c r="E472" s="211"/>
      <c r="F472" s="211"/>
      <c r="G472" s="211"/>
      <c r="H472" s="211"/>
      <c r="I472" s="211"/>
      <c r="J472" s="211"/>
      <c r="K472" s="211"/>
      <c r="AU472" s="211"/>
    </row>
    <row r="473" spans="5:47" x14ac:dyDescent="0.2">
      <c r="E473" s="211"/>
      <c r="F473" s="211"/>
      <c r="G473" s="211"/>
      <c r="H473" s="211"/>
      <c r="I473" s="211"/>
      <c r="J473" s="211"/>
      <c r="K473" s="211"/>
      <c r="AU473" s="211"/>
    </row>
    <row r="474" spans="5:47" x14ac:dyDescent="0.2">
      <c r="E474" s="211"/>
      <c r="F474" s="211"/>
      <c r="G474" s="211"/>
      <c r="H474" s="211"/>
      <c r="I474" s="211"/>
      <c r="J474" s="211"/>
      <c r="K474" s="211"/>
      <c r="AU474" s="211"/>
    </row>
    <row r="475" spans="5:47" x14ac:dyDescent="0.2">
      <c r="E475" s="211"/>
      <c r="F475" s="211"/>
      <c r="G475" s="211"/>
      <c r="H475" s="211"/>
      <c r="I475" s="211"/>
      <c r="J475" s="211"/>
      <c r="K475" s="211"/>
      <c r="AU475" s="211"/>
    </row>
    <row r="476" spans="5:47" x14ac:dyDescent="0.2">
      <c r="E476" s="211"/>
      <c r="F476" s="211"/>
      <c r="G476" s="211"/>
      <c r="H476" s="211"/>
      <c r="I476" s="211"/>
      <c r="J476" s="211"/>
      <c r="K476" s="211"/>
      <c r="AU476" s="211"/>
    </row>
    <row r="477" spans="5:47" x14ac:dyDescent="0.2">
      <c r="E477" s="211"/>
      <c r="F477" s="211"/>
      <c r="G477" s="211"/>
      <c r="H477" s="211"/>
      <c r="I477" s="211"/>
      <c r="J477" s="211"/>
      <c r="K477" s="211"/>
      <c r="AU477" s="211"/>
    </row>
    <row r="478" spans="5:47" x14ac:dyDescent="0.2">
      <c r="E478" s="211"/>
      <c r="F478" s="211"/>
      <c r="G478" s="211"/>
      <c r="H478" s="211"/>
      <c r="I478" s="211"/>
      <c r="J478" s="211"/>
      <c r="K478" s="211"/>
      <c r="AU478" s="211"/>
    </row>
    <row r="479" spans="5:47" x14ac:dyDescent="0.2">
      <c r="E479" s="211"/>
      <c r="F479" s="211"/>
      <c r="G479" s="211"/>
      <c r="H479" s="211"/>
      <c r="I479" s="211"/>
      <c r="J479" s="211"/>
      <c r="K479" s="211"/>
      <c r="AU479" s="211"/>
    </row>
    <row r="480" spans="5:47" x14ac:dyDescent="0.2">
      <c r="E480" s="211"/>
      <c r="F480" s="211"/>
      <c r="G480" s="211"/>
      <c r="H480" s="211"/>
      <c r="I480" s="211"/>
      <c r="J480" s="211"/>
      <c r="K480" s="211"/>
      <c r="AU480" s="211"/>
    </row>
    <row r="481" spans="5:47" x14ac:dyDescent="0.2">
      <c r="E481" s="211"/>
      <c r="F481" s="211"/>
      <c r="G481" s="211"/>
      <c r="H481" s="211"/>
      <c r="I481" s="211"/>
      <c r="J481" s="211"/>
      <c r="K481" s="211"/>
      <c r="AU481" s="211"/>
    </row>
    <row r="482" spans="5:47" x14ac:dyDescent="0.2">
      <c r="E482" s="211"/>
      <c r="F482" s="211"/>
      <c r="G482" s="211"/>
      <c r="H482" s="211"/>
      <c r="I482" s="211"/>
      <c r="J482" s="211"/>
      <c r="K482" s="211"/>
      <c r="AU482" s="211"/>
    </row>
    <row r="483" spans="5:47" x14ac:dyDescent="0.2">
      <c r="E483" s="211"/>
      <c r="F483" s="211"/>
      <c r="G483" s="211"/>
      <c r="H483" s="211"/>
      <c r="I483" s="211"/>
      <c r="J483" s="211"/>
      <c r="K483" s="211"/>
      <c r="AU483" s="211"/>
    </row>
    <row r="484" spans="5:47" x14ac:dyDescent="0.2">
      <c r="E484" s="211"/>
      <c r="F484" s="211"/>
      <c r="G484" s="211"/>
      <c r="H484" s="211"/>
      <c r="I484" s="211"/>
      <c r="J484" s="211"/>
      <c r="K484" s="211"/>
      <c r="AU484" s="211"/>
    </row>
    <row r="485" spans="5:47" x14ac:dyDescent="0.2">
      <c r="E485" s="211"/>
      <c r="F485" s="211"/>
      <c r="G485" s="211"/>
      <c r="H485" s="211"/>
      <c r="I485" s="211"/>
      <c r="J485" s="211"/>
      <c r="K485" s="211"/>
      <c r="AU485" s="211"/>
    </row>
    <row r="486" spans="5:47" x14ac:dyDescent="0.2">
      <c r="E486" s="211"/>
      <c r="F486" s="211"/>
      <c r="G486" s="211"/>
      <c r="H486" s="211"/>
      <c r="I486" s="211"/>
      <c r="J486" s="211"/>
      <c r="K486" s="211"/>
      <c r="AU486" s="211"/>
    </row>
    <row r="487" spans="5:47" x14ac:dyDescent="0.2">
      <c r="E487" s="211"/>
      <c r="F487" s="211"/>
      <c r="G487" s="211"/>
      <c r="H487" s="211"/>
      <c r="I487" s="211"/>
      <c r="J487" s="211"/>
      <c r="K487" s="211"/>
      <c r="AU487" s="211"/>
    </row>
    <row r="488" spans="5:47" x14ac:dyDescent="0.2">
      <c r="E488" s="211"/>
      <c r="F488" s="211"/>
      <c r="G488" s="211"/>
      <c r="H488" s="211"/>
      <c r="I488" s="211"/>
      <c r="J488" s="211"/>
      <c r="K488" s="211"/>
      <c r="AU488" s="211"/>
    </row>
    <row r="489" spans="5:47" x14ac:dyDescent="0.2">
      <c r="E489" s="211"/>
      <c r="F489" s="211"/>
      <c r="G489" s="211"/>
      <c r="H489" s="211"/>
      <c r="I489" s="211"/>
      <c r="J489" s="211"/>
      <c r="K489" s="211"/>
      <c r="AU489" s="211"/>
    </row>
    <row r="490" spans="5:47" x14ac:dyDescent="0.2">
      <c r="E490" s="211"/>
      <c r="F490" s="211"/>
      <c r="G490" s="211"/>
      <c r="H490" s="211"/>
      <c r="I490" s="211"/>
      <c r="J490" s="211"/>
      <c r="K490" s="211"/>
      <c r="AU490" s="211"/>
    </row>
    <row r="491" spans="5:47" x14ac:dyDescent="0.2">
      <c r="E491" s="211"/>
      <c r="F491" s="211"/>
      <c r="G491" s="211"/>
      <c r="H491" s="211"/>
      <c r="I491" s="211"/>
      <c r="J491" s="211"/>
      <c r="K491" s="211"/>
      <c r="AU491" s="211"/>
    </row>
    <row r="492" spans="5:47" x14ac:dyDescent="0.2">
      <c r="E492" s="211"/>
      <c r="F492" s="211"/>
      <c r="G492" s="211"/>
      <c r="H492" s="211"/>
      <c r="I492" s="211"/>
      <c r="J492" s="211"/>
      <c r="K492" s="211"/>
      <c r="AU492" s="211"/>
    </row>
    <row r="493" spans="5:47" x14ac:dyDescent="0.2">
      <c r="E493" s="211"/>
      <c r="F493" s="211"/>
      <c r="G493" s="211"/>
      <c r="H493" s="211"/>
      <c r="I493" s="211"/>
      <c r="J493" s="211"/>
      <c r="K493" s="211"/>
      <c r="AU493" s="211"/>
    </row>
    <row r="494" spans="5:47" x14ac:dyDescent="0.2">
      <c r="E494" s="211"/>
      <c r="F494" s="211"/>
      <c r="G494" s="211"/>
      <c r="H494" s="211"/>
      <c r="I494" s="211"/>
      <c r="J494" s="211"/>
      <c r="K494" s="211"/>
      <c r="AU494" s="211"/>
    </row>
    <row r="495" spans="5:47" x14ac:dyDescent="0.2">
      <c r="E495" s="211"/>
      <c r="F495" s="211"/>
      <c r="G495" s="211"/>
      <c r="H495" s="211"/>
      <c r="I495" s="211"/>
      <c r="J495" s="211"/>
      <c r="K495" s="211"/>
      <c r="AU495" s="211"/>
    </row>
    <row r="496" spans="5:47" x14ac:dyDescent="0.2">
      <c r="E496" s="211"/>
      <c r="F496" s="211"/>
      <c r="G496" s="211"/>
      <c r="H496" s="211"/>
      <c r="I496" s="211"/>
      <c r="J496" s="211"/>
      <c r="K496" s="211"/>
      <c r="AU496" s="211"/>
    </row>
    <row r="497" spans="5:47" x14ac:dyDescent="0.2">
      <c r="E497" s="211"/>
      <c r="F497" s="211"/>
      <c r="G497" s="211"/>
      <c r="H497" s="211"/>
      <c r="I497" s="211"/>
      <c r="J497" s="211"/>
      <c r="K497" s="211"/>
      <c r="AU497" s="211"/>
    </row>
    <row r="498" spans="5:47" x14ac:dyDescent="0.2">
      <c r="E498" s="211"/>
      <c r="F498" s="211"/>
      <c r="G498" s="211"/>
      <c r="H498" s="211"/>
      <c r="I498" s="211"/>
      <c r="J498" s="211"/>
      <c r="K498" s="211"/>
      <c r="AU498" s="211"/>
    </row>
    <row r="499" spans="5:47" x14ac:dyDescent="0.2">
      <c r="E499" s="211"/>
      <c r="F499" s="211"/>
      <c r="G499" s="211"/>
      <c r="H499" s="211"/>
      <c r="I499" s="211"/>
      <c r="J499" s="211"/>
      <c r="K499" s="211"/>
      <c r="AU499" s="211"/>
    </row>
    <row r="500" spans="5:47" x14ac:dyDescent="0.2">
      <c r="E500" s="211"/>
      <c r="F500" s="211"/>
      <c r="G500" s="211"/>
      <c r="H500" s="211"/>
      <c r="I500" s="211"/>
      <c r="J500" s="211"/>
      <c r="K500" s="211"/>
      <c r="AU500" s="211"/>
    </row>
    <row r="501" spans="5:47" x14ac:dyDescent="0.2">
      <c r="E501" s="211"/>
      <c r="F501" s="211"/>
      <c r="G501" s="211"/>
      <c r="H501" s="211"/>
      <c r="I501" s="211"/>
      <c r="J501" s="211"/>
      <c r="K501" s="211"/>
      <c r="AU501" s="211"/>
    </row>
    <row r="502" spans="5:47" x14ac:dyDescent="0.2">
      <c r="E502" s="211"/>
      <c r="F502" s="211"/>
      <c r="G502" s="211"/>
      <c r="H502" s="211"/>
      <c r="I502" s="211"/>
      <c r="J502" s="211"/>
      <c r="K502" s="211"/>
      <c r="AU502" s="211"/>
    </row>
    <row r="503" spans="5:47" x14ac:dyDescent="0.2">
      <c r="E503" s="211"/>
      <c r="F503" s="211"/>
      <c r="G503" s="211"/>
      <c r="H503" s="211"/>
      <c r="I503" s="211"/>
      <c r="J503" s="211"/>
      <c r="K503" s="211"/>
      <c r="AU503" s="211"/>
    </row>
    <row r="504" spans="5:47" x14ac:dyDescent="0.2">
      <c r="E504" s="211"/>
      <c r="F504" s="211"/>
      <c r="G504" s="211"/>
      <c r="H504" s="211"/>
      <c r="I504" s="211"/>
      <c r="J504" s="211"/>
      <c r="K504" s="211"/>
      <c r="AU504" s="211"/>
    </row>
    <row r="505" spans="5:47" x14ac:dyDescent="0.2">
      <c r="E505" s="211"/>
      <c r="F505" s="211"/>
      <c r="G505" s="211"/>
      <c r="H505" s="211"/>
      <c r="I505" s="211"/>
      <c r="J505" s="211"/>
      <c r="K505" s="211"/>
      <c r="AU505" s="211"/>
    </row>
    <row r="506" spans="5:47" x14ac:dyDescent="0.2">
      <c r="E506" s="211"/>
      <c r="F506" s="211"/>
      <c r="G506" s="211"/>
      <c r="H506" s="211"/>
      <c r="I506" s="211"/>
      <c r="J506" s="211"/>
      <c r="K506" s="211"/>
      <c r="AU506" s="211"/>
    </row>
    <row r="507" spans="5:47" x14ac:dyDescent="0.2">
      <c r="E507" s="211"/>
      <c r="F507" s="211"/>
      <c r="G507" s="211"/>
      <c r="H507" s="211"/>
      <c r="I507" s="211"/>
      <c r="J507" s="211"/>
      <c r="K507" s="211"/>
      <c r="AU507" s="211"/>
    </row>
    <row r="508" spans="5:47" x14ac:dyDescent="0.2">
      <c r="E508" s="211"/>
      <c r="F508" s="211"/>
      <c r="G508" s="211"/>
      <c r="H508" s="211"/>
      <c r="I508" s="211"/>
      <c r="J508" s="211"/>
      <c r="K508" s="211"/>
      <c r="AU508" s="211"/>
    </row>
    <row r="509" spans="5:47" x14ac:dyDescent="0.2">
      <c r="E509" s="211"/>
      <c r="F509" s="211"/>
      <c r="G509" s="211"/>
      <c r="H509" s="211"/>
      <c r="I509" s="211"/>
      <c r="J509" s="211"/>
      <c r="K509" s="211"/>
      <c r="AU509" s="211"/>
    </row>
    <row r="510" spans="5:47" x14ac:dyDescent="0.2">
      <c r="E510" s="211"/>
      <c r="F510" s="211"/>
      <c r="G510" s="211"/>
      <c r="H510" s="211"/>
      <c r="I510" s="211"/>
      <c r="J510" s="211"/>
      <c r="K510" s="211"/>
      <c r="AU510" s="211"/>
    </row>
    <row r="511" spans="5:47" x14ac:dyDescent="0.2">
      <c r="E511" s="211"/>
      <c r="F511" s="211"/>
      <c r="G511" s="211"/>
      <c r="H511" s="211"/>
      <c r="I511" s="211"/>
      <c r="J511" s="211"/>
      <c r="K511" s="211"/>
      <c r="AU511" s="211"/>
    </row>
    <row r="512" spans="5:47" x14ac:dyDescent="0.2">
      <c r="E512" s="211"/>
      <c r="F512" s="211"/>
      <c r="G512" s="211"/>
      <c r="H512" s="211"/>
      <c r="I512" s="211"/>
      <c r="J512" s="211"/>
      <c r="K512" s="211"/>
      <c r="AU512" s="211"/>
    </row>
    <row r="513" spans="5:47" x14ac:dyDescent="0.2">
      <c r="E513" s="211"/>
      <c r="F513" s="211"/>
      <c r="G513" s="211"/>
      <c r="H513" s="211"/>
      <c r="I513" s="211"/>
      <c r="J513" s="211"/>
      <c r="K513" s="211"/>
      <c r="AU513" s="211"/>
    </row>
    <row r="514" spans="5:47" x14ac:dyDescent="0.2">
      <c r="E514" s="211"/>
      <c r="F514" s="211"/>
      <c r="G514" s="211"/>
      <c r="H514" s="211"/>
      <c r="I514" s="211"/>
      <c r="J514" s="211"/>
      <c r="K514" s="211"/>
      <c r="AU514" s="211"/>
    </row>
    <row r="515" spans="5:47" x14ac:dyDescent="0.2">
      <c r="E515" s="211"/>
      <c r="F515" s="211"/>
      <c r="G515" s="211"/>
      <c r="H515" s="211"/>
      <c r="I515" s="211"/>
      <c r="J515" s="211"/>
      <c r="K515" s="211"/>
      <c r="AU515" s="211"/>
    </row>
    <row r="516" spans="5:47" x14ac:dyDescent="0.2">
      <c r="E516" s="211"/>
      <c r="F516" s="211"/>
      <c r="G516" s="211"/>
      <c r="H516" s="211"/>
      <c r="I516" s="211"/>
      <c r="J516" s="211"/>
      <c r="K516" s="211"/>
      <c r="AU516" s="211"/>
    </row>
    <row r="517" spans="5:47" x14ac:dyDescent="0.2">
      <c r="E517" s="211"/>
      <c r="F517" s="211"/>
      <c r="G517" s="211"/>
      <c r="H517" s="211"/>
      <c r="I517" s="211"/>
      <c r="J517" s="211"/>
      <c r="K517" s="211"/>
      <c r="AU517" s="211"/>
    </row>
    <row r="518" spans="5:47" x14ac:dyDescent="0.2">
      <c r="E518" s="211"/>
      <c r="F518" s="211"/>
      <c r="G518" s="211"/>
      <c r="H518" s="211"/>
      <c r="I518" s="211"/>
      <c r="J518" s="211"/>
      <c r="K518" s="211"/>
      <c r="AU518" s="211"/>
    </row>
    <row r="519" spans="5:47" x14ac:dyDescent="0.2">
      <c r="E519" s="211"/>
      <c r="F519" s="211"/>
      <c r="G519" s="211"/>
      <c r="H519" s="211"/>
      <c r="I519" s="211"/>
      <c r="J519" s="211"/>
      <c r="K519" s="211"/>
      <c r="AU519" s="211"/>
    </row>
    <row r="520" spans="5:47" x14ac:dyDescent="0.2">
      <c r="E520" s="211"/>
      <c r="F520" s="211"/>
      <c r="G520" s="211"/>
      <c r="H520" s="211"/>
      <c r="I520" s="211"/>
      <c r="J520" s="211"/>
      <c r="K520" s="211"/>
      <c r="AU520" s="211"/>
    </row>
    <row r="521" spans="5:47" x14ac:dyDescent="0.2">
      <c r="E521" s="211"/>
      <c r="F521" s="211"/>
      <c r="G521" s="211"/>
      <c r="H521" s="211"/>
      <c r="I521" s="211"/>
      <c r="J521" s="211"/>
      <c r="K521" s="211"/>
      <c r="AU521" s="211"/>
    </row>
    <row r="522" spans="5:47" x14ac:dyDescent="0.2">
      <c r="E522" s="211"/>
      <c r="F522" s="211"/>
      <c r="G522" s="211"/>
      <c r="H522" s="211"/>
      <c r="I522" s="211"/>
      <c r="J522" s="211"/>
      <c r="K522" s="211"/>
      <c r="AU522" s="211"/>
    </row>
    <row r="523" spans="5:47" x14ac:dyDescent="0.2">
      <c r="E523" s="211"/>
      <c r="F523" s="211"/>
      <c r="G523" s="211"/>
      <c r="H523" s="211"/>
      <c r="I523" s="211"/>
      <c r="J523" s="211"/>
      <c r="K523" s="211"/>
      <c r="AU523" s="211"/>
    </row>
    <row r="524" spans="5:47" x14ac:dyDescent="0.2">
      <c r="E524" s="211"/>
      <c r="F524" s="211"/>
      <c r="G524" s="211"/>
      <c r="H524" s="211"/>
      <c r="I524" s="211"/>
      <c r="J524" s="211"/>
      <c r="K524" s="211"/>
      <c r="AU524" s="211"/>
    </row>
    <row r="525" spans="5:47" x14ac:dyDescent="0.2">
      <c r="E525" s="211"/>
      <c r="F525" s="211"/>
      <c r="G525" s="211"/>
      <c r="H525" s="211"/>
      <c r="I525" s="211"/>
      <c r="J525" s="211"/>
      <c r="K525" s="211"/>
      <c r="AU525" s="211"/>
    </row>
    <row r="526" spans="5:47" x14ac:dyDescent="0.2">
      <c r="E526" s="211"/>
      <c r="F526" s="211"/>
      <c r="G526" s="211"/>
      <c r="H526" s="211"/>
      <c r="I526" s="211"/>
      <c r="J526" s="211"/>
      <c r="K526" s="211"/>
      <c r="AU526" s="211"/>
    </row>
    <row r="527" spans="5:47" x14ac:dyDescent="0.2">
      <c r="E527" s="211"/>
      <c r="F527" s="211"/>
      <c r="G527" s="211"/>
      <c r="H527" s="211"/>
      <c r="I527" s="211"/>
      <c r="J527" s="211"/>
      <c r="K527" s="211"/>
      <c r="AU527" s="211"/>
    </row>
    <row r="528" spans="5:47" x14ac:dyDescent="0.2">
      <c r="E528" s="211"/>
      <c r="F528" s="211"/>
      <c r="G528" s="211"/>
      <c r="H528" s="211"/>
      <c r="I528" s="211"/>
      <c r="J528" s="211"/>
      <c r="K528" s="211"/>
      <c r="AU528" s="211"/>
    </row>
    <row r="529" spans="5:47" x14ac:dyDescent="0.2">
      <c r="E529" s="211"/>
      <c r="F529" s="211"/>
      <c r="G529" s="211"/>
      <c r="H529" s="211"/>
      <c r="I529" s="211"/>
      <c r="J529" s="211"/>
      <c r="K529" s="211"/>
      <c r="AU529" s="211"/>
    </row>
    <row r="530" spans="5:47" x14ac:dyDescent="0.2">
      <c r="E530" s="211"/>
      <c r="F530" s="211"/>
      <c r="G530" s="211"/>
      <c r="H530" s="211"/>
      <c r="I530" s="211"/>
      <c r="J530" s="211"/>
      <c r="K530" s="211"/>
      <c r="AU530" s="211"/>
    </row>
    <row r="531" spans="5:47" x14ac:dyDescent="0.2">
      <c r="E531" s="211"/>
      <c r="F531" s="211"/>
      <c r="G531" s="211"/>
      <c r="H531" s="211"/>
      <c r="I531" s="211"/>
      <c r="J531" s="211"/>
      <c r="K531" s="211"/>
      <c r="AU531" s="211"/>
    </row>
    <row r="532" spans="5:47" x14ac:dyDescent="0.2">
      <c r="E532" s="211"/>
      <c r="F532" s="211"/>
      <c r="G532" s="211"/>
      <c r="H532" s="211"/>
      <c r="I532" s="211"/>
      <c r="J532" s="211"/>
      <c r="K532" s="211"/>
      <c r="AU532" s="211"/>
    </row>
    <row r="533" spans="5:47" x14ac:dyDescent="0.2">
      <c r="E533" s="211"/>
      <c r="F533" s="211"/>
      <c r="G533" s="211"/>
      <c r="H533" s="211"/>
      <c r="I533" s="211"/>
      <c r="J533" s="211"/>
      <c r="K533" s="211"/>
      <c r="AU533" s="211"/>
    </row>
    <row r="534" spans="5:47" x14ac:dyDescent="0.2">
      <c r="E534" s="211"/>
      <c r="F534" s="211"/>
      <c r="G534" s="211"/>
      <c r="H534" s="211"/>
      <c r="I534" s="211"/>
      <c r="J534" s="211"/>
      <c r="K534" s="211"/>
      <c r="AU534" s="211"/>
    </row>
    <row r="535" spans="5:47" x14ac:dyDescent="0.2">
      <c r="E535" s="211"/>
      <c r="F535" s="211"/>
      <c r="G535" s="211"/>
      <c r="H535" s="211"/>
      <c r="I535" s="211"/>
      <c r="J535" s="211"/>
      <c r="K535" s="211"/>
      <c r="AU535" s="211"/>
    </row>
    <row r="536" spans="5:47" x14ac:dyDescent="0.2">
      <c r="E536" s="211"/>
      <c r="F536" s="211"/>
      <c r="G536" s="211"/>
      <c r="H536" s="211"/>
      <c r="I536" s="211"/>
      <c r="J536" s="211"/>
      <c r="K536" s="211"/>
      <c r="AU536" s="211"/>
    </row>
    <row r="537" spans="5:47" x14ac:dyDescent="0.2">
      <c r="E537" s="211"/>
      <c r="F537" s="211"/>
      <c r="G537" s="211"/>
      <c r="H537" s="211"/>
      <c r="I537" s="211"/>
      <c r="J537" s="211"/>
      <c r="K537" s="211"/>
      <c r="AU537" s="211"/>
    </row>
    <row r="538" spans="5:47" x14ac:dyDescent="0.2">
      <c r="E538" s="211"/>
      <c r="F538" s="211"/>
      <c r="G538" s="211"/>
      <c r="H538" s="211"/>
      <c r="I538" s="211"/>
      <c r="J538" s="211"/>
      <c r="K538" s="211"/>
      <c r="AU538" s="211"/>
    </row>
    <row r="539" spans="5:47" x14ac:dyDescent="0.2">
      <c r="E539" s="211"/>
      <c r="F539" s="211"/>
      <c r="G539" s="211"/>
      <c r="H539" s="211"/>
      <c r="I539" s="211"/>
      <c r="J539" s="211"/>
      <c r="K539" s="211"/>
      <c r="AU539" s="211"/>
    </row>
    <row r="540" spans="5:47" x14ac:dyDescent="0.2">
      <c r="E540" s="211"/>
      <c r="F540" s="211"/>
      <c r="G540" s="211"/>
      <c r="H540" s="211"/>
      <c r="I540" s="211"/>
      <c r="J540" s="211"/>
      <c r="K540" s="211"/>
      <c r="AU540" s="211"/>
    </row>
    <row r="541" spans="5:47" x14ac:dyDescent="0.2">
      <c r="E541" s="211"/>
      <c r="F541" s="211"/>
      <c r="G541" s="211"/>
      <c r="H541" s="211"/>
      <c r="I541" s="211"/>
      <c r="J541" s="211"/>
      <c r="K541" s="211"/>
      <c r="AU541" s="211"/>
    </row>
    <row r="542" spans="5:47" x14ac:dyDescent="0.2">
      <c r="E542" s="211"/>
      <c r="F542" s="211"/>
      <c r="G542" s="211"/>
      <c r="H542" s="211"/>
      <c r="I542" s="211"/>
      <c r="J542" s="211"/>
      <c r="K542" s="211"/>
      <c r="AU542" s="211"/>
    </row>
    <row r="543" spans="5:47" x14ac:dyDescent="0.2">
      <c r="E543" s="211"/>
      <c r="F543" s="211"/>
      <c r="G543" s="211"/>
      <c r="H543" s="211"/>
      <c r="I543" s="211"/>
      <c r="J543" s="211"/>
      <c r="K543" s="211"/>
      <c r="AU543" s="211"/>
    </row>
    <row r="544" spans="5:47" x14ac:dyDescent="0.2">
      <c r="E544" s="211"/>
      <c r="F544" s="211"/>
      <c r="G544" s="211"/>
      <c r="H544" s="211"/>
      <c r="I544" s="211"/>
      <c r="J544" s="211"/>
      <c r="K544" s="211"/>
      <c r="AU544" s="211"/>
    </row>
    <row r="545" spans="5:47" x14ac:dyDescent="0.2">
      <c r="E545" s="211"/>
      <c r="F545" s="211"/>
      <c r="G545" s="211"/>
      <c r="H545" s="211"/>
      <c r="I545" s="211"/>
      <c r="J545" s="211"/>
      <c r="K545" s="211"/>
      <c r="AU545" s="211"/>
    </row>
    <row r="546" spans="5:47" x14ac:dyDescent="0.2">
      <c r="E546" s="211"/>
      <c r="F546" s="211"/>
      <c r="G546" s="211"/>
      <c r="H546" s="211"/>
      <c r="I546" s="211"/>
      <c r="J546" s="211"/>
      <c r="K546" s="211"/>
      <c r="AU546" s="211"/>
    </row>
    <row r="547" spans="5:47" x14ac:dyDescent="0.2">
      <c r="E547" s="211"/>
      <c r="F547" s="211"/>
      <c r="G547" s="211"/>
      <c r="H547" s="211"/>
      <c r="I547" s="211"/>
      <c r="J547" s="211"/>
      <c r="K547" s="211"/>
      <c r="AU547" s="211"/>
    </row>
    <row r="548" spans="5:47" x14ac:dyDescent="0.2">
      <c r="E548" s="211"/>
      <c r="F548" s="211"/>
      <c r="G548" s="211"/>
      <c r="H548" s="211"/>
      <c r="I548" s="211"/>
      <c r="J548" s="211"/>
      <c r="K548" s="211"/>
      <c r="AU548" s="211"/>
    </row>
    <row r="549" spans="5:47" x14ac:dyDescent="0.2">
      <c r="E549" s="211"/>
      <c r="F549" s="211"/>
      <c r="G549" s="211"/>
      <c r="H549" s="211"/>
      <c r="I549" s="211"/>
      <c r="J549" s="211"/>
      <c r="K549" s="211"/>
      <c r="AU549" s="211"/>
    </row>
    <row r="550" spans="5:47" x14ac:dyDescent="0.2">
      <c r="E550" s="211"/>
      <c r="F550" s="211"/>
      <c r="G550" s="211"/>
      <c r="H550" s="211"/>
      <c r="I550" s="211"/>
      <c r="J550" s="211"/>
      <c r="K550" s="211"/>
      <c r="AU550" s="211"/>
    </row>
    <row r="551" spans="5:47" x14ac:dyDescent="0.2">
      <c r="E551" s="211"/>
      <c r="F551" s="211"/>
      <c r="G551" s="211"/>
      <c r="H551" s="211"/>
      <c r="I551" s="211"/>
      <c r="J551" s="211"/>
      <c r="K551" s="211"/>
      <c r="AU551" s="211"/>
    </row>
    <row r="552" spans="5:47" x14ac:dyDescent="0.2">
      <c r="E552" s="211"/>
      <c r="F552" s="211"/>
      <c r="G552" s="211"/>
      <c r="H552" s="211"/>
      <c r="I552" s="211"/>
      <c r="J552" s="211"/>
      <c r="K552" s="211"/>
      <c r="AU552" s="211"/>
    </row>
    <row r="553" spans="5:47" x14ac:dyDescent="0.2">
      <c r="E553" s="211"/>
      <c r="F553" s="211"/>
      <c r="G553" s="211"/>
      <c r="H553" s="211"/>
      <c r="I553" s="211"/>
      <c r="J553" s="211"/>
      <c r="K553" s="211"/>
      <c r="AU553" s="211"/>
    </row>
    <row r="554" spans="5:47" x14ac:dyDescent="0.2">
      <c r="E554" s="211"/>
      <c r="F554" s="211"/>
      <c r="G554" s="211"/>
      <c r="H554" s="211"/>
      <c r="I554" s="211"/>
      <c r="J554" s="211"/>
      <c r="K554" s="211"/>
      <c r="AU554" s="211"/>
    </row>
    <row r="555" spans="5:47" x14ac:dyDescent="0.2">
      <c r="E555" s="211"/>
      <c r="F555" s="211"/>
      <c r="G555" s="211"/>
      <c r="H555" s="211"/>
      <c r="I555" s="211"/>
      <c r="J555" s="211"/>
      <c r="K555" s="211"/>
      <c r="AU555" s="211"/>
    </row>
    <row r="556" spans="5:47" x14ac:dyDescent="0.2">
      <c r="E556" s="211"/>
      <c r="F556" s="211"/>
      <c r="G556" s="211"/>
      <c r="H556" s="211"/>
      <c r="I556" s="211"/>
      <c r="J556" s="211"/>
      <c r="K556" s="211"/>
      <c r="AU556" s="211"/>
    </row>
    <row r="557" spans="5:47" x14ac:dyDescent="0.2">
      <c r="E557" s="211"/>
      <c r="F557" s="211"/>
      <c r="G557" s="211"/>
      <c r="H557" s="211"/>
      <c r="I557" s="211"/>
      <c r="J557" s="211"/>
      <c r="K557" s="211"/>
      <c r="AU557" s="211"/>
    </row>
    <row r="558" spans="5:47" x14ac:dyDescent="0.2">
      <c r="E558" s="211"/>
      <c r="F558" s="211"/>
      <c r="G558" s="211"/>
      <c r="H558" s="211"/>
      <c r="I558" s="211"/>
      <c r="J558" s="211"/>
      <c r="K558" s="211"/>
      <c r="AU558" s="211"/>
    </row>
    <row r="559" spans="5:47" x14ac:dyDescent="0.2">
      <c r="E559" s="211"/>
      <c r="F559" s="211"/>
      <c r="G559" s="211"/>
      <c r="H559" s="211"/>
      <c r="I559" s="211"/>
      <c r="J559" s="211"/>
      <c r="K559" s="211"/>
      <c r="AU559" s="211"/>
    </row>
    <row r="560" spans="5:47" x14ac:dyDescent="0.2">
      <c r="E560" s="211"/>
      <c r="F560" s="211"/>
      <c r="G560" s="211"/>
      <c r="H560" s="211"/>
      <c r="I560" s="211"/>
      <c r="J560" s="211"/>
      <c r="K560" s="211"/>
      <c r="AU560" s="211"/>
    </row>
    <row r="561" spans="5:47" x14ac:dyDescent="0.2">
      <c r="E561" s="211"/>
      <c r="F561" s="211"/>
      <c r="G561" s="211"/>
      <c r="H561" s="211"/>
      <c r="I561" s="211"/>
      <c r="J561" s="211"/>
      <c r="K561" s="211"/>
      <c r="AU561" s="211"/>
    </row>
    <row r="562" spans="5:47" x14ac:dyDescent="0.2">
      <c r="E562" s="211"/>
      <c r="F562" s="211"/>
      <c r="G562" s="211"/>
      <c r="H562" s="211"/>
      <c r="I562" s="211"/>
      <c r="J562" s="211"/>
      <c r="K562" s="211"/>
      <c r="AU562" s="211"/>
    </row>
    <row r="563" spans="5:47" x14ac:dyDescent="0.2">
      <c r="E563" s="211"/>
      <c r="F563" s="211"/>
      <c r="G563" s="211"/>
      <c r="H563" s="211"/>
      <c r="I563" s="211"/>
      <c r="J563" s="211"/>
      <c r="K563" s="211"/>
      <c r="AU563" s="211"/>
    </row>
    <row r="564" spans="5:47" x14ac:dyDescent="0.2">
      <c r="E564" s="211"/>
      <c r="F564" s="211"/>
      <c r="G564" s="211"/>
      <c r="H564" s="211"/>
      <c r="I564" s="211"/>
      <c r="J564" s="211"/>
      <c r="K564" s="211"/>
      <c r="AU564" s="211"/>
    </row>
    <row r="565" spans="5:47" x14ac:dyDescent="0.2">
      <c r="E565" s="211"/>
      <c r="F565" s="211"/>
      <c r="G565" s="211"/>
      <c r="H565" s="211"/>
      <c r="I565" s="211"/>
      <c r="J565" s="211"/>
      <c r="K565" s="211"/>
      <c r="AU565" s="211"/>
    </row>
    <row r="566" spans="5:47" x14ac:dyDescent="0.2">
      <c r="E566" s="211"/>
      <c r="F566" s="211"/>
      <c r="G566" s="211"/>
      <c r="H566" s="211"/>
      <c r="I566" s="211"/>
      <c r="J566" s="211"/>
      <c r="K566" s="211"/>
      <c r="AU566" s="211"/>
    </row>
    <row r="567" spans="5:47" x14ac:dyDescent="0.2">
      <c r="E567" s="211"/>
      <c r="F567" s="211"/>
      <c r="G567" s="211"/>
      <c r="H567" s="211"/>
      <c r="I567" s="211"/>
      <c r="J567" s="211"/>
      <c r="K567" s="211"/>
      <c r="AU567" s="211"/>
    </row>
    <row r="568" spans="5:47" x14ac:dyDescent="0.2">
      <c r="E568" s="211"/>
      <c r="F568" s="211"/>
      <c r="G568" s="211"/>
      <c r="H568" s="211"/>
      <c r="I568" s="211"/>
      <c r="J568" s="211"/>
      <c r="K568" s="211"/>
      <c r="AU568" s="211"/>
    </row>
    <row r="569" spans="5:47" x14ac:dyDescent="0.2">
      <c r="E569" s="211"/>
      <c r="F569" s="211"/>
      <c r="G569" s="211"/>
      <c r="H569" s="211"/>
      <c r="I569" s="211"/>
      <c r="J569" s="211"/>
      <c r="K569" s="211"/>
      <c r="AU569" s="211"/>
    </row>
    <row r="570" spans="5:47" x14ac:dyDescent="0.2">
      <c r="E570" s="211"/>
      <c r="F570" s="211"/>
      <c r="G570" s="211"/>
      <c r="H570" s="211"/>
      <c r="I570" s="211"/>
      <c r="J570" s="211"/>
      <c r="K570" s="211"/>
      <c r="AU570" s="211"/>
    </row>
    <row r="571" spans="5:47" x14ac:dyDescent="0.2">
      <c r="E571" s="211"/>
      <c r="F571" s="211"/>
      <c r="G571" s="211"/>
      <c r="H571" s="211"/>
      <c r="I571" s="211"/>
      <c r="J571" s="211"/>
      <c r="K571" s="211"/>
      <c r="AU571" s="211"/>
    </row>
    <row r="572" spans="5:47" x14ac:dyDescent="0.2">
      <c r="E572" s="211"/>
      <c r="F572" s="211"/>
      <c r="G572" s="211"/>
      <c r="H572" s="211"/>
      <c r="I572" s="211"/>
      <c r="J572" s="211"/>
      <c r="K572" s="211"/>
      <c r="AU572" s="211"/>
    </row>
    <row r="573" spans="5:47" x14ac:dyDescent="0.2">
      <c r="E573" s="211"/>
      <c r="F573" s="211"/>
      <c r="G573" s="211"/>
      <c r="H573" s="211"/>
      <c r="I573" s="211"/>
      <c r="J573" s="211"/>
      <c r="K573" s="211"/>
      <c r="AU573" s="211"/>
    </row>
    <row r="574" spans="5:47" x14ac:dyDescent="0.2">
      <c r="E574" s="211"/>
      <c r="F574" s="211"/>
      <c r="G574" s="211"/>
      <c r="H574" s="211"/>
      <c r="I574" s="211"/>
      <c r="J574" s="211"/>
      <c r="K574" s="211"/>
      <c r="AU574" s="211"/>
    </row>
    <row r="575" spans="5:47" x14ac:dyDescent="0.2">
      <c r="E575" s="211"/>
      <c r="F575" s="211"/>
      <c r="G575" s="211"/>
      <c r="H575" s="211"/>
      <c r="I575" s="211"/>
      <c r="J575" s="211"/>
      <c r="K575" s="211"/>
      <c r="AU575" s="211"/>
    </row>
    <row r="576" spans="5:47" x14ac:dyDescent="0.2">
      <c r="E576" s="211"/>
      <c r="F576" s="211"/>
      <c r="G576" s="211"/>
      <c r="H576" s="211"/>
      <c r="I576" s="211"/>
      <c r="J576" s="211"/>
      <c r="K576" s="211"/>
      <c r="AU576" s="211"/>
    </row>
    <row r="577" spans="5:47" x14ac:dyDescent="0.2">
      <c r="E577" s="211"/>
      <c r="F577" s="211"/>
      <c r="G577" s="211"/>
      <c r="H577" s="211"/>
      <c r="I577" s="211"/>
      <c r="J577" s="211"/>
      <c r="K577" s="211"/>
      <c r="AU577" s="211"/>
    </row>
    <row r="578" spans="5:47" x14ac:dyDescent="0.2">
      <c r="E578" s="211"/>
      <c r="F578" s="211"/>
      <c r="G578" s="211"/>
      <c r="H578" s="211"/>
      <c r="I578" s="211"/>
      <c r="J578" s="211"/>
      <c r="K578" s="211"/>
      <c r="AU578" s="211"/>
    </row>
    <row r="579" spans="5:47" x14ac:dyDescent="0.2">
      <c r="E579" s="211"/>
      <c r="F579" s="211"/>
      <c r="G579" s="211"/>
      <c r="H579" s="211"/>
      <c r="I579" s="211"/>
      <c r="J579" s="211"/>
      <c r="K579" s="211"/>
      <c r="AU579" s="211"/>
    </row>
    <row r="580" spans="5:47" x14ac:dyDescent="0.2">
      <c r="E580" s="211"/>
      <c r="F580" s="211"/>
      <c r="G580" s="211"/>
      <c r="H580" s="211"/>
      <c r="I580" s="211"/>
      <c r="J580" s="211"/>
      <c r="K580" s="211"/>
      <c r="AU580" s="211"/>
    </row>
    <row r="581" spans="5:47" x14ac:dyDescent="0.2">
      <c r="E581" s="211"/>
      <c r="F581" s="211"/>
      <c r="G581" s="211"/>
      <c r="H581" s="211"/>
      <c r="I581" s="211"/>
      <c r="J581" s="211"/>
      <c r="K581" s="211"/>
      <c r="AU581" s="211"/>
    </row>
    <row r="582" spans="5:47" x14ac:dyDescent="0.2">
      <c r="E582" s="211"/>
      <c r="F582" s="211"/>
      <c r="G582" s="211"/>
      <c r="H582" s="211"/>
      <c r="I582" s="211"/>
      <c r="J582" s="211"/>
      <c r="K582" s="211"/>
      <c r="AU582" s="211"/>
    </row>
    <row r="583" spans="5:47" x14ac:dyDescent="0.2">
      <c r="E583" s="211"/>
      <c r="F583" s="211"/>
      <c r="G583" s="211"/>
      <c r="H583" s="211"/>
      <c r="I583" s="211"/>
      <c r="J583" s="211"/>
      <c r="K583" s="211"/>
      <c r="AU583" s="211"/>
    </row>
    <row r="584" spans="5:47" x14ac:dyDescent="0.2">
      <c r="E584" s="211"/>
      <c r="F584" s="211"/>
      <c r="G584" s="211"/>
      <c r="H584" s="211"/>
      <c r="I584" s="211"/>
      <c r="J584" s="211"/>
      <c r="K584" s="211"/>
      <c r="AU584" s="211"/>
    </row>
    <row r="585" spans="5:47" x14ac:dyDescent="0.2">
      <c r="E585" s="211"/>
      <c r="F585" s="211"/>
      <c r="G585" s="211"/>
      <c r="H585" s="211"/>
      <c r="I585" s="211"/>
      <c r="J585" s="211"/>
      <c r="K585" s="211"/>
      <c r="AU585" s="211"/>
    </row>
    <row r="586" spans="5:47" x14ac:dyDescent="0.2">
      <c r="E586" s="211"/>
      <c r="F586" s="211"/>
      <c r="G586" s="211"/>
      <c r="H586" s="211"/>
      <c r="I586" s="211"/>
      <c r="J586" s="211"/>
      <c r="K586" s="211"/>
      <c r="AU586" s="211"/>
    </row>
    <row r="587" spans="5:47" x14ac:dyDescent="0.2">
      <c r="E587" s="211"/>
      <c r="F587" s="211"/>
      <c r="G587" s="211"/>
      <c r="H587" s="211"/>
      <c r="I587" s="211"/>
      <c r="J587" s="211"/>
      <c r="K587" s="211"/>
      <c r="AU587" s="211"/>
    </row>
    <row r="588" spans="5:47" x14ac:dyDescent="0.2">
      <c r="E588" s="211"/>
      <c r="F588" s="211"/>
      <c r="G588" s="211"/>
      <c r="H588" s="211"/>
      <c r="I588" s="211"/>
      <c r="J588" s="211"/>
      <c r="K588" s="211"/>
      <c r="AU588" s="211"/>
    </row>
    <row r="589" spans="5:47" x14ac:dyDescent="0.2">
      <c r="E589" s="211"/>
      <c r="F589" s="211"/>
      <c r="G589" s="211"/>
      <c r="H589" s="211"/>
      <c r="I589" s="211"/>
      <c r="J589" s="211"/>
      <c r="K589" s="211"/>
      <c r="AU589" s="211"/>
    </row>
    <row r="590" spans="5:47" x14ac:dyDescent="0.2">
      <c r="E590" s="211"/>
      <c r="F590" s="211"/>
      <c r="G590" s="211"/>
      <c r="H590" s="211"/>
      <c r="I590" s="211"/>
      <c r="J590" s="211"/>
      <c r="K590" s="211"/>
      <c r="AU590" s="211"/>
    </row>
    <row r="591" spans="5:47" x14ac:dyDescent="0.2">
      <c r="E591" s="211"/>
      <c r="F591" s="211"/>
      <c r="G591" s="211"/>
      <c r="H591" s="211"/>
      <c r="I591" s="211"/>
      <c r="J591" s="211"/>
      <c r="K591" s="211"/>
      <c r="AU591" s="211"/>
    </row>
    <row r="592" spans="5:47" x14ac:dyDescent="0.2">
      <c r="E592" s="211"/>
      <c r="F592" s="211"/>
      <c r="G592" s="211"/>
      <c r="H592" s="211"/>
      <c r="I592" s="211"/>
      <c r="J592" s="211"/>
      <c r="K592" s="211"/>
      <c r="AU592" s="211"/>
    </row>
    <row r="593" spans="5:47" x14ac:dyDescent="0.2">
      <c r="E593" s="211"/>
      <c r="F593" s="211"/>
      <c r="G593" s="211"/>
      <c r="H593" s="211"/>
      <c r="I593" s="211"/>
      <c r="J593" s="211"/>
      <c r="K593" s="211"/>
      <c r="AU593" s="211"/>
    </row>
    <row r="594" spans="5:47" x14ac:dyDescent="0.2">
      <c r="E594" s="211"/>
      <c r="F594" s="211"/>
      <c r="G594" s="211"/>
      <c r="H594" s="211"/>
      <c r="I594" s="211"/>
      <c r="J594" s="211"/>
      <c r="K594" s="211"/>
      <c r="AU594" s="211"/>
    </row>
    <row r="595" spans="5:47" x14ac:dyDescent="0.2">
      <c r="E595" s="211"/>
      <c r="F595" s="211"/>
      <c r="G595" s="211"/>
      <c r="H595" s="211"/>
      <c r="I595" s="211"/>
      <c r="J595" s="211"/>
      <c r="K595" s="211"/>
      <c r="AU595" s="211"/>
    </row>
    <row r="596" spans="5:47" x14ac:dyDescent="0.2">
      <c r="E596" s="211"/>
      <c r="F596" s="211"/>
      <c r="G596" s="211"/>
      <c r="H596" s="211"/>
      <c r="I596" s="211"/>
      <c r="J596" s="211"/>
      <c r="K596" s="211"/>
      <c r="AU596" s="211"/>
    </row>
    <row r="597" spans="5:47" x14ac:dyDescent="0.2">
      <c r="E597" s="211"/>
      <c r="F597" s="211"/>
      <c r="G597" s="211"/>
      <c r="H597" s="211"/>
      <c r="I597" s="211"/>
      <c r="J597" s="211"/>
      <c r="K597" s="211"/>
      <c r="AU597" s="211"/>
    </row>
    <row r="598" spans="5:47" x14ac:dyDescent="0.2">
      <c r="E598" s="211"/>
      <c r="F598" s="211"/>
      <c r="G598" s="211"/>
      <c r="H598" s="211"/>
      <c r="I598" s="211"/>
      <c r="J598" s="211"/>
      <c r="K598" s="211"/>
      <c r="AU598" s="211"/>
    </row>
    <row r="599" spans="5:47" x14ac:dyDescent="0.2">
      <c r="E599" s="211"/>
      <c r="F599" s="211"/>
      <c r="G599" s="211"/>
      <c r="H599" s="211"/>
      <c r="I599" s="211"/>
      <c r="J599" s="211"/>
      <c r="K599" s="211"/>
      <c r="AU599" s="211"/>
    </row>
    <row r="600" spans="5:47" x14ac:dyDescent="0.2">
      <c r="E600" s="211"/>
      <c r="F600" s="211"/>
      <c r="G600" s="211"/>
      <c r="H600" s="211"/>
      <c r="I600" s="211"/>
      <c r="J600" s="211"/>
      <c r="K600" s="211"/>
      <c r="AU600" s="211"/>
    </row>
    <row r="601" spans="5:47" x14ac:dyDescent="0.2">
      <c r="E601" s="211"/>
      <c r="F601" s="211"/>
      <c r="G601" s="211"/>
      <c r="H601" s="211"/>
      <c r="I601" s="211"/>
      <c r="J601" s="211"/>
      <c r="K601" s="211"/>
      <c r="AU601" s="211"/>
    </row>
    <row r="602" spans="5:47" x14ac:dyDescent="0.2">
      <c r="E602" s="211"/>
      <c r="F602" s="211"/>
      <c r="G602" s="211"/>
      <c r="H602" s="211"/>
      <c r="I602" s="211"/>
      <c r="J602" s="211"/>
      <c r="K602" s="211"/>
      <c r="AU602" s="211"/>
    </row>
    <row r="603" spans="5:47" x14ac:dyDescent="0.2">
      <c r="E603" s="211"/>
      <c r="F603" s="211"/>
      <c r="G603" s="211"/>
      <c r="H603" s="211"/>
      <c r="I603" s="211"/>
      <c r="J603" s="211"/>
      <c r="K603" s="211"/>
      <c r="AU603" s="211"/>
    </row>
    <row r="604" spans="5:47" x14ac:dyDescent="0.2">
      <c r="E604" s="211"/>
      <c r="F604" s="211"/>
      <c r="G604" s="211"/>
      <c r="H604" s="211"/>
      <c r="I604" s="211"/>
      <c r="J604" s="211"/>
      <c r="K604" s="211"/>
      <c r="AU604" s="211"/>
    </row>
    <row r="605" spans="5:47" x14ac:dyDescent="0.2">
      <c r="E605" s="211"/>
      <c r="F605" s="211"/>
      <c r="G605" s="211"/>
      <c r="H605" s="211"/>
      <c r="I605" s="211"/>
      <c r="J605" s="211"/>
      <c r="K605" s="211"/>
      <c r="AU605" s="211"/>
    </row>
    <row r="606" spans="5:47" x14ac:dyDescent="0.2">
      <c r="E606" s="211"/>
      <c r="F606" s="211"/>
      <c r="G606" s="211"/>
      <c r="H606" s="211"/>
      <c r="I606" s="211"/>
      <c r="J606" s="211"/>
      <c r="K606" s="211"/>
      <c r="AU606" s="211"/>
    </row>
    <row r="607" spans="5:47" x14ac:dyDescent="0.2">
      <c r="E607" s="211"/>
      <c r="F607" s="211"/>
      <c r="G607" s="211"/>
      <c r="H607" s="211"/>
      <c r="I607" s="211"/>
      <c r="J607" s="211"/>
      <c r="K607" s="211"/>
      <c r="AU607" s="211"/>
    </row>
    <row r="608" spans="5:47" x14ac:dyDescent="0.2">
      <c r="E608" s="211"/>
      <c r="F608" s="211"/>
      <c r="G608" s="211"/>
      <c r="H608" s="211"/>
      <c r="I608" s="211"/>
      <c r="J608" s="211"/>
      <c r="K608" s="211"/>
      <c r="AU608" s="211"/>
    </row>
    <row r="609" spans="5:47" x14ac:dyDescent="0.2">
      <c r="E609" s="211"/>
      <c r="F609" s="211"/>
      <c r="G609" s="211"/>
      <c r="H609" s="211"/>
      <c r="I609" s="211"/>
      <c r="J609" s="211"/>
      <c r="K609" s="211"/>
      <c r="AU609" s="211"/>
    </row>
    <row r="610" spans="5:47" x14ac:dyDescent="0.2">
      <c r="E610" s="211"/>
      <c r="F610" s="211"/>
      <c r="G610" s="211"/>
      <c r="H610" s="211"/>
      <c r="I610" s="211"/>
      <c r="J610" s="211"/>
      <c r="K610" s="211"/>
      <c r="AU610" s="211"/>
    </row>
    <row r="611" spans="5:47" x14ac:dyDescent="0.2">
      <c r="E611" s="211"/>
      <c r="F611" s="211"/>
      <c r="G611" s="211"/>
      <c r="H611" s="211"/>
      <c r="I611" s="211"/>
      <c r="J611" s="211"/>
      <c r="K611" s="211"/>
      <c r="AU611" s="211"/>
    </row>
    <row r="612" spans="5:47" x14ac:dyDescent="0.2">
      <c r="E612" s="211"/>
      <c r="F612" s="211"/>
      <c r="G612" s="211"/>
      <c r="H612" s="211"/>
      <c r="I612" s="211"/>
      <c r="J612" s="211"/>
      <c r="K612" s="211"/>
      <c r="AU612" s="211"/>
    </row>
    <row r="613" spans="5:47" x14ac:dyDescent="0.2">
      <c r="E613" s="211"/>
      <c r="F613" s="211"/>
      <c r="G613" s="211"/>
      <c r="H613" s="211"/>
      <c r="I613" s="211"/>
      <c r="J613" s="211"/>
      <c r="K613" s="211"/>
      <c r="AU613" s="211"/>
    </row>
    <row r="614" spans="5:47" x14ac:dyDescent="0.2">
      <c r="E614" s="211"/>
      <c r="F614" s="211"/>
      <c r="G614" s="211"/>
      <c r="H614" s="211"/>
      <c r="I614" s="211"/>
      <c r="J614" s="211"/>
      <c r="K614" s="211"/>
      <c r="AU614" s="211"/>
    </row>
    <row r="615" spans="5:47" x14ac:dyDescent="0.2">
      <c r="E615" s="211"/>
      <c r="F615" s="211"/>
      <c r="G615" s="211"/>
      <c r="H615" s="211"/>
      <c r="I615" s="211"/>
      <c r="J615" s="211"/>
      <c r="K615" s="211"/>
      <c r="AU615" s="211"/>
    </row>
    <row r="616" spans="5:47" x14ac:dyDescent="0.2">
      <c r="E616" s="211"/>
      <c r="F616" s="211"/>
      <c r="G616" s="211"/>
      <c r="H616" s="211"/>
      <c r="I616" s="211"/>
      <c r="J616" s="211"/>
      <c r="K616" s="211"/>
      <c r="AU616" s="211"/>
    </row>
    <row r="617" spans="5:47" x14ac:dyDescent="0.2">
      <c r="E617" s="211"/>
      <c r="F617" s="211"/>
      <c r="G617" s="211"/>
      <c r="H617" s="211"/>
      <c r="I617" s="211"/>
      <c r="J617" s="211"/>
      <c r="K617" s="211"/>
      <c r="AU617" s="211"/>
    </row>
    <row r="618" spans="5:47" x14ac:dyDescent="0.2">
      <c r="E618" s="211"/>
      <c r="F618" s="211"/>
      <c r="G618" s="211"/>
      <c r="H618" s="211"/>
      <c r="I618" s="211"/>
      <c r="J618" s="211"/>
      <c r="K618" s="211"/>
      <c r="AU618" s="211"/>
    </row>
    <row r="619" spans="5:47" x14ac:dyDescent="0.2">
      <c r="E619" s="211"/>
      <c r="F619" s="211"/>
      <c r="G619" s="211"/>
      <c r="H619" s="211"/>
      <c r="I619" s="211"/>
      <c r="J619" s="211"/>
      <c r="K619" s="211"/>
      <c r="AU619" s="211"/>
    </row>
    <row r="620" spans="5:47" x14ac:dyDescent="0.2">
      <c r="E620" s="211"/>
      <c r="F620" s="211"/>
      <c r="G620" s="211"/>
      <c r="H620" s="211"/>
      <c r="I620" s="211"/>
      <c r="J620" s="211"/>
      <c r="K620" s="211"/>
      <c r="AU620" s="211"/>
    </row>
    <row r="621" spans="5:47" x14ac:dyDescent="0.2">
      <c r="E621" s="211"/>
      <c r="F621" s="211"/>
      <c r="G621" s="211"/>
      <c r="H621" s="211"/>
      <c r="I621" s="211"/>
      <c r="J621" s="211"/>
      <c r="K621" s="211"/>
      <c r="AU621" s="211"/>
    </row>
    <row r="622" spans="5:47" x14ac:dyDescent="0.2">
      <c r="E622" s="211"/>
      <c r="F622" s="211"/>
      <c r="G622" s="211"/>
      <c r="H622" s="211"/>
      <c r="I622" s="211"/>
      <c r="J622" s="211"/>
      <c r="K622" s="211"/>
      <c r="AU622" s="211"/>
    </row>
    <row r="623" spans="5:47" x14ac:dyDescent="0.2">
      <c r="E623" s="211"/>
      <c r="F623" s="211"/>
      <c r="G623" s="211"/>
      <c r="H623" s="211"/>
      <c r="I623" s="211"/>
      <c r="J623" s="211"/>
      <c r="K623" s="211"/>
      <c r="AU623" s="211"/>
    </row>
    <row r="624" spans="5:47" x14ac:dyDescent="0.2">
      <c r="E624" s="211"/>
      <c r="F624" s="211"/>
      <c r="G624" s="211"/>
      <c r="H624" s="211"/>
      <c r="I624" s="211"/>
      <c r="J624" s="211"/>
      <c r="K624" s="211"/>
      <c r="AU624" s="211"/>
    </row>
    <row r="625" spans="5:47" x14ac:dyDescent="0.2">
      <c r="E625" s="211"/>
      <c r="F625" s="211"/>
      <c r="G625" s="211"/>
      <c r="H625" s="211"/>
      <c r="I625" s="211"/>
      <c r="J625" s="211"/>
      <c r="K625" s="211"/>
      <c r="AU625" s="211"/>
    </row>
    <row r="626" spans="5:47" x14ac:dyDescent="0.2">
      <c r="E626" s="211"/>
      <c r="F626" s="211"/>
      <c r="G626" s="211"/>
      <c r="H626" s="211"/>
      <c r="I626" s="211"/>
      <c r="J626" s="211"/>
      <c r="K626" s="211"/>
      <c r="AU626" s="211"/>
    </row>
    <row r="627" spans="5:47" x14ac:dyDescent="0.2">
      <c r="E627" s="211"/>
      <c r="F627" s="211"/>
      <c r="G627" s="211"/>
      <c r="H627" s="211"/>
      <c r="I627" s="211"/>
      <c r="J627" s="211"/>
      <c r="K627" s="211"/>
      <c r="AU627" s="211"/>
    </row>
    <row r="628" spans="5:47" x14ac:dyDescent="0.2">
      <c r="E628" s="211"/>
      <c r="F628" s="211"/>
      <c r="G628" s="211"/>
      <c r="H628" s="211"/>
      <c r="I628" s="211"/>
      <c r="J628" s="211"/>
      <c r="K628" s="211"/>
      <c r="AU628" s="211"/>
    </row>
    <row r="629" spans="5:47" x14ac:dyDescent="0.2">
      <c r="E629" s="211"/>
      <c r="F629" s="211"/>
      <c r="G629" s="211"/>
      <c r="H629" s="211"/>
      <c r="I629" s="211"/>
      <c r="J629" s="211"/>
      <c r="K629" s="211"/>
      <c r="AU629" s="211"/>
    </row>
    <row r="630" spans="5:47" x14ac:dyDescent="0.2">
      <c r="E630" s="211"/>
      <c r="F630" s="211"/>
      <c r="G630" s="211"/>
      <c r="H630" s="211"/>
      <c r="I630" s="211"/>
      <c r="J630" s="211"/>
      <c r="K630" s="211"/>
      <c r="AU630" s="211"/>
    </row>
    <row r="631" spans="5:47" x14ac:dyDescent="0.2">
      <c r="E631" s="211"/>
      <c r="F631" s="211"/>
      <c r="G631" s="211"/>
      <c r="H631" s="211"/>
      <c r="I631" s="211"/>
      <c r="J631" s="211"/>
      <c r="K631" s="211"/>
      <c r="AU631" s="211"/>
    </row>
    <row r="632" spans="5:47" x14ac:dyDescent="0.2">
      <c r="E632" s="211"/>
      <c r="F632" s="211"/>
      <c r="G632" s="211"/>
      <c r="H632" s="211"/>
      <c r="I632" s="211"/>
      <c r="J632" s="211"/>
      <c r="K632" s="211"/>
      <c r="AU632" s="211"/>
    </row>
    <row r="633" spans="5:47" x14ac:dyDescent="0.2">
      <c r="E633" s="211"/>
      <c r="F633" s="211"/>
      <c r="G633" s="211"/>
      <c r="H633" s="211"/>
      <c r="I633" s="211"/>
      <c r="J633" s="211"/>
      <c r="K633" s="211"/>
      <c r="AU633" s="211"/>
    </row>
    <row r="634" spans="5:47" x14ac:dyDescent="0.2">
      <c r="E634" s="211"/>
      <c r="F634" s="211"/>
      <c r="G634" s="211"/>
      <c r="H634" s="211"/>
      <c r="I634" s="211"/>
      <c r="J634" s="211"/>
      <c r="K634" s="211"/>
      <c r="AU634" s="211"/>
    </row>
    <row r="635" spans="5:47" x14ac:dyDescent="0.2">
      <c r="E635" s="211"/>
      <c r="F635" s="211"/>
      <c r="G635" s="211"/>
      <c r="H635" s="211"/>
      <c r="I635" s="211"/>
      <c r="J635" s="211"/>
      <c r="K635" s="211"/>
      <c r="AU635" s="211"/>
    </row>
    <row r="636" spans="5:47" x14ac:dyDescent="0.2">
      <c r="E636" s="211"/>
      <c r="F636" s="211"/>
      <c r="G636" s="211"/>
      <c r="H636" s="211"/>
      <c r="I636" s="211"/>
      <c r="J636" s="211"/>
      <c r="K636" s="211"/>
      <c r="AU636" s="211"/>
    </row>
    <row r="637" spans="5:47" x14ac:dyDescent="0.2">
      <c r="E637" s="211"/>
      <c r="F637" s="211"/>
      <c r="G637" s="211"/>
      <c r="H637" s="211"/>
      <c r="I637" s="211"/>
      <c r="J637" s="211"/>
      <c r="K637" s="211"/>
      <c r="AU637" s="211"/>
    </row>
    <row r="638" spans="5:47" x14ac:dyDescent="0.2">
      <c r="E638" s="211"/>
      <c r="F638" s="211"/>
      <c r="G638" s="211"/>
      <c r="H638" s="211"/>
      <c r="I638" s="211"/>
      <c r="J638" s="211"/>
      <c r="K638" s="211"/>
      <c r="AU638" s="211"/>
    </row>
    <row r="639" spans="5:47" x14ac:dyDescent="0.2">
      <c r="E639" s="211"/>
      <c r="F639" s="211"/>
      <c r="G639" s="211"/>
      <c r="H639" s="211"/>
      <c r="I639" s="211"/>
      <c r="J639" s="211"/>
      <c r="K639" s="211"/>
      <c r="AU639" s="211"/>
    </row>
    <row r="640" spans="5:47" x14ac:dyDescent="0.2">
      <c r="E640" s="211"/>
      <c r="F640" s="211"/>
      <c r="G640" s="211"/>
      <c r="H640" s="211"/>
      <c r="I640" s="211"/>
      <c r="J640" s="211"/>
      <c r="K640" s="211"/>
      <c r="AU640" s="211"/>
    </row>
    <row r="641" spans="5:47" x14ac:dyDescent="0.2">
      <c r="E641" s="211"/>
      <c r="F641" s="211"/>
      <c r="G641" s="211"/>
      <c r="H641" s="211"/>
      <c r="I641" s="211"/>
      <c r="J641" s="211"/>
      <c r="K641" s="211"/>
      <c r="AU641" s="211"/>
    </row>
    <row r="642" spans="5:47" x14ac:dyDescent="0.2">
      <c r="E642" s="211"/>
      <c r="F642" s="211"/>
      <c r="G642" s="211"/>
      <c r="H642" s="211"/>
      <c r="I642" s="211"/>
      <c r="J642" s="211"/>
      <c r="K642" s="211"/>
      <c r="AU642" s="211"/>
    </row>
    <row r="643" spans="5:47" x14ac:dyDescent="0.2">
      <c r="E643" s="211"/>
      <c r="F643" s="211"/>
      <c r="G643" s="211"/>
      <c r="H643" s="211"/>
      <c r="I643" s="211"/>
      <c r="J643" s="211"/>
      <c r="K643" s="211"/>
      <c r="AU643" s="211"/>
    </row>
    <row r="644" spans="5:47" x14ac:dyDescent="0.2">
      <c r="E644" s="211"/>
      <c r="F644" s="211"/>
      <c r="G644" s="211"/>
      <c r="H644" s="211"/>
      <c r="I644" s="211"/>
      <c r="J644" s="211"/>
      <c r="K644" s="211"/>
      <c r="AU644" s="211"/>
    </row>
    <row r="645" spans="5:47" x14ac:dyDescent="0.2">
      <c r="E645" s="211"/>
      <c r="F645" s="211"/>
      <c r="G645" s="211"/>
      <c r="H645" s="211"/>
      <c r="I645" s="211"/>
      <c r="J645" s="211"/>
      <c r="K645" s="211"/>
      <c r="AU645" s="211"/>
    </row>
    <row r="646" spans="5:47" x14ac:dyDescent="0.2">
      <c r="E646" s="211"/>
      <c r="F646" s="211"/>
      <c r="G646" s="211"/>
      <c r="H646" s="211"/>
      <c r="I646" s="211"/>
      <c r="J646" s="211"/>
      <c r="K646" s="211"/>
      <c r="AU646" s="211"/>
    </row>
    <row r="647" spans="5:47" x14ac:dyDescent="0.2">
      <c r="E647" s="211"/>
      <c r="F647" s="211"/>
      <c r="G647" s="211"/>
      <c r="H647" s="211"/>
      <c r="I647" s="211"/>
      <c r="J647" s="211"/>
      <c r="K647" s="211"/>
      <c r="AU647" s="211"/>
    </row>
    <row r="648" spans="5:47" x14ac:dyDescent="0.2">
      <c r="E648" s="211"/>
      <c r="F648" s="211"/>
      <c r="G648" s="211"/>
      <c r="H648" s="211"/>
      <c r="I648" s="211"/>
      <c r="J648" s="211"/>
      <c r="K648" s="211"/>
      <c r="AU648" s="211"/>
    </row>
    <row r="649" spans="5:47" x14ac:dyDescent="0.2">
      <c r="E649" s="211"/>
      <c r="F649" s="211"/>
      <c r="G649" s="211"/>
      <c r="H649" s="211"/>
      <c r="I649" s="211"/>
      <c r="J649" s="211"/>
      <c r="K649" s="211"/>
      <c r="AU649" s="211"/>
    </row>
    <row r="650" spans="5:47" x14ac:dyDescent="0.2">
      <c r="E650" s="211"/>
      <c r="F650" s="211"/>
      <c r="G650" s="211"/>
      <c r="H650" s="211"/>
      <c r="I650" s="211"/>
      <c r="J650" s="211"/>
      <c r="K650" s="211"/>
      <c r="AU650" s="211"/>
    </row>
    <row r="651" spans="5:47" x14ac:dyDescent="0.2">
      <c r="E651" s="211"/>
      <c r="F651" s="211"/>
      <c r="G651" s="211"/>
      <c r="H651" s="211"/>
      <c r="I651" s="211"/>
      <c r="J651" s="211"/>
      <c r="K651" s="211"/>
      <c r="AU651" s="211"/>
    </row>
    <row r="652" spans="5:47" x14ac:dyDescent="0.2">
      <c r="E652" s="211"/>
      <c r="F652" s="211"/>
      <c r="G652" s="211"/>
      <c r="H652" s="211"/>
      <c r="I652" s="211"/>
      <c r="J652" s="211"/>
      <c r="K652" s="211"/>
      <c r="AU652" s="211"/>
    </row>
    <row r="653" spans="5:47" x14ac:dyDescent="0.2">
      <c r="E653" s="211"/>
      <c r="F653" s="211"/>
      <c r="G653" s="211"/>
      <c r="H653" s="211"/>
      <c r="I653" s="211"/>
      <c r="J653" s="211"/>
      <c r="K653" s="211"/>
      <c r="AU653" s="211"/>
    </row>
    <row r="654" spans="5:47" x14ac:dyDescent="0.2">
      <c r="E654" s="211"/>
      <c r="F654" s="211"/>
      <c r="G654" s="211"/>
      <c r="H654" s="211"/>
      <c r="I654" s="211"/>
      <c r="J654" s="211"/>
      <c r="K654" s="211"/>
      <c r="AU654" s="211"/>
    </row>
    <row r="655" spans="5:47" x14ac:dyDescent="0.2">
      <c r="E655" s="211"/>
      <c r="F655" s="211"/>
      <c r="G655" s="211"/>
      <c r="H655" s="211"/>
      <c r="I655" s="211"/>
      <c r="J655" s="211"/>
      <c r="K655" s="211"/>
      <c r="AU655" s="211"/>
    </row>
    <row r="656" spans="5:47" x14ac:dyDescent="0.2">
      <c r="E656" s="211"/>
      <c r="F656" s="211"/>
      <c r="G656" s="211"/>
      <c r="H656" s="211"/>
      <c r="I656" s="211"/>
      <c r="J656" s="211"/>
      <c r="K656" s="211"/>
      <c r="AU656" s="211"/>
    </row>
    <row r="657" spans="5:47" x14ac:dyDescent="0.2">
      <c r="E657" s="211"/>
      <c r="F657" s="211"/>
      <c r="G657" s="211"/>
      <c r="H657" s="211"/>
      <c r="I657" s="211"/>
      <c r="J657" s="211"/>
      <c r="K657" s="211"/>
      <c r="AU657" s="211"/>
    </row>
    <row r="658" spans="5:47" x14ac:dyDescent="0.2">
      <c r="E658" s="211"/>
      <c r="F658" s="211"/>
      <c r="G658" s="211"/>
      <c r="H658" s="211"/>
      <c r="I658" s="211"/>
      <c r="J658" s="211"/>
      <c r="K658" s="211"/>
      <c r="AU658" s="211"/>
    </row>
    <row r="659" spans="5:47" x14ac:dyDescent="0.2">
      <c r="E659" s="211"/>
      <c r="F659" s="211"/>
      <c r="G659" s="211"/>
      <c r="H659" s="211"/>
      <c r="I659" s="211"/>
      <c r="J659" s="211"/>
      <c r="K659" s="211"/>
      <c r="AU659" s="211"/>
    </row>
    <row r="660" spans="5:47" x14ac:dyDescent="0.2">
      <c r="E660" s="211"/>
      <c r="F660" s="211"/>
      <c r="G660" s="211"/>
      <c r="H660" s="211"/>
      <c r="I660" s="211"/>
      <c r="J660" s="211"/>
      <c r="K660" s="211"/>
      <c r="AU660" s="211"/>
    </row>
    <row r="661" spans="5:47" x14ac:dyDescent="0.2">
      <c r="E661" s="211"/>
      <c r="F661" s="211"/>
      <c r="G661" s="211"/>
      <c r="H661" s="211"/>
      <c r="I661" s="211"/>
      <c r="J661" s="211"/>
      <c r="K661" s="211"/>
      <c r="AU661" s="211"/>
    </row>
    <row r="662" spans="5:47" x14ac:dyDescent="0.2">
      <c r="E662" s="211"/>
      <c r="F662" s="211"/>
      <c r="G662" s="211"/>
      <c r="H662" s="211"/>
      <c r="I662" s="211"/>
      <c r="J662" s="211"/>
      <c r="K662" s="211"/>
      <c r="AU662" s="211"/>
    </row>
    <row r="663" spans="5:47" x14ac:dyDescent="0.2">
      <c r="E663" s="211"/>
      <c r="F663" s="211"/>
      <c r="G663" s="211"/>
      <c r="H663" s="211"/>
      <c r="I663" s="211"/>
      <c r="J663" s="211"/>
      <c r="K663" s="211"/>
      <c r="AU663" s="211"/>
    </row>
    <row r="664" spans="5:47" x14ac:dyDescent="0.2">
      <c r="E664" s="211"/>
      <c r="F664" s="211"/>
      <c r="G664" s="211"/>
      <c r="H664" s="211"/>
      <c r="I664" s="211"/>
      <c r="J664" s="211"/>
      <c r="K664" s="211"/>
      <c r="AU664" s="211"/>
    </row>
    <row r="665" spans="5:47" x14ac:dyDescent="0.2">
      <c r="E665" s="211"/>
      <c r="F665" s="211"/>
      <c r="G665" s="211"/>
      <c r="H665" s="211"/>
      <c r="I665" s="211"/>
      <c r="J665" s="211"/>
      <c r="K665" s="211"/>
      <c r="AU665" s="211"/>
    </row>
    <row r="666" spans="5:47" x14ac:dyDescent="0.2">
      <c r="E666" s="211"/>
      <c r="F666" s="211"/>
      <c r="G666" s="211"/>
      <c r="H666" s="211"/>
      <c r="I666" s="211"/>
      <c r="J666" s="211"/>
      <c r="K666" s="211"/>
      <c r="AU666" s="211"/>
    </row>
    <row r="667" spans="5:47" x14ac:dyDescent="0.2">
      <c r="E667" s="211"/>
      <c r="F667" s="211"/>
      <c r="G667" s="211"/>
      <c r="H667" s="211"/>
      <c r="I667" s="211"/>
      <c r="J667" s="211"/>
      <c r="K667" s="211"/>
      <c r="AU667" s="211"/>
    </row>
    <row r="668" spans="5:47" x14ac:dyDescent="0.2">
      <c r="E668" s="211"/>
      <c r="F668" s="211"/>
      <c r="G668" s="211"/>
      <c r="H668" s="211"/>
      <c r="I668" s="211"/>
      <c r="J668" s="211"/>
      <c r="K668" s="211"/>
      <c r="AU668" s="211"/>
    </row>
    <row r="669" spans="5:47" x14ac:dyDescent="0.2">
      <c r="E669" s="211"/>
      <c r="F669" s="211"/>
      <c r="G669" s="211"/>
      <c r="H669" s="211"/>
      <c r="I669" s="211"/>
      <c r="J669" s="211"/>
      <c r="K669" s="211"/>
      <c r="AU669" s="211"/>
    </row>
    <row r="670" spans="5:47" x14ac:dyDescent="0.2">
      <c r="E670" s="211"/>
      <c r="F670" s="211"/>
      <c r="G670" s="211"/>
      <c r="H670" s="211"/>
      <c r="I670" s="211"/>
      <c r="J670" s="211"/>
      <c r="K670" s="211"/>
      <c r="AU670" s="211"/>
    </row>
    <row r="671" spans="5:47" x14ac:dyDescent="0.2">
      <c r="E671" s="211"/>
      <c r="F671" s="211"/>
      <c r="G671" s="211"/>
      <c r="H671" s="211"/>
      <c r="I671" s="211"/>
      <c r="J671" s="211"/>
      <c r="K671" s="211"/>
      <c r="AU671" s="211"/>
    </row>
    <row r="672" spans="5:47" x14ac:dyDescent="0.2">
      <c r="E672" s="211"/>
      <c r="F672" s="211"/>
      <c r="G672" s="211"/>
      <c r="H672" s="211"/>
      <c r="I672" s="211"/>
      <c r="J672" s="211"/>
      <c r="K672" s="211"/>
      <c r="AU672" s="211"/>
    </row>
    <row r="673" spans="5:47" x14ac:dyDescent="0.2">
      <c r="E673" s="211"/>
      <c r="F673" s="211"/>
      <c r="G673" s="211"/>
      <c r="H673" s="211"/>
      <c r="I673" s="211"/>
      <c r="J673" s="211"/>
      <c r="K673" s="211"/>
      <c r="AU673" s="211"/>
    </row>
    <row r="674" spans="5:47" x14ac:dyDescent="0.2">
      <c r="E674" s="211"/>
      <c r="F674" s="211"/>
      <c r="G674" s="211"/>
      <c r="H674" s="211"/>
      <c r="I674" s="211"/>
      <c r="J674" s="211"/>
      <c r="K674" s="211"/>
      <c r="AU674" s="211"/>
    </row>
    <row r="675" spans="5:47" x14ac:dyDescent="0.2">
      <c r="E675" s="211"/>
      <c r="F675" s="211"/>
      <c r="G675" s="211"/>
      <c r="H675" s="211"/>
      <c r="I675" s="211"/>
      <c r="J675" s="211"/>
      <c r="K675" s="211"/>
      <c r="AU675" s="211"/>
    </row>
    <row r="676" spans="5:47" x14ac:dyDescent="0.2">
      <c r="E676" s="211"/>
      <c r="F676" s="211"/>
      <c r="G676" s="211"/>
      <c r="H676" s="211"/>
      <c r="I676" s="211"/>
      <c r="J676" s="211"/>
      <c r="K676" s="211"/>
      <c r="AU676" s="211"/>
    </row>
    <row r="677" spans="5:47" x14ac:dyDescent="0.2">
      <c r="E677" s="211"/>
      <c r="F677" s="211"/>
      <c r="G677" s="211"/>
      <c r="H677" s="211"/>
      <c r="I677" s="211"/>
      <c r="J677" s="211"/>
      <c r="K677" s="211"/>
      <c r="AU677" s="211"/>
    </row>
    <row r="678" spans="5:47" x14ac:dyDescent="0.2">
      <c r="E678" s="211"/>
      <c r="F678" s="211"/>
      <c r="G678" s="211"/>
      <c r="H678" s="211"/>
      <c r="I678" s="211"/>
      <c r="J678" s="211"/>
      <c r="K678" s="211"/>
      <c r="AU678" s="211"/>
    </row>
    <row r="679" spans="5:47" x14ac:dyDescent="0.2">
      <c r="E679" s="211"/>
      <c r="F679" s="211"/>
      <c r="G679" s="211"/>
      <c r="H679" s="211"/>
      <c r="I679" s="211"/>
      <c r="J679" s="211"/>
      <c r="K679" s="211"/>
      <c r="AU679" s="211"/>
    </row>
    <row r="680" spans="5:47" x14ac:dyDescent="0.2">
      <c r="E680" s="211"/>
      <c r="F680" s="211"/>
      <c r="G680" s="211"/>
      <c r="H680" s="211"/>
      <c r="I680" s="211"/>
      <c r="J680" s="211"/>
      <c r="K680" s="211"/>
      <c r="AU680" s="211"/>
    </row>
    <row r="681" spans="5:47" x14ac:dyDescent="0.2">
      <c r="E681" s="211"/>
      <c r="F681" s="211"/>
      <c r="G681" s="211"/>
      <c r="H681" s="211"/>
      <c r="I681" s="211"/>
      <c r="J681" s="211"/>
      <c r="K681" s="211"/>
      <c r="AU681" s="211"/>
    </row>
    <row r="682" spans="5:47" x14ac:dyDescent="0.2">
      <c r="E682" s="211"/>
      <c r="F682" s="211"/>
      <c r="G682" s="211"/>
      <c r="H682" s="211"/>
      <c r="I682" s="211"/>
      <c r="J682" s="211"/>
      <c r="K682" s="211"/>
      <c r="AU682" s="211"/>
    </row>
    <row r="683" spans="5:47" x14ac:dyDescent="0.2">
      <c r="E683" s="211"/>
      <c r="F683" s="211"/>
      <c r="G683" s="211"/>
      <c r="H683" s="211"/>
      <c r="I683" s="211"/>
      <c r="J683" s="211"/>
      <c r="K683" s="211"/>
      <c r="AU683" s="211"/>
    </row>
    <row r="684" spans="5:47" x14ac:dyDescent="0.2">
      <c r="E684" s="211"/>
      <c r="F684" s="211"/>
      <c r="G684" s="211"/>
      <c r="H684" s="211"/>
      <c r="I684" s="211"/>
      <c r="J684" s="211"/>
      <c r="K684" s="211"/>
      <c r="AU684" s="211"/>
    </row>
    <row r="685" spans="5:47" x14ac:dyDescent="0.2">
      <c r="E685" s="211"/>
      <c r="F685" s="211"/>
      <c r="G685" s="211"/>
      <c r="H685" s="211"/>
      <c r="I685" s="211"/>
      <c r="J685" s="211"/>
      <c r="K685" s="211"/>
      <c r="AU685" s="211"/>
    </row>
    <row r="686" spans="5:47" x14ac:dyDescent="0.2">
      <c r="E686" s="211"/>
      <c r="F686" s="211"/>
      <c r="G686" s="211"/>
      <c r="H686" s="211"/>
      <c r="I686" s="211"/>
      <c r="J686" s="211"/>
      <c r="K686" s="211"/>
      <c r="AU686" s="211"/>
    </row>
    <row r="687" spans="5:47" x14ac:dyDescent="0.2">
      <c r="E687" s="211"/>
      <c r="F687" s="211"/>
      <c r="G687" s="211"/>
      <c r="H687" s="211"/>
      <c r="I687" s="211"/>
      <c r="J687" s="211"/>
      <c r="K687" s="211"/>
      <c r="AU687" s="211"/>
    </row>
    <row r="688" spans="5:47" x14ac:dyDescent="0.2">
      <c r="E688" s="211"/>
      <c r="F688" s="211"/>
      <c r="G688" s="211"/>
      <c r="H688" s="211"/>
      <c r="I688" s="211"/>
      <c r="J688" s="211"/>
      <c r="K688" s="211"/>
      <c r="AU688" s="211"/>
    </row>
    <row r="689" spans="5:47" x14ac:dyDescent="0.2">
      <c r="E689" s="211"/>
      <c r="F689" s="211"/>
      <c r="G689" s="211"/>
      <c r="H689" s="211"/>
      <c r="I689" s="211"/>
      <c r="J689" s="211"/>
      <c r="K689" s="211"/>
      <c r="AU689" s="211"/>
    </row>
    <row r="690" spans="5:47" x14ac:dyDescent="0.2">
      <c r="E690" s="211"/>
      <c r="F690" s="211"/>
      <c r="G690" s="211"/>
      <c r="H690" s="211"/>
      <c r="I690" s="211"/>
      <c r="J690" s="211"/>
      <c r="K690" s="211"/>
      <c r="AU690" s="211"/>
    </row>
    <row r="691" spans="5:47" x14ac:dyDescent="0.2">
      <c r="E691" s="211"/>
      <c r="F691" s="211"/>
      <c r="G691" s="211"/>
      <c r="H691" s="211"/>
      <c r="I691" s="211"/>
      <c r="J691" s="211"/>
      <c r="K691" s="211"/>
      <c r="AU691" s="211"/>
    </row>
    <row r="692" spans="5:47" x14ac:dyDescent="0.2">
      <c r="E692" s="211"/>
      <c r="F692" s="211"/>
      <c r="G692" s="211"/>
      <c r="H692" s="211"/>
      <c r="I692" s="211"/>
      <c r="J692" s="211"/>
      <c r="K692" s="211"/>
      <c r="AU692" s="211"/>
    </row>
    <row r="693" spans="5:47" x14ac:dyDescent="0.2">
      <c r="E693" s="211"/>
      <c r="F693" s="211"/>
      <c r="G693" s="211"/>
      <c r="H693" s="211"/>
      <c r="I693" s="211"/>
      <c r="J693" s="211"/>
      <c r="K693" s="211"/>
      <c r="AU693" s="211"/>
    </row>
    <row r="694" spans="5:47" x14ac:dyDescent="0.2">
      <c r="E694" s="211"/>
      <c r="F694" s="211"/>
      <c r="G694" s="211"/>
      <c r="H694" s="211"/>
      <c r="I694" s="211"/>
      <c r="J694" s="211"/>
      <c r="K694" s="211"/>
      <c r="AU694" s="211"/>
    </row>
    <row r="695" spans="5:47" x14ac:dyDescent="0.2">
      <c r="E695" s="211"/>
      <c r="F695" s="211"/>
      <c r="G695" s="211"/>
      <c r="H695" s="211"/>
      <c r="I695" s="211"/>
      <c r="J695" s="211"/>
      <c r="K695" s="211"/>
      <c r="AU695" s="211"/>
    </row>
    <row r="696" spans="5:47" x14ac:dyDescent="0.2">
      <c r="E696" s="211"/>
      <c r="F696" s="211"/>
      <c r="G696" s="211"/>
      <c r="H696" s="211"/>
      <c r="I696" s="211"/>
      <c r="J696" s="211"/>
      <c r="K696" s="211"/>
      <c r="AU696" s="211"/>
    </row>
    <row r="697" spans="5:47" x14ac:dyDescent="0.2">
      <c r="E697" s="211"/>
      <c r="F697" s="211"/>
      <c r="G697" s="211"/>
      <c r="H697" s="211"/>
      <c r="I697" s="211"/>
      <c r="J697" s="211"/>
      <c r="K697" s="211"/>
      <c r="AU697" s="211"/>
    </row>
    <row r="698" spans="5:47" x14ac:dyDescent="0.2">
      <c r="E698" s="211"/>
      <c r="F698" s="211"/>
      <c r="G698" s="211"/>
      <c r="H698" s="211"/>
      <c r="I698" s="211"/>
      <c r="J698" s="211"/>
      <c r="K698" s="211"/>
      <c r="AU698" s="211"/>
    </row>
    <row r="699" spans="5:47" x14ac:dyDescent="0.2">
      <c r="E699" s="211"/>
      <c r="F699" s="211"/>
      <c r="G699" s="211"/>
      <c r="H699" s="211"/>
      <c r="I699" s="211"/>
      <c r="J699" s="211"/>
      <c r="K699" s="211"/>
      <c r="AU699" s="211"/>
    </row>
    <row r="700" spans="5:47" x14ac:dyDescent="0.2">
      <c r="E700" s="211"/>
      <c r="F700" s="211"/>
      <c r="G700" s="211"/>
      <c r="H700" s="211"/>
      <c r="I700" s="211"/>
      <c r="J700" s="211"/>
      <c r="K700" s="211"/>
      <c r="AU700" s="211"/>
    </row>
    <row r="701" spans="5:47" x14ac:dyDescent="0.2">
      <c r="E701" s="211"/>
      <c r="F701" s="211"/>
      <c r="G701" s="211"/>
      <c r="H701" s="211"/>
      <c r="I701" s="211"/>
      <c r="J701" s="211"/>
      <c r="K701" s="211"/>
      <c r="AU701" s="211"/>
    </row>
    <row r="702" spans="5:47" x14ac:dyDescent="0.2">
      <c r="E702" s="211"/>
      <c r="F702" s="211"/>
      <c r="G702" s="211"/>
      <c r="H702" s="211"/>
      <c r="I702" s="211"/>
      <c r="J702" s="211"/>
      <c r="K702" s="211"/>
      <c r="AU702" s="211"/>
    </row>
    <row r="703" spans="5:47" x14ac:dyDescent="0.2">
      <c r="E703" s="211"/>
      <c r="F703" s="211"/>
      <c r="G703" s="211"/>
      <c r="H703" s="211"/>
      <c r="I703" s="211"/>
      <c r="J703" s="211"/>
      <c r="K703" s="211"/>
      <c r="AU703" s="211"/>
    </row>
    <row r="704" spans="5:47" x14ac:dyDescent="0.2">
      <c r="E704" s="211"/>
      <c r="F704" s="211"/>
      <c r="G704" s="211"/>
      <c r="H704" s="211"/>
      <c r="I704" s="211"/>
      <c r="J704" s="211"/>
      <c r="K704" s="211"/>
      <c r="AU704" s="211"/>
    </row>
    <row r="705" spans="5:47" x14ac:dyDescent="0.2">
      <c r="E705" s="211"/>
      <c r="F705" s="211"/>
      <c r="G705" s="211"/>
      <c r="H705" s="211"/>
      <c r="I705" s="211"/>
      <c r="J705" s="211"/>
      <c r="K705" s="211"/>
      <c r="AU705" s="211"/>
    </row>
    <row r="706" spans="5:47" x14ac:dyDescent="0.2">
      <c r="E706" s="211"/>
      <c r="F706" s="211"/>
      <c r="G706" s="211"/>
      <c r="H706" s="211"/>
      <c r="I706" s="211"/>
      <c r="J706" s="211"/>
      <c r="K706" s="211"/>
      <c r="AU706" s="211"/>
    </row>
    <row r="707" spans="5:47" x14ac:dyDescent="0.2">
      <c r="E707" s="211"/>
      <c r="F707" s="211"/>
      <c r="G707" s="211"/>
      <c r="H707" s="211"/>
      <c r="I707" s="211"/>
      <c r="J707" s="211"/>
      <c r="K707" s="211"/>
      <c r="AU707" s="211"/>
    </row>
    <row r="708" spans="5:47" x14ac:dyDescent="0.2">
      <c r="E708" s="211"/>
      <c r="F708" s="211"/>
      <c r="G708" s="211"/>
      <c r="H708" s="211"/>
      <c r="I708" s="211"/>
      <c r="J708" s="211"/>
      <c r="K708" s="211"/>
      <c r="AU708" s="211"/>
    </row>
    <row r="709" spans="5:47" x14ac:dyDescent="0.2">
      <c r="E709" s="211"/>
      <c r="F709" s="211"/>
      <c r="G709" s="211"/>
      <c r="H709" s="211"/>
      <c r="I709" s="211"/>
      <c r="J709" s="211"/>
      <c r="K709" s="211"/>
      <c r="AU709" s="211"/>
    </row>
    <row r="710" spans="5:47" x14ac:dyDescent="0.2">
      <c r="E710" s="211"/>
      <c r="F710" s="211"/>
      <c r="G710" s="211"/>
      <c r="H710" s="211"/>
      <c r="I710" s="211"/>
      <c r="J710" s="211"/>
      <c r="K710" s="211"/>
      <c r="AU710" s="211"/>
    </row>
    <row r="711" spans="5:47" x14ac:dyDescent="0.2">
      <c r="E711" s="211"/>
      <c r="F711" s="211"/>
      <c r="G711" s="211"/>
      <c r="H711" s="211"/>
      <c r="I711" s="211"/>
      <c r="J711" s="211"/>
      <c r="K711" s="211"/>
      <c r="AU711" s="211"/>
    </row>
    <row r="712" spans="5:47" x14ac:dyDescent="0.2">
      <c r="E712" s="211"/>
      <c r="F712" s="211"/>
      <c r="G712" s="211"/>
      <c r="H712" s="211"/>
      <c r="I712" s="211"/>
      <c r="J712" s="211"/>
      <c r="K712" s="211"/>
      <c r="AU712" s="211"/>
    </row>
    <row r="713" spans="5:47" x14ac:dyDescent="0.2">
      <c r="E713" s="211"/>
      <c r="F713" s="211"/>
      <c r="G713" s="211"/>
      <c r="H713" s="211"/>
      <c r="I713" s="211"/>
      <c r="J713" s="211"/>
      <c r="K713" s="211"/>
      <c r="AU713" s="211"/>
    </row>
    <row r="714" spans="5:47" x14ac:dyDescent="0.2">
      <c r="E714" s="211"/>
      <c r="F714" s="211"/>
      <c r="G714" s="211"/>
      <c r="H714" s="211"/>
      <c r="I714" s="211"/>
      <c r="J714" s="211"/>
      <c r="K714" s="211"/>
      <c r="AU714" s="211"/>
    </row>
    <row r="715" spans="5:47" x14ac:dyDescent="0.2">
      <c r="E715" s="211"/>
      <c r="F715" s="211"/>
      <c r="G715" s="211"/>
      <c r="H715" s="211"/>
      <c r="I715" s="211"/>
      <c r="J715" s="211"/>
      <c r="K715" s="211"/>
      <c r="AU715" s="211"/>
    </row>
    <row r="716" spans="5:47" x14ac:dyDescent="0.2">
      <c r="E716" s="211"/>
      <c r="F716" s="211"/>
      <c r="G716" s="211"/>
      <c r="H716" s="211"/>
      <c r="I716" s="211"/>
      <c r="J716" s="211"/>
      <c r="K716" s="211"/>
      <c r="AU716" s="211"/>
    </row>
    <row r="717" spans="5:47" x14ac:dyDescent="0.2">
      <c r="E717" s="211"/>
      <c r="F717" s="211"/>
      <c r="G717" s="211"/>
      <c r="H717" s="211"/>
      <c r="I717" s="211"/>
      <c r="J717" s="211"/>
      <c r="K717" s="211"/>
      <c r="AU717" s="211"/>
    </row>
    <row r="718" spans="5:47" x14ac:dyDescent="0.2">
      <c r="E718" s="211"/>
      <c r="F718" s="211"/>
      <c r="G718" s="211"/>
      <c r="H718" s="211"/>
      <c r="I718" s="211"/>
      <c r="J718" s="211"/>
      <c r="K718" s="211"/>
      <c r="AU718" s="211"/>
    </row>
    <row r="719" spans="5:47" x14ac:dyDescent="0.2">
      <c r="E719" s="211"/>
      <c r="F719" s="211"/>
      <c r="G719" s="211"/>
      <c r="H719" s="211"/>
      <c r="I719" s="211"/>
      <c r="J719" s="211"/>
      <c r="K719" s="211"/>
      <c r="AU719" s="211"/>
    </row>
    <row r="720" spans="5:47" x14ac:dyDescent="0.2">
      <c r="E720" s="211"/>
      <c r="F720" s="211"/>
      <c r="G720" s="211"/>
      <c r="H720" s="211"/>
      <c r="I720" s="211"/>
      <c r="J720" s="211"/>
      <c r="K720" s="211"/>
      <c r="AU720" s="211"/>
    </row>
    <row r="721" spans="5:47" x14ac:dyDescent="0.2">
      <c r="E721" s="211"/>
      <c r="F721" s="211"/>
      <c r="G721" s="211"/>
      <c r="H721" s="211"/>
      <c r="I721" s="211"/>
      <c r="J721" s="211"/>
      <c r="K721" s="211"/>
      <c r="AU721" s="211"/>
    </row>
    <row r="722" spans="5:47" x14ac:dyDescent="0.2">
      <c r="E722" s="211"/>
      <c r="F722" s="211"/>
      <c r="G722" s="211"/>
      <c r="H722" s="211"/>
      <c r="I722" s="211"/>
      <c r="J722" s="211"/>
      <c r="K722" s="211"/>
      <c r="AU722" s="211"/>
    </row>
    <row r="723" spans="5:47" x14ac:dyDescent="0.2">
      <c r="E723" s="211"/>
      <c r="F723" s="211"/>
      <c r="G723" s="211"/>
      <c r="H723" s="211"/>
      <c r="I723" s="211"/>
      <c r="J723" s="211"/>
      <c r="K723" s="211"/>
      <c r="AU723" s="211"/>
    </row>
    <row r="724" spans="5:47" x14ac:dyDescent="0.2">
      <c r="E724" s="211"/>
      <c r="F724" s="211"/>
      <c r="G724" s="211"/>
      <c r="H724" s="211"/>
      <c r="I724" s="211"/>
      <c r="J724" s="211"/>
      <c r="K724" s="211"/>
      <c r="AU724" s="211"/>
    </row>
    <row r="725" spans="5:47" x14ac:dyDescent="0.2">
      <c r="E725" s="211"/>
      <c r="F725" s="211"/>
      <c r="G725" s="211"/>
      <c r="H725" s="211"/>
      <c r="I725" s="211"/>
      <c r="J725" s="211"/>
      <c r="K725" s="211"/>
      <c r="AU725" s="211"/>
    </row>
    <row r="726" spans="5:47" x14ac:dyDescent="0.2">
      <c r="E726" s="211"/>
      <c r="F726" s="211"/>
      <c r="G726" s="211"/>
      <c r="H726" s="211"/>
      <c r="I726" s="211"/>
      <c r="J726" s="211"/>
      <c r="K726" s="211"/>
      <c r="AU726" s="211"/>
    </row>
    <row r="727" spans="5:47" x14ac:dyDescent="0.2">
      <c r="E727" s="211"/>
      <c r="F727" s="211"/>
      <c r="G727" s="211"/>
      <c r="H727" s="211"/>
      <c r="I727" s="211"/>
      <c r="J727" s="211"/>
      <c r="K727" s="211"/>
      <c r="AU727" s="211"/>
    </row>
    <row r="728" spans="5:47" x14ac:dyDescent="0.2">
      <c r="E728" s="211"/>
      <c r="F728" s="211"/>
      <c r="G728" s="211"/>
      <c r="H728" s="211"/>
      <c r="I728" s="211"/>
      <c r="J728" s="211"/>
      <c r="K728" s="211"/>
      <c r="AU728" s="211"/>
    </row>
    <row r="729" spans="5:47" x14ac:dyDescent="0.2">
      <c r="E729" s="211"/>
      <c r="F729" s="211"/>
      <c r="G729" s="211"/>
      <c r="H729" s="211"/>
      <c r="I729" s="211"/>
      <c r="J729" s="211"/>
      <c r="K729" s="211"/>
      <c r="AU729" s="211"/>
    </row>
    <row r="730" spans="5:47" x14ac:dyDescent="0.2">
      <c r="E730" s="211"/>
      <c r="F730" s="211"/>
      <c r="G730" s="211"/>
      <c r="H730" s="211"/>
      <c r="I730" s="211"/>
      <c r="J730" s="211"/>
      <c r="K730" s="211"/>
      <c r="AU730" s="211"/>
    </row>
    <row r="731" spans="5:47" x14ac:dyDescent="0.2">
      <c r="E731" s="211"/>
      <c r="F731" s="211"/>
      <c r="G731" s="211"/>
      <c r="H731" s="211"/>
      <c r="I731" s="211"/>
      <c r="J731" s="211"/>
      <c r="K731" s="211"/>
      <c r="AU731" s="211"/>
    </row>
    <row r="732" spans="5:47" x14ac:dyDescent="0.2">
      <c r="E732" s="211"/>
      <c r="F732" s="211"/>
      <c r="G732" s="211"/>
      <c r="H732" s="211"/>
      <c r="I732" s="211"/>
      <c r="J732" s="211"/>
      <c r="K732" s="211"/>
      <c r="AU732" s="211"/>
    </row>
    <row r="733" spans="5:47" x14ac:dyDescent="0.2">
      <c r="E733" s="211"/>
      <c r="F733" s="211"/>
      <c r="G733" s="211"/>
      <c r="H733" s="211"/>
      <c r="I733" s="211"/>
      <c r="J733" s="211"/>
      <c r="K733" s="211"/>
      <c r="AU733" s="211"/>
    </row>
    <row r="734" spans="5:47" x14ac:dyDescent="0.2">
      <c r="E734" s="211"/>
      <c r="F734" s="211"/>
      <c r="G734" s="211"/>
      <c r="H734" s="211"/>
      <c r="I734" s="211"/>
      <c r="J734" s="211"/>
      <c r="K734" s="211"/>
      <c r="AU734" s="211"/>
    </row>
    <row r="735" spans="5:47" x14ac:dyDescent="0.2">
      <c r="E735" s="211"/>
      <c r="F735" s="211"/>
      <c r="G735" s="211"/>
      <c r="H735" s="211"/>
      <c r="I735" s="211"/>
      <c r="J735" s="211"/>
      <c r="K735" s="211"/>
      <c r="AU735" s="211"/>
    </row>
    <row r="736" spans="5:47" x14ac:dyDescent="0.2">
      <c r="E736" s="211"/>
      <c r="F736" s="211"/>
      <c r="G736" s="211"/>
      <c r="H736" s="211"/>
      <c r="I736" s="211"/>
      <c r="J736" s="211"/>
      <c r="K736" s="211"/>
      <c r="AU736" s="211"/>
    </row>
    <row r="737" spans="5:47" x14ac:dyDescent="0.2">
      <c r="E737" s="211"/>
      <c r="F737" s="211"/>
      <c r="G737" s="211"/>
      <c r="H737" s="211"/>
      <c r="I737" s="211"/>
      <c r="J737" s="211"/>
      <c r="K737" s="211"/>
      <c r="AU737" s="211"/>
    </row>
    <row r="738" spans="5:47" x14ac:dyDescent="0.2">
      <c r="E738" s="211"/>
      <c r="F738" s="211"/>
      <c r="G738" s="211"/>
      <c r="H738" s="211"/>
      <c r="I738" s="211"/>
      <c r="J738" s="211"/>
      <c r="K738" s="211"/>
      <c r="AU738" s="211"/>
    </row>
    <row r="739" spans="5:47" x14ac:dyDescent="0.2">
      <c r="E739" s="211"/>
      <c r="F739" s="211"/>
      <c r="G739" s="211"/>
      <c r="H739" s="211"/>
      <c r="I739" s="211"/>
      <c r="J739" s="211"/>
      <c r="K739" s="211"/>
      <c r="AU739" s="211"/>
    </row>
    <row r="740" spans="5:47" x14ac:dyDescent="0.2">
      <c r="E740" s="211"/>
      <c r="F740" s="211"/>
      <c r="G740" s="211"/>
      <c r="H740" s="211"/>
      <c r="I740" s="211"/>
      <c r="J740" s="211"/>
      <c r="K740" s="211"/>
      <c r="AU740" s="211"/>
    </row>
    <row r="741" spans="5:47" x14ac:dyDescent="0.2">
      <c r="E741" s="211"/>
      <c r="F741" s="211"/>
      <c r="G741" s="211"/>
      <c r="H741" s="211"/>
      <c r="I741" s="211"/>
      <c r="J741" s="211"/>
      <c r="K741" s="211"/>
      <c r="AU741" s="211"/>
    </row>
    <row r="742" spans="5:47" x14ac:dyDescent="0.2">
      <c r="E742" s="211"/>
      <c r="F742" s="211"/>
      <c r="G742" s="211"/>
      <c r="H742" s="211"/>
      <c r="I742" s="211"/>
      <c r="J742" s="211"/>
      <c r="K742" s="211"/>
      <c r="AU742" s="211"/>
    </row>
    <row r="743" spans="5:47" x14ac:dyDescent="0.2">
      <c r="E743" s="211"/>
      <c r="F743" s="211"/>
      <c r="G743" s="211"/>
      <c r="H743" s="211"/>
      <c r="I743" s="211"/>
      <c r="J743" s="211"/>
      <c r="K743" s="211"/>
      <c r="AU743" s="211"/>
    </row>
    <row r="744" spans="5:47" x14ac:dyDescent="0.2">
      <c r="E744" s="211"/>
      <c r="F744" s="211"/>
      <c r="G744" s="211"/>
      <c r="H744" s="211"/>
      <c r="I744" s="211"/>
      <c r="J744" s="211"/>
      <c r="K744" s="211"/>
      <c r="AU744" s="211"/>
    </row>
    <row r="745" spans="5:47" x14ac:dyDescent="0.2">
      <c r="E745" s="211"/>
      <c r="F745" s="211"/>
      <c r="G745" s="211"/>
      <c r="H745" s="211"/>
      <c r="I745" s="211"/>
      <c r="J745" s="211"/>
      <c r="K745" s="211"/>
      <c r="AU745" s="211"/>
    </row>
    <row r="746" spans="5:47" x14ac:dyDescent="0.2">
      <c r="E746" s="211"/>
      <c r="F746" s="211"/>
      <c r="G746" s="211"/>
      <c r="H746" s="211"/>
      <c r="I746" s="211"/>
      <c r="J746" s="211"/>
      <c r="K746" s="211"/>
      <c r="AU746" s="211"/>
    </row>
    <row r="747" spans="5:47" x14ac:dyDescent="0.2">
      <c r="E747" s="211"/>
      <c r="F747" s="211"/>
      <c r="G747" s="211"/>
      <c r="H747" s="211"/>
      <c r="I747" s="211"/>
      <c r="J747" s="211"/>
      <c r="K747" s="211"/>
      <c r="AU747" s="211"/>
    </row>
    <row r="748" spans="5:47" x14ac:dyDescent="0.2">
      <c r="E748" s="211"/>
      <c r="F748" s="211"/>
      <c r="G748" s="211"/>
      <c r="H748" s="211"/>
      <c r="I748" s="211"/>
      <c r="J748" s="211"/>
      <c r="K748" s="211"/>
      <c r="AU748" s="211"/>
    </row>
    <row r="749" spans="5:47" x14ac:dyDescent="0.2">
      <c r="E749" s="211"/>
      <c r="F749" s="211"/>
      <c r="G749" s="211"/>
      <c r="H749" s="211"/>
      <c r="I749" s="211"/>
      <c r="J749" s="211"/>
      <c r="K749" s="211"/>
      <c r="AU749" s="211"/>
    </row>
    <row r="750" spans="5:47" x14ac:dyDescent="0.2">
      <c r="E750" s="211"/>
      <c r="F750" s="211"/>
      <c r="G750" s="211"/>
      <c r="H750" s="211"/>
      <c r="I750" s="211"/>
      <c r="J750" s="211"/>
      <c r="K750" s="211"/>
      <c r="AU750" s="211"/>
    </row>
    <row r="751" spans="5:47" x14ac:dyDescent="0.2">
      <c r="E751" s="211"/>
      <c r="F751" s="211"/>
      <c r="G751" s="211"/>
      <c r="H751" s="211"/>
      <c r="I751" s="211"/>
      <c r="J751" s="211"/>
      <c r="K751" s="211"/>
      <c r="AU751" s="211"/>
    </row>
    <row r="752" spans="5:47" x14ac:dyDescent="0.2">
      <c r="E752" s="211"/>
      <c r="F752" s="211"/>
      <c r="G752" s="211"/>
      <c r="H752" s="211"/>
      <c r="I752" s="211"/>
      <c r="J752" s="211"/>
      <c r="K752" s="211"/>
      <c r="AU752" s="211"/>
    </row>
    <row r="753" spans="5:47" x14ac:dyDescent="0.2">
      <c r="E753" s="211"/>
      <c r="F753" s="211"/>
      <c r="G753" s="211"/>
      <c r="H753" s="211"/>
      <c r="I753" s="211"/>
      <c r="J753" s="211"/>
      <c r="K753" s="211"/>
      <c r="AU753" s="211"/>
    </row>
    <row r="754" spans="5:47" x14ac:dyDescent="0.2">
      <c r="E754" s="211"/>
      <c r="F754" s="211"/>
      <c r="G754" s="211"/>
      <c r="H754" s="211"/>
      <c r="I754" s="211"/>
      <c r="J754" s="211"/>
      <c r="K754" s="211"/>
      <c r="AU754" s="211"/>
    </row>
    <row r="755" spans="5:47" x14ac:dyDescent="0.2">
      <c r="E755" s="211"/>
      <c r="F755" s="211"/>
      <c r="G755" s="211"/>
      <c r="H755" s="211"/>
      <c r="I755" s="211"/>
      <c r="J755" s="211"/>
      <c r="K755" s="211"/>
      <c r="AU755" s="211"/>
    </row>
    <row r="756" spans="5:47" x14ac:dyDescent="0.2">
      <c r="E756" s="211"/>
      <c r="F756" s="211"/>
      <c r="G756" s="211"/>
      <c r="H756" s="211"/>
      <c r="I756" s="211"/>
      <c r="J756" s="211"/>
      <c r="K756" s="211"/>
      <c r="AU756" s="211"/>
    </row>
    <row r="757" spans="5:47" x14ac:dyDescent="0.2">
      <c r="E757" s="211"/>
      <c r="F757" s="211"/>
      <c r="G757" s="211"/>
      <c r="H757" s="211"/>
      <c r="I757" s="211"/>
      <c r="J757" s="211"/>
      <c r="K757" s="211"/>
      <c r="AU757" s="211"/>
    </row>
    <row r="758" spans="5:47" x14ac:dyDescent="0.2">
      <c r="E758" s="211"/>
      <c r="F758" s="211"/>
      <c r="G758" s="211"/>
      <c r="H758" s="211"/>
      <c r="I758" s="211"/>
      <c r="J758" s="211"/>
      <c r="K758" s="211"/>
      <c r="AU758" s="211"/>
    </row>
    <row r="759" spans="5:47" x14ac:dyDescent="0.2">
      <c r="E759" s="211"/>
      <c r="F759" s="211"/>
      <c r="G759" s="211"/>
      <c r="H759" s="211"/>
      <c r="I759" s="211"/>
      <c r="J759" s="211"/>
      <c r="K759" s="211"/>
      <c r="AU759" s="211"/>
    </row>
    <row r="760" spans="5:47" x14ac:dyDescent="0.2">
      <c r="E760" s="211"/>
      <c r="F760" s="211"/>
      <c r="G760" s="211"/>
      <c r="H760" s="211"/>
      <c r="I760" s="211"/>
      <c r="J760" s="211"/>
      <c r="K760" s="211"/>
      <c r="AU760" s="211"/>
    </row>
    <row r="761" spans="5:47" x14ac:dyDescent="0.2">
      <c r="E761" s="211"/>
      <c r="F761" s="211"/>
      <c r="G761" s="211"/>
      <c r="H761" s="211"/>
      <c r="I761" s="211"/>
      <c r="J761" s="211"/>
      <c r="K761" s="211"/>
      <c r="AU761" s="211"/>
    </row>
    <row r="762" spans="5:47" x14ac:dyDescent="0.2">
      <c r="E762" s="211"/>
      <c r="F762" s="211"/>
      <c r="G762" s="211"/>
      <c r="H762" s="211"/>
      <c r="I762" s="211"/>
      <c r="J762" s="211"/>
      <c r="K762" s="211"/>
      <c r="AU762" s="211"/>
    </row>
    <row r="763" spans="5:47" x14ac:dyDescent="0.2">
      <c r="E763" s="211"/>
      <c r="F763" s="211"/>
      <c r="G763" s="211"/>
      <c r="H763" s="211"/>
      <c r="I763" s="211"/>
      <c r="J763" s="211"/>
      <c r="K763" s="211"/>
      <c r="AU763" s="211"/>
    </row>
    <row r="764" spans="5:47" x14ac:dyDescent="0.2">
      <c r="E764" s="211"/>
      <c r="F764" s="211"/>
      <c r="G764" s="211"/>
      <c r="H764" s="211"/>
      <c r="I764" s="211"/>
      <c r="J764" s="211"/>
      <c r="K764" s="211"/>
      <c r="AU764" s="211"/>
    </row>
    <row r="765" spans="5:47" x14ac:dyDescent="0.2">
      <c r="E765" s="211"/>
      <c r="F765" s="211"/>
      <c r="G765" s="211"/>
      <c r="H765" s="211"/>
      <c r="I765" s="211"/>
      <c r="J765" s="211"/>
      <c r="K765" s="211"/>
      <c r="AU765" s="211"/>
    </row>
    <row r="766" spans="5:47" x14ac:dyDescent="0.2">
      <c r="E766" s="211"/>
      <c r="F766" s="211"/>
      <c r="G766" s="211"/>
      <c r="H766" s="211"/>
      <c r="I766" s="211"/>
      <c r="J766" s="211"/>
      <c r="K766" s="211"/>
      <c r="AU766" s="211"/>
    </row>
    <row r="767" spans="5:47" x14ac:dyDescent="0.2">
      <c r="E767" s="211"/>
      <c r="F767" s="211"/>
      <c r="G767" s="211"/>
      <c r="H767" s="211"/>
      <c r="I767" s="211"/>
      <c r="J767" s="211"/>
      <c r="K767" s="211"/>
      <c r="AU767" s="211"/>
    </row>
    <row r="768" spans="5:47" x14ac:dyDescent="0.2">
      <c r="E768" s="211"/>
      <c r="F768" s="211"/>
      <c r="G768" s="211"/>
      <c r="H768" s="211"/>
      <c r="I768" s="211"/>
      <c r="J768" s="211"/>
      <c r="K768" s="211"/>
      <c r="AU768" s="211"/>
    </row>
    <row r="769" spans="5:47" x14ac:dyDescent="0.2">
      <c r="E769" s="211"/>
      <c r="F769" s="211"/>
      <c r="G769" s="211"/>
      <c r="H769" s="211"/>
      <c r="I769" s="211"/>
      <c r="J769" s="211"/>
      <c r="K769" s="211"/>
      <c r="AU769" s="211"/>
    </row>
    <row r="770" spans="5:47" x14ac:dyDescent="0.2">
      <c r="E770" s="211"/>
      <c r="F770" s="211"/>
      <c r="G770" s="211"/>
      <c r="H770" s="211"/>
      <c r="I770" s="211"/>
      <c r="J770" s="211"/>
      <c r="K770" s="211"/>
      <c r="AU770" s="211"/>
    </row>
    <row r="771" spans="5:47" x14ac:dyDescent="0.2">
      <c r="E771" s="211"/>
      <c r="F771" s="211"/>
      <c r="G771" s="211"/>
      <c r="H771" s="211"/>
      <c r="I771" s="211"/>
      <c r="J771" s="211"/>
      <c r="K771" s="211"/>
      <c r="AU771" s="211"/>
    </row>
    <row r="772" spans="5:47" x14ac:dyDescent="0.2">
      <c r="E772" s="211"/>
      <c r="F772" s="211"/>
      <c r="G772" s="211"/>
      <c r="H772" s="211"/>
      <c r="I772" s="211"/>
      <c r="J772" s="211"/>
      <c r="K772" s="211"/>
      <c r="AU772" s="211"/>
    </row>
    <row r="773" spans="5:47" x14ac:dyDescent="0.2">
      <c r="E773" s="211"/>
      <c r="F773" s="211"/>
      <c r="G773" s="211"/>
      <c r="H773" s="211"/>
      <c r="I773" s="211"/>
      <c r="J773" s="211"/>
      <c r="K773" s="211"/>
      <c r="AU773" s="211"/>
    </row>
    <row r="774" spans="5:47" x14ac:dyDescent="0.2">
      <c r="E774" s="211"/>
      <c r="F774" s="211"/>
      <c r="G774" s="211"/>
      <c r="H774" s="211"/>
      <c r="I774" s="211"/>
      <c r="J774" s="211"/>
      <c r="K774" s="211"/>
      <c r="AU774" s="211"/>
    </row>
    <row r="775" spans="5:47" x14ac:dyDescent="0.2">
      <c r="E775" s="211"/>
      <c r="F775" s="211"/>
      <c r="G775" s="211"/>
      <c r="H775" s="211"/>
      <c r="I775" s="211"/>
      <c r="J775" s="211"/>
      <c r="K775" s="211"/>
      <c r="AU775" s="211"/>
    </row>
    <row r="776" spans="5:47" x14ac:dyDescent="0.2">
      <c r="E776" s="211"/>
      <c r="F776" s="211"/>
      <c r="G776" s="211"/>
      <c r="H776" s="211"/>
      <c r="I776" s="211"/>
      <c r="J776" s="211"/>
      <c r="K776" s="211"/>
      <c r="AU776" s="211"/>
    </row>
    <row r="777" spans="5:47" x14ac:dyDescent="0.2">
      <c r="E777" s="211"/>
      <c r="F777" s="211"/>
      <c r="G777" s="211"/>
      <c r="H777" s="211"/>
      <c r="I777" s="211"/>
      <c r="J777" s="211"/>
      <c r="K777" s="211"/>
      <c r="AU777" s="211"/>
    </row>
    <row r="778" spans="5:47" x14ac:dyDescent="0.2">
      <c r="E778" s="211"/>
      <c r="F778" s="211"/>
      <c r="G778" s="211"/>
      <c r="H778" s="211"/>
      <c r="I778" s="211"/>
      <c r="J778" s="211"/>
      <c r="K778" s="211"/>
      <c r="AU778" s="211"/>
    </row>
    <row r="779" spans="5:47" x14ac:dyDescent="0.2">
      <c r="E779" s="211"/>
      <c r="F779" s="211"/>
      <c r="G779" s="211"/>
      <c r="H779" s="211"/>
      <c r="I779" s="211"/>
      <c r="J779" s="211"/>
      <c r="K779" s="211"/>
      <c r="AU779" s="211"/>
    </row>
    <row r="780" spans="5:47" x14ac:dyDescent="0.2">
      <c r="E780" s="211"/>
      <c r="F780" s="211"/>
      <c r="G780" s="211"/>
      <c r="H780" s="211"/>
      <c r="I780" s="211"/>
      <c r="J780" s="211"/>
      <c r="K780" s="211"/>
      <c r="AU780" s="211"/>
    </row>
    <row r="781" spans="5:47" x14ac:dyDescent="0.2">
      <c r="E781" s="211"/>
      <c r="F781" s="211"/>
      <c r="G781" s="211"/>
      <c r="H781" s="211"/>
      <c r="I781" s="211"/>
      <c r="J781" s="211"/>
      <c r="K781" s="211"/>
      <c r="AU781" s="211"/>
    </row>
    <row r="782" spans="5:47" x14ac:dyDescent="0.2">
      <c r="E782" s="211"/>
      <c r="F782" s="211"/>
      <c r="G782" s="211"/>
      <c r="H782" s="211"/>
      <c r="I782" s="211"/>
      <c r="J782" s="211"/>
      <c r="K782" s="211"/>
      <c r="AU782" s="211"/>
    </row>
    <row r="783" spans="5:47" x14ac:dyDescent="0.2">
      <c r="E783" s="211"/>
      <c r="F783" s="211"/>
      <c r="G783" s="211"/>
      <c r="H783" s="211"/>
      <c r="I783" s="211"/>
      <c r="J783" s="211"/>
      <c r="K783" s="211"/>
      <c r="AU783" s="211"/>
    </row>
    <row r="784" spans="5:47" x14ac:dyDescent="0.2">
      <c r="E784" s="211"/>
      <c r="F784" s="211"/>
      <c r="G784" s="211"/>
      <c r="H784" s="211"/>
      <c r="I784" s="211"/>
      <c r="J784" s="211"/>
      <c r="K784" s="211"/>
      <c r="AU784" s="211"/>
    </row>
    <row r="785" spans="5:47" x14ac:dyDescent="0.2">
      <c r="E785" s="211"/>
      <c r="F785" s="211"/>
      <c r="G785" s="211"/>
      <c r="H785" s="211"/>
      <c r="I785" s="211"/>
      <c r="J785" s="211"/>
      <c r="K785" s="211"/>
      <c r="AU785" s="211"/>
    </row>
    <row r="786" spans="5:47" x14ac:dyDescent="0.2">
      <c r="E786" s="211"/>
      <c r="F786" s="211"/>
      <c r="G786" s="211"/>
      <c r="H786" s="211"/>
      <c r="I786" s="211"/>
      <c r="J786" s="211"/>
      <c r="K786" s="211"/>
      <c r="AU786" s="211"/>
    </row>
    <row r="787" spans="5:47" x14ac:dyDescent="0.2">
      <c r="E787" s="211"/>
      <c r="F787" s="211"/>
      <c r="G787" s="211"/>
      <c r="H787" s="211"/>
      <c r="I787" s="211"/>
      <c r="J787" s="211"/>
      <c r="K787" s="211"/>
      <c r="AU787" s="211"/>
    </row>
    <row r="788" spans="5:47" x14ac:dyDescent="0.2">
      <c r="E788" s="211"/>
      <c r="F788" s="211"/>
      <c r="G788" s="211"/>
      <c r="H788" s="211"/>
      <c r="I788" s="211"/>
      <c r="J788" s="211"/>
      <c r="K788" s="211"/>
      <c r="AU788" s="211"/>
    </row>
    <row r="789" spans="5:47" x14ac:dyDescent="0.2">
      <c r="E789" s="211"/>
      <c r="F789" s="211"/>
      <c r="G789" s="211"/>
      <c r="H789" s="211"/>
      <c r="I789" s="211"/>
      <c r="J789" s="211"/>
      <c r="K789" s="211"/>
      <c r="AU789" s="211"/>
    </row>
    <row r="790" spans="5:47" x14ac:dyDescent="0.2">
      <c r="E790" s="211"/>
      <c r="F790" s="211"/>
      <c r="G790" s="211"/>
      <c r="H790" s="211"/>
      <c r="I790" s="211"/>
      <c r="J790" s="211"/>
      <c r="K790" s="211"/>
      <c r="AU790" s="211"/>
    </row>
    <row r="791" spans="5:47" x14ac:dyDescent="0.2">
      <c r="E791" s="211"/>
      <c r="F791" s="211"/>
      <c r="G791" s="211"/>
      <c r="H791" s="211"/>
      <c r="I791" s="211"/>
      <c r="J791" s="211"/>
      <c r="K791" s="211"/>
      <c r="AU791" s="211"/>
    </row>
    <row r="792" spans="5:47" x14ac:dyDescent="0.2">
      <c r="E792" s="211"/>
      <c r="F792" s="211"/>
      <c r="G792" s="211"/>
      <c r="H792" s="211"/>
      <c r="I792" s="211"/>
      <c r="J792" s="211"/>
      <c r="K792" s="211"/>
      <c r="AU792" s="211"/>
    </row>
    <row r="793" spans="5:47" x14ac:dyDescent="0.2">
      <c r="E793" s="211"/>
      <c r="F793" s="211"/>
      <c r="G793" s="211"/>
      <c r="H793" s="211"/>
      <c r="I793" s="211"/>
      <c r="J793" s="211"/>
      <c r="K793" s="211"/>
      <c r="AU793" s="211"/>
    </row>
    <row r="794" spans="5:47" x14ac:dyDescent="0.2">
      <c r="E794" s="211"/>
      <c r="F794" s="211"/>
      <c r="G794" s="211"/>
      <c r="H794" s="211"/>
      <c r="I794" s="211"/>
      <c r="J794" s="211"/>
      <c r="K794" s="211"/>
      <c r="AU794" s="211"/>
    </row>
    <row r="795" spans="5:47" x14ac:dyDescent="0.2">
      <c r="E795" s="211"/>
      <c r="F795" s="211"/>
      <c r="G795" s="211"/>
      <c r="H795" s="211"/>
      <c r="I795" s="211"/>
      <c r="J795" s="211"/>
      <c r="K795" s="211"/>
      <c r="AU795" s="211"/>
    </row>
    <row r="796" spans="5:47" x14ac:dyDescent="0.2">
      <c r="E796" s="211"/>
      <c r="F796" s="211"/>
      <c r="G796" s="211"/>
      <c r="H796" s="211"/>
      <c r="I796" s="211"/>
      <c r="J796" s="211"/>
      <c r="K796" s="211"/>
      <c r="AU796" s="211"/>
    </row>
    <row r="797" spans="5:47" x14ac:dyDescent="0.2">
      <c r="E797" s="211"/>
      <c r="F797" s="211"/>
      <c r="G797" s="211"/>
      <c r="H797" s="211"/>
      <c r="I797" s="211"/>
      <c r="J797" s="211"/>
      <c r="K797" s="211"/>
      <c r="AU797" s="211"/>
    </row>
    <row r="798" spans="5:47" x14ac:dyDescent="0.2">
      <c r="E798" s="211"/>
      <c r="F798" s="211"/>
      <c r="G798" s="211"/>
      <c r="H798" s="211"/>
      <c r="I798" s="211"/>
      <c r="J798" s="211"/>
      <c r="K798" s="211"/>
      <c r="AU798" s="211"/>
    </row>
    <row r="799" spans="5:47" x14ac:dyDescent="0.2">
      <c r="E799" s="211"/>
      <c r="F799" s="211"/>
      <c r="G799" s="211"/>
      <c r="H799" s="211"/>
      <c r="I799" s="211"/>
      <c r="J799" s="211"/>
      <c r="K799" s="211"/>
      <c r="AU799" s="211"/>
    </row>
    <row r="800" spans="5:47" x14ac:dyDescent="0.2">
      <c r="E800" s="211"/>
      <c r="F800" s="211"/>
      <c r="G800" s="211"/>
      <c r="H800" s="211"/>
      <c r="I800" s="211"/>
      <c r="J800" s="211"/>
      <c r="K800" s="211"/>
      <c r="AU800" s="211"/>
    </row>
    <row r="801" spans="5:47" x14ac:dyDescent="0.2">
      <c r="E801" s="211"/>
      <c r="F801" s="211"/>
      <c r="G801" s="211"/>
      <c r="H801" s="211"/>
      <c r="I801" s="211"/>
      <c r="J801" s="211"/>
      <c r="K801" s="211"/>
      <c r="AU801" s="211"/>
    </row>
    <row r="802" spans="5:47" x14ac:dyDescent="0.2">
      <c r="E802" s="211"/>
      <c r="F802" s="211"/>
      <c r="G802" s="211"/>
      <c r="H802" s="211"/>
      <c r="I802" s="211"/>
      <c r="J802" s="211"/>
      <c r="K802" s="211"/>
      <c r="AU802" s="211"/>
    </row>
    <row r="803" spans="5:47" x14ac:dyDescent="0.2">
      <c r="E803" s="211"/>
      <c r="F803" s="211"/>
      <c r="G803" s="211"/>
      <c r="H803" s="211"/>
      <c r="I803" s="211"/>
      <c r="J803" s="211"/>
      <c r="K803" s="211"/>
      <c r="AU803" s="211"/>
    </row>
    <row r="804" spans="5:47" x14ac:dyDescent="0.2">
      <c r="E804" s="211"/>
      <c r="F804" s="211"/>
      <c r="G804" s="211"/>
      <c r="H804" s="211"/>
      <c r="I804" s="211"/>
      <c r="J804" s="211"/>
      <c r="K804" s="211"/>
      <c r="AU804" s="211"/>
    </row>
    <row r="805" spans="5:47" x14ac:dyDescent="0.2">
      <c r="E805" s="211"/>
      <c r="F805" s="211"/>
      <c r="G805" s="211"/>
      <c r="H805" s="211"/>
      <c r="I805" s="211"/>
      <c r="J805" s="211"/>
      <c r="K805" s="211"/>
      <c r="AU805" s="211"/>
    </row>
    <row r="806" spans="5:47" x14ac:dyDescent="0.2">
      <c r="E806" s="211"/>
      <c r="F806" s="211"/>
      <c r="G806" s="211"/>
      <c r="H806" s="211"/>
      <c r="I806" s="211"/>
      <c r="J806" s="211"/>
      <c r="K806" s="211"/>
      <c r="AU806" s="211"/>
    </row>
    <row r="807" spans="5:47" x14ac:dyDescent="0.2">
      <c r="E807" s="211"/>
      <c r="F807" s="211"/>
      <c r="G807" s="211"/>
      <c r="H807" s="211"/>
      <c r="I807" s="211"/>
      <c r="J807" s="211"/>
      <c r="K807" s="211"/>
      <c r="AU807" s="211"/>
    </row>
    <row r="808" spans="5:47" x14ac:dyDescent="0.2">
      <c r="E808" s="211"/>
      <c r="F808" s="211"/>
      <c r="G808" s="211"/>
      <c r="H808" s="211"/>
      <c r="I808" s="211"/>
      <c r="J808" s="211"/>
      <c r="K808" s="211"/>
      <c r="AU808" s="211"/>
    </row>
    <row r="809" spans="5:47" x14ac:dyDescent="0.2">
      <c r="E809" s="211"/>
      <c r="F809" s="211"/>
      <c r="G809" s="211"/>
      <c r="H809" s="211"/>
      <c r="I809" s="211"/>
      <c r="J809" s="211"/>
      <c r="K809" s="211"/>
      <c r="AU809" s="211"/>
    </row>
    <row r="810" spans="5:47" x14ac:dyDescent="0.2">
      <c r="E810" s="211"/>
      <c r="F810" s="211"/>
      <c r="G810" s="211"/>
      <c r="H810" s="211"/>
      <c r="I810" s="211"/>
      <c r="J810" s="211"/>
      <c r="K810" s="211"/>
      <c r="AU810" s="211"/>
    </row>
    <row r="811" spans="5:47" x14ac:dyDescent="0.2">
      <c r="E811" s="211"/>
      <c r="F811" s="211"/>
      <c r="G811" s="211"/>
      <c r="H811" s="211"/>
      <c r="I811" s="211"/>
      <c r="J811" s="211"/>
      <c r="K811" s="211"/>
      <c r="AU811" s="211"/>
    </row>
    <row r="812" spans="5:47" x14ac:dyDescent="0.2">
      <c r="E812" s="211"/>
      <c r="F812" s="211"/>
      <c r="G812" s="211"/>
      <c r="H812" s="211"/>
      <c r="I812" s="211"/>
      <c r="J812" s="211"/>
      <c r="K812" s="211"/>
      <c r="AU812" s="211"/>
    </row>
    <row r="813" spans="5:47" x14ac:dyDescent="0.2">
      <c r="E813" s="211"/>
      <c r="F813" s="211"/>
      <c r="G813" s="211"/>
      <c r="H813" s="211"/>
      <c r="I813" s="211"/>
      <c r="J813" s="211"/>
      <c r="K813" s="211"/>
      <c r="AU813" s="211"/>
    </row>
    <row r="814" spans="5:47" x14ac:dyDescent="0.2">
      <c r="E814" s="211"/>
      <c r="F814" s="211"/>
      <c r="G814" s="211"/>
      <c r="H814" s="211"/>
      <c r="I814" s="211"/>
      <c r="J814" s="211"/>
      <c r="K814" s="211"/>
      <c r="AU814" s="211"/>
    </row>
    <row r="815" spans="5:47" x14ac:dyDescent="0.2">
      <c r="E815" s="211"/>
      <c r="F815" s="211"/>
      <c r="G815" s="211"/>
      <c r="H815" s="211"/>
      <c r="I815" s="211"/>
      <c r="J815" s="211"/>
      <c r="K815" s="211"/>
      <c r="AU815" s="211"/>
    </row>
    <row r="816" spans="5:47" x14ac:dyDescent="0.2">
      <c r="E816" s="211"/>
      <c r="F816" s="211"/>
      <c r="G816" s="211"/>
      <c r="H816" s="211"/>
      <c r="I816" s="211"/>
      <c r="J816" s="211"/>
      <c r="K816" s="211"/>
      <c r="AU816" s="211"/>
    </row>
    <row r="817" spans="5:47" x14ac:dyDescent="0.2">
      <c r="E817" s="211"/>
      <c r="F817" s="211"/>
      <c r="G817" s="211"/>
      <c r="H817" s="211"/>
      <c r="I817" s="211"/>
      <c r="J817" s="211"/>
      <c r="K817" s="211"/>
      <c r="AU817" s="211"/>
    </row>
    <row r="818" spans="5:47" x14ac:dyDescent="0.2">
      <c r="E818" s="211"/>
      <c r="F818" s="211"/>
      <c r="G818" s="211"/>
      <c r="H818" s="211"/>
      <c r="I818" s="211"/>
      <c r="J818" s="211"/>
      <c r="K818" s="211"/>
      <c r="AU818" s="211"/>
    </row>
    <row r="819" spans="5:47" x14ac:dyDescent="0.2">
      <c r="E819" s="211"/>
      <c r="F819" s="211"/>
      <c r="G819" s="211"/>
      <c r="H819" s="211"/>
      <c r="I819" s="211"/>
      <c r="J819" s="211"/>
      <c r="K819" s="211"/>
      <c r="AU819" s="211"/>
    </row>
    <row r="820" spans="5:47" x14ac:dyDescent="0.2">
      <c r="E820" s="211"/>
      <c r="F820" s="211"/>
      <c r="G820" s="211"/>
      <c r="H820" s="211"/>
      <c r="I820" s="211"/>
      <c r="J820" s="211"/>
      <c r="K820" s="211"/>
      <c r="AU820" s="211"/>
    </row>
    <row r="821" spans="5:47" x14ac:dyDescent="0.2">
      <c r="E821" s="211"/>
      <c r="F821" s="211"/>
      <c r="G821" s="211"/>
      <c r="H821" s="211"/>
      <c r="I821" s="211"/>
      <c r="J821" s="211"/>
      <c r="K821" s="211"/>
      <c r="AU821" s="211"/>
    </row>
    <row r="822" spans="5:47" x14ac:dyDescent="0.2">
      <c r="E822" s="211"/>
      <c r="F822" s="211"/>
      <c r="G822" s="211"/>
      <c r="H822" s="211"/>
      <c r="I822" s="211"/>
      <c r="J822" s="211"/>
      <c r="K822" s="211"/>
      <c r="AU822" s="211"/>
    </row>
    <row r="823" spans="5:47" x14ac:dyDescent="0.2">
      <c r="E823" s="211"/>
      <c r="F823" s="211"/>
      <c r="G823" s="211"/>
      <c r="H823" s="211"/>
      <c r="I823" s="211"/>
      <c r="J823" s="211"/>
      <c r="K823" s="211"/>
      <c r="AU823" s="211"/>
    </row>
    <row r="824" spans="5:47" x14ac:dyDescent="0.2">
      <c r="E824" s="211"/>
      <c r="F824" s="211"/>
      <c r="G824" s="211"/>
      <c r="H824" s="211"/>
      <c r="I824" s="211"/>
      <c r="J824" s="211"/>
      <c r="K824" s="211"/>
      <c r="AU824" s="211"/>
    </row>
    <row r="825" spans="5:47" x14ac:dyDescent="0.2">
      <c r="E825" s="211"/>
      <c r="F825" s="211"/>
      <c r="G825" s="211"/>
      <c r="H825" s="211"/>
      <c r="I825" s="211"/>
      <c r="J825" s="211"/>
      <c r="K825" s="211"/>
      <c r="AU825" s="211"/>
    </row>
    <row r="826" spans="5:47" x14ac:dyDescent="0.2">
      <c r="E826" s="211"/>
      <c r="F826" s="211"/>
      <c r="G826" s="211"/>
      <c r="H826" s="211"/>
      <c r="I826" s="211"/>
      <c r="J826" s="211"/>
      <c r="K826" s="211"/>
      <c r="AU826" s="211"/>
    </row>
    <row r="827" spans="5:47" x14ac:dyDescent="0.2">
      <c r="E827" s="211"/>
      <c r="F827" s="211"/>
      <c r="G827" s="211"/>
      <c r="H827" s="211"/>
      <c r="I827" s="211"/>
      <c r="J827" s="211"/>
      <c r="K827" s="211"/>
      <c r="AU827" s="211"/>
    </row>
    <row r="828" spans="5:47" x14ac:dyDescent="0.2">
      <c r="E828" s="211"/>
      <c r="F828" s="211"/>
      <c r="G828" s="211"/>
      <c r="H828" s="211"/>
      <c r="I828" s="211"/>
      <c r="J828" s="211"/>
      <c r="K828" s="211"/>
      <c r="AU828" s="211"/>
    </row>
    <row r="829" spans="5:47" x14ac:dyDescent="0.2">
      <c r="E829" s="211"/>
      <c r="F829" s="211"/>
      <c r="G829" s="211"/>
      <c r="H829" s="211"/>
      <c r="I829" s="211"/>
      <c r="J829" s="211"/>
      <c r="K829" s="211"/>
      <c r="AU829" s="211"/>
    </row>
    <row r="830" spans="5:47" x14ac:dyDescent="0.2">
      <c r="E830" s="211"/>
      <c r="F830" s="211"/>
      <c r="G830" s="211"/>
      <c r="H830" s="211"/>
      <c r="I830" s="211"/>
      <c r="J830" s="211"/>
      <c r="K830" s="211"/>
      <c r="AU830" s="211"/>
    </row>
    <row r="831" spans="5:47" x14ac:dyDescent="0.2">
      <c r="E831" s="211"/>
      <c r="F831" s="211"/>
      <c r="G831" s="211"/>
      <c r="H831" s="211"/>
      <c r="I831" s="211"/>
      <c r="J831" s="211"/>
      <c r="K831" s="211"/>
      <c r="AU831" s="211"/>
    </row>
    <row r="832" spans="5:47" x14ac:dyDescent="0.2">
      <c r="E832" s="211"/>
      <c r="F832" s="211"/>
      <c r="G832" s="211"/>
      <c r="H832" s="211"/>
      <c r="I832" s="211"/>
      <c r="J832" s="211"/>
      <c r="K832" s="211"/>
      <c r="AU832" s="211"/>
    </row>
    <row r="833" spans="5:47" x14ac:dyDescent="0.2">
      <c r="E833" s="211"/>
      <c r="F833" s="211"/>
      <c r="G833" s="211"/>
      <c r="H833" s="211"/>
      <c r="I833" s="211"/>
      <c r="J833" s="211"/>
      <c r="K833" s="211"/>
      <c r="AU833" s="211"/>
    </row>
    <row r="834" spans="5:47" x14ac:dyDescent="0.2">
      <c r="E834" s="211"/>
      <c r="F834" s="211"/>
      <c r="G834" s="211"/>
      <c r="H834" s="211"/>
      <c r="I834" s="211"/>
      <c r="J834" s="211"/>
      <c r="K834" s="211"/>
      <c r="AU834" s="211"/>
    </row>
    <row r="835" spans="5:47" x14ac:dyDescent="0.2">
      <c r="E835" s="211"/>
      <c r="F835" s="211"/>
      <c r="G835" s="211"/>
      <c r="H835" s="211"/>
      <c r="I835" s="211"/>
      <c r="J835" s="211"/>
      <c r="K835" s="211"/>
      <c r="AU835" s="211"/>
    </row>
    <row r="836" spans="5:47" x14ac:dyDescent="0.2">
      <c r="E836" s="211"/>
      <c r="F836" s="211"/>
      <c r="G836" s="211"/>
      <c r="H836" s="211"/>
      <c r="I836" s="211"/>
      <c r="J836" s="211"/>
      <c r="K836" s="211"/>
      <c r="AU836" s="211"/>
    </row>
    <row r="837" spans="5:47" x14ac:dyDescent="0.2">
      <c r="E837" s="211"/>
      <c r="F837" s="211"/>
      <c r="G837" s="211"/>
      <c r="H837" s="211"/>
      <c r="I837" s="211"/>
      <c r="J837" s="211"/>
      <c r="K837" s="211"/>
      <c r="AU837" s="211"/>
    </row>
    <row r="838" spans="5:47" x14ac:dyDescent="0.2">
      <c r="E838" s="211"/>
      <c r="F838" s="211"/>
      <c r="G838" s="211"/>
      <c r="H838" s="211"/>
      <c r="I838" s="211"/>
      <c r="J838" s="211"/>
      <c r="K838" s="211"/>
      <c r="AU838" s="211"/>
    </row>
    <row r="839" spans="5:47" x14ac:dyDescent="0.2">
      <c r="E839" s="211"/>
      <c r="F839" s="211"/>
      <c r="G839" s="211"/>
      <c r="H839" s="211"/>
      <c r="I839" s="211"/>
      <c r="J839" s="211"/>
      <c r="K839" s="211"/>
      <c r="AU839" s="211"/>
    </row>
    <row r="840" spans="5:47" x14ac:dyDescent="0.2">
      <c r="E840" s="211"/>
      <c r="F840" s="211"/>
      <c r="G840" s="211"/>
      <c r="H840" s="211"/>
      <c r="I840" s="211"/>
      <c r="J840" s="211"/>
      <c r="K840" s="211"/>
      <c r="AU840" s="211"/>
    </row>
    <row r="841" spans="5:47" x14ac:dyDescent="0.2">
      <c r="E841" s="211"/>
      <c r="F841" s="211"/>
      <c r="G841" s="211"/>
      <c r="H841" s="211"/>
      <c r="I841" s="211"/>
      <c r="J841" s="211"/>
      <c r="K841" s="211"/>
      <c r="AU841" s="211"/>
    </row>
    <row r="842" spans="5:47" x14ac:dyDescent="0.2">
      <c r="E842" s="211"/>
      <c r="F842" s="211"/>
      <c r="G842" s="211"/>
      <c r="H842" s="211"/>
      <c r="I842" s="211"/>
      <c r="J842" s="211"/>
      <c r="K842" s="211"/>
      <c r="AU842" s="211"/>
    </row>
    <row r="843" spans="5:47" x14ac:dyDescent="0.2">
      <c r="E843" s="211"/>
      <c r="F843" s="211"/>
      <c r="G843" s="211"/>
      <c r="H843" s="211"/>
      <c r="I843" s="211"/>
      <c r="J843" s="211"/>
      <c r="K843" s="211"/>
      <c r="AU843" s="211"/>
    </row>
    <row r="844" spans="5:47" x14ac:dyDescent="0.2">
      <c r="E844" s="211"/>
      <c r="F844" s="211"/>
      <c r="G844" s="211"/>
      <c r="H844" s="211"/>
      <c r="I844" s="211"/>
      <c r="J844" s="211"/>
      <c r="K844" s="211"/>
      <c r="AU844" s="211"/>
    </row>
    <row r="845" spans="5:47" x14ac:dyDescent="0.2">
      <c r="E845" s="211"/>
      <c r="F845" s="211"/>
      <c r="G845" s="211"/>
      <c r="H845" s="211"/>
      <c r="I845" s="211"/>
      <c r="J845" s="211"/>
      <c r="K845" s="211"/>
      <c r="AU845" s="211"/>
    </row>
    <row r="846" spans="5:47" x14ac:dyDescent="0.2">
      <c r="E846" s="211"/>
      <c r="F846" s="211"/>
      <c r="G846" s="211"/>
      <c r="H846" s="211"/>
      <c r="I846" s="211"/>
      <c r="J846" s="211"/>
      <c r="K846" s="211"/>
      <c r="AU846" s="211"/>
    </row>
    <row r="847" spans="5:47" x14ac:dyDescent="0.2">
      <c r="E847" s="211"/>
      <c r="F847" s="211"/>
      <c r="G847" s="211"/>
      <c r="H847" s="211"/>
      <c r="I847" s="211"/>
      <c r="J847" s="211"/>
      <c r="K847" s="211"/>
      <c r="AU847" s="211"/>
    </row>
    <row r="848" spans="5:47" x14ac:dyDescent="0.2">
      <c r="E848" s="211"/>
      <c r="F848" s="211"/>
      <c r="G848" s="211"/>
      <c r="H848" s="211"/>
      <c r="I848" s="211"/>
      <c r="J848" s="211"/>
      <c r="K848" s="211"/>
      <c r="AU848" s="211"/>
    </row>
    <row r="849" spans="5:47" x14ac:dyDescent="0.2">
      <c r="E849" s="211"/>
      <c r="F849" s="211"/>
      <c r="G849" s="211"/>
      <c r="H849" s="211"/>
      <c r="I849" s="211"/>
      <c r="J849" s="211"/>
      <c r="K849" s="211"/>
      <c r="AU849" s="211"/>
    </row>
    <row r="850" spans="5:47" x14ac:dyDescent="0.2">
      <c r="E850" s="211"/>
      <c r="F850" s="211"/>
      <c r="G850" s="211"/>
      <c r="H850" s="211"/>
      <c r="I850" s="211"/>
      <c r="J850" s="211"/>
      <c r="K850" s="211"/>
      <c r="AU850" s="211"/>
    </row>
    <row r="851" spans="5:47" x14ac:dyDescent="0.2">
      <c r="E851" s="211"/>
      <c r="F851" s="211"/>
      <c r="G851" s="211"/>
      <c r="H851" s="211"/>
      <c r="I851" s="211"/>
      <c r="J851" s="211"/>
      <c r="K851" s="211"/>
      <c r="AU851" s="211"/>
    </row>
    <row r="852" spans="5:47" x14ac:dyDescent="0.2">
      <c r="E852" s="211"/>
      <c r="F852" s="211"/>
      <c r="G852" s="211"/>
      <c r="H852" s="211"/>
      <c r="I852" s="211"/>
      <c r="J852" s="211"/>
      <c r="K852" s="211"/>
      <c r="AU852" s="211"/>
    </row>
    <row r="853" spans="5:47" x14ac:dyDescent="0.2">
      <c r="E853" s="211"/>
      <c r="F853" s="211"/>
      <c r="G853" s="211"/>
      <c r="H853" s="211"/>
      <c r="I853" s="211"/>
      <c r="J853" s="211"/>
      <c r="K853" s="211"/>
      <c r="AU853" s="211"/>
    </row>
    <row r="854" spans="5:47" x14ac:dyDescent="0.2">
      <c r="E854" s="211"/>
      <c r="F854" s="211"/>
      <c r="G854" s="211"/>
      <c r="H854" s="211"/>
      <c r="I854" s="211"/>
      <c r="J854" s="211"/>
      <c r="K854" s="211"/>
      <c r="AU854" s="211"/>
    </row>
    <row r="855" spans="5:47" x14ac:dyDescent="0.2">
      <c r="E855" s="211"/>
      <c r="F855" s="211"/>
      <c r="G855" s="211"/>
      <c r="H855" s="211"/>
      <c r="I855" s="211"/>
      <c r="J855" s="211"/>
      <c r="K855" s="211"/>
      <c r="AU855" s="211"/>
    </row>
    <row r="856" spans="5:47" x14ac:dyDescent="0.2">
      <c r="E856" s="211"/>
      <c r="F856" s="211"/>
      <c r="G856" s="211"/>
      <c r="H856" s="211"/>
      <c r="I856" s="211"/>
      <c r="J856" s="211"/>
      <c r="K856" s="211"/>
      <c r="AU856" s="211"/>
    </row>
    <row r="857" spans="5:47" x14ac:dyDescent="0.2">
      <c r="E857" s="211"/>
      <c r="F857" s="211"/>
      <c r="G857" s="211"/>
      <c r="H857" s="211"/>
      <c r="I857" s="211"/>
      <c r="J857" s="211"/>
      <c r="K857" s="211"/>
      <c r="AU857" s="211"/>
    </row>
    <row r="858" spans="5:47" x14ac:dyDescent="0.2">
      <c r="E858" s="211"/>
      <c r="F858" s="211"/>
      <c r="G858" s="211"/>
      <c r="H858" s="211"/>
      <c r="I858" s="211"/>
      <c r="J858" s="211"/>
      <c r="K858" s="211"/>
      <c r="AU858" s="211"/>
    </row>
    <row r="859" spans="5:47" x14ac:dyDescent="0.2">
      <c r="E859" s="211"/>
      <c r="F859" s="211"/>
      <c r="G859" s="211"/>
      <c r="H859" s="211"/>
      <c r="I859" s="211"/>
      <c r="J859" s="211"/>
      <c r="K859" s="211"/>
      <c r="AU859" s="211"/>
    </row>
    <row r="860" spans="5:47" x14ac:dyDescent="0.2">
      <c r="E860" s="211"/>
      <c r="F860" s="211"/>
      <c r="G860" s="211"/>
      <c r="H860" s="211"/>
      <c r="I860" s="211"/>
      <c r="J860" s="211"/>
      <c r="K860" s="211"/>
      <c r="AU860" s="211"/>
    </row>
    <row r="861" spans="5:47" x14ac:dyDescent="0.2">
      <c r="E861" s="211"/>
      <c r="F861" s="211"/>
      <c r="G861" s="211"/>
      <c r="H861" s="211"/>
      <c r="I861" s="211"/>
      <c r="J861" s="211"/>
      <c r="K861" s="211"/>
      <c r="AU861" s="211"/>
    </row>
    <row r="862" spans="5:47" x14ac:dyDescent="0.2">
      <c r="E862" s="211"/>
      <c r="F862" s="211"/>
      <c r="G862" s="211"/>
      <c r="H862" s="211"/>
      <c r="I862" s="211"/>
      <c r="J862" s="211"/>
      <c r="K862" s="211"/>
      <c r="AU862" s="211"/>
    </row>
    <row r="863" spans="5:47" x14ac:dyDescent="0.2">
      <c r="E863" s="211"/>
      <c r="F863" s="211"/>
      <c r="G863" s="211"/>
      <c r="H863" s="211"/>
      <c r="I863" s="211"/>
      <c r="J863" s="211"/>
      <c r="K863" s="211"/>
      <c r="AU863" s="211"/>
    </row>
    <row r="864" spans="5:47" x14ac:dyDescent="0.2">
      <c r="E864" s="211"/>
      <c r="F864" s="211"/>
      <c r="G864" s="211"/>
      <c r="H864" s="211"/>
      <c r="I864" s="211"/>
      <c r="J864" s="211"/>
      <c r="K864" s="211"/>
      <c r="AU864" s="211"/>
    </row>
    <row r="865" spans="5:47" x14ac:dyDescent="0.2">
      <c r="E865" s="211"/>
      <c r="F865" s="211"/>
      <c r="G865" s="211"/>
      <c r="H865" s="211"/>
      <c r="I865" s="211"/>
      <c r="J865" s="211"/>
      <c r="K865" s="211"/>
      <c r="AU865" s="211"/>
    </row>
    <row r="866" spans="5:47" x14ac:dyDescent="0.2">
      <c r="E866" s="211"/>
      <c r="F866" s="211"/>
      <c r="G866" s="211"/>
      <c r="H866" s="211"/>
      <c r="I866" s="211"/>
      <c r="J866" s="211"/>
      <c r="K866" s="211"/>
      <c r="AU866" s="211"/>
    </row>
    <row r="867" spans="5:47" x14ac:dyDescent="0.2">
      <c r="E867" s="211"/>
      <c r="F867" s="211"/>
      <c r="G867" s="211"/>
      <c r="H867" s="211"/>
      <c r="I867" s="211"/>
      <c r="J867" s="211"/>
      <c r="K867" s="211"/>
      <c r="AU867" s="211"/>
    </row>
    <row r="868" spans="5:47" x14ac:dyDescent="0.2">
      <c r="E868" s="211"/>
      <c r="F868" s="211"/>
      <c r="G868" s="211"/>
      <c r="H868" s="211"/>
      <c r="I868" s="211"/>
      <c r="J868" s="211"/>
      <c r="K868" s="211"/>
      <c r="AU868" s="211"/>
    </row>
    <row r="869" spans="5:47" x14ac:dyDescent="0.2">
      <c r="E869" s="211"/>
      <c r="F869" s="211"/>
      <c r="G869" s="211"/>
      <c r="H869" s="211"/>
      <c r="I869" s="211"/>
      <c r="J869" s="211"/>
      <c r="K869" s="211"/>
      <c r="AU869" s="211"/>
    </row>
    <row r="870" spans="5:47" x14ac:dyDescent="0.2">
      <c r="E870" s="211"/>
      <c r="F870" s="211"/>
      <c r="G870" s="211"/>
      <c r="H870" s="211"/>
      <c r="I870" s="211"/>
      <c r="J870" s="211"/>
      <c r="K870" s="211"/>
      <c r="AU870" s="211"/>
    </row>
    <row r="871" spans="5:47" x14ac:dyDescent="0.2">
      <c r="E871" s="211"/>
      <c r="F871" s="211"/>
      <c r="G871" s="211"/>
      <c r="H871" s="211"/>
      <c r="I871" s="211"/>
      <c r="J871" s="211"/>
      <c r="K871" s="211"/>
      <c r="AU871" s="211"/>
    </row>
    <row r="872" spans="5:47" x14ac:dyDescent="0.2">
      <c r="E872" s="211"/>
      <c r="F872" s="211"/>
      <c r="G872" s="211"/>
      <c r="H872" s="211"/>
      <c r="I872" s="211"/>
      <c r="J872" s="211"/>
      <c r="K872" s="211"/>
      <c r="AU872" s="211"/>
    </row>
    <row r="873" spans="5:47" x14ac:dyDescent="0.2">
      <c r="E873" s="211"/>
      <c r="F873" s="211"/>
      <c r="G873" s="211"/>
      <c r="H873" s="211"/>
      <c r="I873" s="211"/>
      <c r="J873" s="211"/>
      <c r="K873" s="211"/>
      <c r="AU873" s="211"/>
    </row>
    <row r="874" spans="5:47" x14ac:dyDescent="0.2">
      <c r="E874" s="211"/>
      <c r="F874" s="211"/>
      <c r="G874" s="211"/>
      <c r="H874" s="211"/>
      <c r="I874" s="211"/>
      <c r="J874" s="211"/>
      <c r="K874" s="211"/>
      <c r="AU874" s="211"/>
    </row>
    <row r="875" spans="5:47" x14ac:dyDescent="0.2">
      <c r="E875" s="211"/>
      <c r="F875" s="211"/>
      <c r="G875" s="211"/>
      <c r="H875" s="211"/>
      <c r="I875" s="211"/>
      <c r="J875" s="211"/>
      <c r="K875" s="211"/>
      <c r="AU875" s="211"/>
    </row>
    <row r="876" spans="5:47" x14ac:dyDescent="0.2">
      <c r="E876" s="211"/>
      <c r="F876" s="211"/>
      <c r="G876" s="211"/>
      <c r="H876" s="211"/>
      <c r="I876" s="211"/>
      <c r="J876" s="211"/>
      <c r="K876" s="211"/>
      <c r="AU876" s="211"/>
    </row>
    <row r="877" spans="5:47" x14ac:dyDescent="0.2">
      <c r="E877" s="211"/>
      <c r="F877" s="211"/>
      <c r="G877" s="211"/>
      <c r="H877" s="211"/>
      <c r="I877" s="211"/>
      <c r="J877" s="211"/>
      <c r="K877" s="211"/>
      <c r="AU877" s="211"/>
    </row>
    <row r="878" spans="5:47" x14ac:dyDescent="0.2">
      <c r="E878" s="211"/>
      <c r="F878" s="211"/>
      <c r="G878" s="211"/>
      <c r="H878" s="211"/>
      <c r="I878" s="211"/>
      <c r="J878" s="211"/>
      <c r="K878" s="211"/>
      <c r="AU878" s="211"/>
    </row>
    <row r="879" spans="5:47" x14ac:dyDescent="0.2">
      <c r="E879" s="211"/>
      <c r="F879" s="211"/>
      <c r="G879" s="211"/>
      <c r="H879" s="211"/>
      <c r="I879" s="211"/>
      <c r="J879" s="211"/>
      <c r="K879" s="211"/>
      <c r="AU879" s="211"/>
    </row>
    <row r="880" spans="5:47" x14ac:dyDescent="0.2">
      <c r="E880" s="211"/>
      <c r="F880" s="211"/>
      <c r="G880" s="211"/>
      <c r="H880" s="211"/>
      <c r="I880" s="211"/>
      <c r="J880" s="211"/>
      <c r="K880" s="211"/>
      <c r="AU880" s="211"/>
    </row>
    <row r="881" spans="5:47" x14ac:dyDescent="0.2">
      <c r="E881" s="211"/>
      <c r="F881" s="211"/>
      <c r="G881" s="211"/>
      <c r="H881" s="211"/>
      <c r="I881" s="211"/>
      <c r="J881" s="211"/>
      <c r="K881" s="211"/>
      <c r="AU881" s="211"/>
    </row>
    <row r="882" spans="5:47" x14ac:dyDescent="0.2">
      <c r="E882" s="211"/>
      <c r="F882" s="211"/>
      <c r="G882" s="211"/>
      <c r="H882" s="211"/>
      <c r="I882" s="211"/>
      <c r="J882" s="211"/>
      <c r="K882" s="211"/>
      <c r="AU882" s="211"/>
    </row>
    <row r="883" spans="5:47" x14ac:dyDescent="0.2">
      <c r="E883" s="211"/>
      <c r="F883" s="211"/>
      <c r="G883" s="211"/>
      <c r="H883" s="211"/>
      <c r="I883" s="211"/>
      <c r="J883" s="211"/>
      <c r="K883" s="211"/>
      <c r="AU883" s="211"/>
    </row>
    <row r="884" spans="5:47" x14ac:dyDescent="0.2">
      <c r="E884" s="211"/>
      <c r="F884" s="211"/>
      <c r="G884" s="211"/>
      <c r="H884" s="211"/>
      <c r="I884" s="211"/>
      <c r="J884" s="211"/>
      <c r="K884" s="211"/>
      <c r="AU884" s="211"/>
    </row>
    <row r="885" spans="5:47" x14ac:dyDescent="0.2">
      <c r="E885" s="211"/>
      <c r="F885" s="211"/>
      <c r="G885" s="211"/>
      <c r="H885" s="211"/>
      <c r="I885" s="211"/>
      <c r="J885" s="211"/>
      <c r="K885" s="211"/>
      <c r="AU885" s="211"/>
    </row>
    <row r="886" spans="5:47" x14ac:dyDescent="0.2">
      <c r="E886" s="211"/>
      <c r="F886" s="211"/>
      <c r="G886" s="211"/>
      <c r="H886" s="211"/>
      <c r="I886" s="211"/>
      <c r="J886" s="211"/>
      <c r="K886" s="211"/>
      <c r="AU886" s="211"/>
    </row>
    <row r="887" spans="5:47" x14ac:dyDescent="0.2">
      <c r="E887" s="211"/>
      <c r="F887" s="211"/>
      <c r="G887" s="211"/>
      <c r="H887" s="211"/>
      <c r="I887" s="211"/>
      <c r="J887" s="211"/>
      <c r="K887" s="211"/>
      <c r="AU887" s="211"/>
    </row>
    <row r="888" spans="5:47" x14ac:dyDescent="0.2">
      <c r="E888" s="211"/>
      <c r="F888" s="211"/>
      <c r="G888" s="211"/>
      <c r="H888" s="211"/>
      <c r="I888" s="211"/>
      <c r="J888" s="211"/>
      <c r="K888" s="211"/>
      <c r="AU888" s="211"/>
    </row>
    <row r="889" spans="5:47" x14ac:dyDescent="0.2">
      <c r="E889" s="211"/>
      <c r="F889" s="211"/>
      <c r="G889" s="211"/>
      <c r="H889" s="211"/>
      <c r="I889" s="211"/>
      <c r="J889" s="211"/>
      <c r="K889" s="211"/>
      <c r="AU889" s="211"/>
    </row>
    <row r="890" spans="5:47" x14ac:dyDescent="0.2">
      <c r="E890" s="211"/>
      <c r="F890" s="211"/>
      <c r="G890" s="211"/>
      <c r="H890" s="211"/>
      <c r="I890" s="211"/>
      <c r="J890" s="211"/>
      <c r="K890" s="211"/>
      <c r="AU890" s="211"/>
    </row>
    <row r="891" spans="5:47" x14ac:dyDescent="0.2">
      <c r="E891" s="211"/>
      <c r="F891" s="211"/>
      <c r="G891" s="211"/>
      <c r="H891" s="211"/>
      <c r="I891" s="211"/>
      <c r="J891" s="211"/>
      <c r="K891" s="211"/>
      <c r="AU891" s="211"/>
    </row>
  </sheetData>
  <mergeCells count="50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V3:AY3"/>
    <mergeCell ref="AI3:AI4"/>
    <mergeCell ref="AM3:AM4"/>
    <mergeCell ref="AN3:AN4"/>
    <mergeCell ref="AO3:AO4"/>
    <mergeCell ref="AP3:AP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T3:AT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AS3:A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7" sqref="AO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7" width="8.85546875" customWidth="1"/>
    <col min="48" max="51" width="9.28515625" customWidth="1"/>
    <col min="52" max="52" width="8.85546875" customWidth="1"/>
    <col min="53" max="53" width="9.5703125" customWidth="1"/>
    <col min="54" max="72" width="11.42578125" style="315"/>
  </cols>
  <sheetData>
    <row r="1" spans="2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46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2:64" ht="23.25" customHeight="1" thickBot="1" x14ac:dyDescent="0.25">
      <c r="C4" s="21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148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98"/>
      <c r="BA5" s="9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12470.384706419998</v>
      </c>
      <c r="AW6" s="63">
        <f>+entero!AW7</f>
        <v>12470.983689789999</v>
      </c>
      <c r="AX6" s="63">
        <f>+entero!AX7</f>
        <v>12461.299580669998</v>
      </c>
      <c r="AY6" s="63">
        <f>+entero!AY7</f>
        <v>12696.705974110002</v>
      </c>
      <c r="AZ6" s="85">
        <f>+entero!AZ7</f>
        <v>276.97886511000252</v>
      </c>
      <c r="BA6" s="140">
        <f>+entero!BA7</f>
        <v>2.2301525845063841E-2</v>
      </c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9996.1627338599992</v>
      </c>
      <c r="AW7" s="63">
        <f>+entero!AW8</f>
        <v>10001.536646839999</v>
      </c>
      <c r="AX7" s="63">
        <f>+entero!AX8</f>
        <v>9991.7632637799998</v>
      </c>
      <c r="AY7" s="63">
        <f>+entero!AY8</f>
        <v>10228.21520868</v>
      </c>
      <c r="AZ7" s="85">
        <f>+entero!AZ8</f>
        <v>201.82978605999961</v>
      </c>
      <c r="BA7" s="140">
        <f>+entero!BA8</f>
        <v>2.0129865106188971E-2</v>
      </c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248.41675717000001</v>
      </c>
      <c r="AW8" s="63">
        <f>+entero!AW9</f>
        <v>249.66032532</v>
      </c>
      <c r="AX8" s="63">
        <f>+entero!AX9</f>
        <v>249.12595386000001</v>
      </c>
      <c r="AY8" s="63">
        <f>+entero!AY9</f>
        <v>249.59270423999999</v>
      </c>
      <c r="AZ8" s="85">
        <f>+entero!AZ9</f>
        <v>0.50633344999999963</v>
      </c>
      <c r="BA8" s="140">
        <f>+entero!BA9</f>
        <v>2.0327625650256032E-3</v>
      </c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2130.8517580900002</v>
      </c>
      <c r="AW9" s="63">
        <f>+entero!AW10</f>
        <v>2212.4376903900002</v>
      </c>
      <c r="AX9" s="63">
        <f>+entero!AX10</f>
        <v>2206.3522751300002</v>
      </c>
      <c r="AY9" s="63">
        <f>+entero!AY10</f>
        <v>2207.00467553</v>
      </c>
      <c r="AZ9" s="85">
        <f>+entero!AZ10</f>
        <v>73.93098714000007</v>
      </c>
      <c r="BA9" s="140">
        <f>+entero!BA10</f>
        <v>3.4659368563962678E-2</v>
      </c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13.367524999999999</v>
      </c>
      <c r="AW10" s="63">
        <f>+entero!AW11</f>
        <v>13.434442499999999</v>
      </c>
      <c r="AX10" s="63">
        <f>+entero!AX11</f>
        <v>13.405687500000001</v>
      </c>
      <c r="AY10" s="63">
        <f>+entero!AY11</f>
        <v>13.430803749999999</v>
      </c>
      <c r="AZ10" s="85">
        <f>+entero!AZ11</f>
        <v>2.7246249999997474E-2</v>
      </c>
      <c r="BA10" s="140">
        <f>+entero!BA11</f>
        <v>2.0327625706830776E-3</v>
      </c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85">
        <f>+entero!AV12</f>
        <v>12470.181821319999</v>
      </c>
      <c r="AW11" s="85">
        <f>+entero!AW12</f>
        <v>12470.736313639998</v>
      </c>
      <c r="AX11" s="85">
        <f>+entero!AX12</f>
        <v>12461.54364919</v>
      </c>
      <c r="AY11" s="85">
        <f>+entero!AY12</f>
        <v>12696.987252280003</v>
      </c>
      <c r="AZ11" s="85">
        <f>+entero!AZ12</f>
        <v>277.28246469000442</v>
      </c>
      <c r="BA11" s="140">
        <f>+entero!BA12</f>
        <v>2.2326010918316763E-2</v>
      </c>
      <c r="BB11" s="317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85">
        <f>+entero!AV13</f>
        <v>1127.8421375717298</v>
      </c>
      <c r="AW12" s="85">
        <f>+entero!AW13</f>
        <v>1126.2272421052576</v>
      </c>
      <c r="AX12" s="85">
        <f>+entero!AX13</f>
        <v>1134.4270789886393</v>
      </c>
      <c r="AY12" s="85">
        <f>+entero!AY13</f>
        <v>1207.537223567356</v>
      </c>
      <c r="AZ12" s="85">
        <f>+entero!AZ13</f>
        <v>72.64943084693823</v>
      </c>
      <c r="BA12" s="140">
        <f>+entero!BA13</f>
        <v>6.4014637669854269E-2</v>
      </c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85">
        <f>+entero!AV14</f>
        <v>170.89555022011663</v>
      </c>
      <c r="AW13" s="85">
        <f>+entero!AW14</f>
        <v>171.25053110495625</v>
      </c>
      <c r="AX13" s="85">
        <f>+entero!AX14</f>
        <v>174.04823562973763</v>
      </c>
      <c r="AY13" s="85">
        <f>+entero!AY14</f>
        <v>173.69413435860059</v>
      </c>
      <c r="AZ13" s="85">
        <f>+entero!AZ14</f>
        <v>3.8461784620991466</v>
      </c>
      <c r="BA13" s="140">
        <f>+entero!BA14</f>
        <v>2.2644832207711962E-2</v>
      </c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85">
        <f>+entero!AV15</f>
        <v>13768.919509111845</v>
      </c>
      <c r="AW14" s="85">
        <f>+entero!AW15</f>
        <v>13768.214086850212</v>
      </c>
      <c r="AX14" s="85">
        <f>+entero!AX15</f>
        <v>13770.018963808378</v>
      </c>
      <c r="AY14" s="85">
        <f>+entero!AY15</f>
        <v>14078.21861020596</v>
      </c>
      <c r="AZ14" s="85">
        <f>+entero!AZ15</f>
        <v>353.77807399904304</v>
      </c>
      <c r="BA14" s="140">
        <f>+entero!BA15</f>
        <v>2.5777230996464118E-2</v>
      </c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13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8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8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18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8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41074.39540011574</v>
      </c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O3:O4"/>
    <mergeCell ref="U3:U4"/>
    <mergeCell ref="X3:X4"/>
    <mergeCell ref="W3:W4"/>
    <mergeCell ref="AV3:AY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  <ignoredErrors>
    <ignoredError sqref="AU6:AU18 I6:AR18 AS6:AS16 AY6:BA18 AV6:AX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T30" sqref="AT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1" width="9.42578125" customWidth="1"/>
    <col min="52" max="52" width="9.28515625" customWidth="1"/>
    <col min="53" max="53" width="8.85546875" customWidth="1"/>
    <col min="54" max="66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6.2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553"/>
      <c r="AW5" s="41"/>
      <c r="AX5" s="41"/>
      <c r="AY5" s="554"/>
      <c r="AZ5" s="84"/>
      <c r="BA5" s="42"/>
      <c r="BB5" s="319"/>
      <c r="BC5" s="320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13">
        <f>+entero!AV21</f>
        <v>37286.577043164943</v>
      </c>
      <c r="AW6" s="9">
        <f>+entero!AW21</f>
        <v>37284.856763033007</v>
      </c>
      <c r="AX6" s="9">
        <f>+entero!AX21</f>
        <v>37841.672686009078</v>
      </c>
      <c r="AY6" s="551">
        <f>+entero!AY21</f>
        <v>38071.855215120224</v>
      </c>
      <c r="AZ6" s="13">
        <f>+entero!AZ21</f>
        <v>849.67412720849097</v>
      </c>
      <c r="BA6" s="111">
        <f>+entero!BA21</f>
        <v>2.2827091330347438E-2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13">
        <f>+entero!AV22</f>
        <v>27894.995939189997</v>
      </c>
      <c r="AW7" s="9">
        <f>+entero!AW22</f>
        <v>27948.52331877</v>
      </c>
      <c r="AX7" s="9">
        <f>+entero!AX22</f>
        <v>28037.084670259999</v>
      </c>
      <c r="AY7" s="551">
        <f>+entero!AY22</f>
        <v>28163.874536930001</v>
      </c>
      <c r="AZ7" s="13">
        <f>+entero!AZ22</f>
        <v>463.32745200000136</v>
      </c>
      <c r="BA7" s="111">
        <f>+entero!BA22</f>
        <v>1.6726292465612191E-2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13">
        <f>+entero!AV23</f>
        <v>-57650.451354927209</v>
      </c>
      <c r="AW8" s="9">
        <f>+entero!AW23</f>
        <v>-57600.727792465761</v>
      </c>
      <c r="AX8" s="9">
        <f>+entero!AX23</f>
        <v>-57449.104762797724</v>
      </c>
      <c r="AY8" s="551">
        <f>+entero!AY23</f>
        <v>-58937.458013171869</v>
      </c>
      <c r="AZ8" s="13">
        <f>+entero!AZ23</f>
        <v>-1438.8302552143359</v>
      </c>
      <c r="BA8" s="111">
        <f>+entero!BA23</f>
        <v>2.5023732066635329E-2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13">
        <f>+entero!AV24</f>
        <v>-28761.032733818076</v>
      </c>
      <c r="AW9" s="9">
        <f>+entero!AW24</f>
        <v>-28755.506067126014</v>
      </c>
      <c r="AX9" s="9">
        <f>+entero!AX24</f>
        <v>-28154.606309820789</v>
      </c>
      <c r="AY9" s="551">
        <f>+entero!AY24</f>
        <v>-29535.707433992517</v>
      </c>
      <c r="AZ9" s="13">
        <f>+entero!AZ24</f>
        <v>-469.21476657876337</v>
      </c>
      <c r="BA9" s="111">
        <f>+entero!BA24</f>
        <v>1.6142806493636419E-2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13">
        <f>+entero!AV25</f>
        <v>-19978.332636368687</v>
      </c>
      <c r="AW10" s="9">
        <f>+entero!AW25</f>
        <v>-19916.865216219878</v>
      </c>
      <c r="AX10" s="9">
        <f>+entero!AX25</f>
        <v>-20387.234975456333</v>
      </c>
      <c r="AY10" s="551">
        <f>+entero!AY25</f>
        <v>-20353.786511054124</v>
      </c>
      <c r="AZ10" s="13">
        <f>+entero!AZ25</f>
        <v>-244.90016244202707</v>
      </c>
      <c r="BA10" s="111">
        <f>+entero!BA25</f>
        <v>1.2178703394926105E-2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555"/>
      <c r="AW11" s="137"/>
      <c r="AX11" s="137"/>
      <c r="AY11" s="556"/>
      <c r="AZ11" s="13"/>
      <c r="BA11" s="111"/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14">
        <f>+entero!AV27</f>
        <v>43948.089126749197</v>
      </c>
      <c r="AW12" s="10">
        <f>+entero!AW27</f>
        <v>43710.681925099198</v>
      </c>
      <c r="AX12" s="10">
        <f>+entero!AX27</f>
        <v>43876.7213368792</v>
      </c>
      <c r="AY12" s="557">
        <f>+entero!AY27</f>
        <v>44532.5400107592</v>
      </c>
      <c r="AZ12" s="13">
        <f>+entero!AZ27</f>
        <v>1106.0968691099988</v>
      </c>
      <c r="BA12" s="111">
        <f>+entero!BA27</f>
        <v>2.547058402877056E-2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14">
        <f>+entero!AV28</f>
        <v>71608.675480793594</v>
      </c>
      <c r="AW13" s="10">
        <f>+entero!AW28</f>
        <v>71466.068461303599</v>
      </c>
      <c r="AX13" s="10">
        <f>+entero!AX28</f>
        <v>71914.372811773603</v>
      </c>
      <c r="AY13" s="557">
        <f>+entero!AY28</f>
        <v>72577.032863863613</v>
      </c>
      <c r="AZ13" s="13">
        <f>+entero!AZ28</f>
        <v>1322.5382430300087</v>
      </c>
      <c r="BA13" s="111">
        <f>+entero!BA28</f>
        <v>1.8560769395216781E-2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14">
        <f>+entero!AV29</f>
        <v>103752.0969835329</v>
      </c>
      <c r="AW14" s="10">
        <f>+entero!AW29</f>
        <v>103637.55518852289</v>
      </c>
      <c r="AX14" s="10">
        <f>+entero!AX29</f>
        <v>104157.08812315291</v>
      </c>
      <c r="AY14" s="557">
        <f>+entero!AY29</f>
        <v>104872.1169788129</v>
      </c>
      <c r="AZ14" s="13">
        <f>+entero!AZ29</f>
        <v>1411.664817079989</v>
      </c>
      <c r="BA14" s="111">
        <f>+entero!BA29</f>
        <v>1.364448721791045E-2</v>
      </c>
      <c r="BB14" s="319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558"/>
      <c r="AW15" s="156"/>
      <c r="AX15" s="156"/>
      <c r="AY15" s="559"/>
      <c r="AZ15" s="13"/>
      <c r="BA15" s="111"/>
      <c r="BB15" s="319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560">
        <f>+entero!AV31</f>
        <v>0.85278895388522769</v>
      </c>
      <c r="AW16" s="104">
        <f>+entero!AW31</f>
        <v>0.85281127600803508</v>
      </c>
      <c r="AX16" s="104">
        <f>+entero!AX31</f>
        <v>0.85109264980466026</v>
      </c>
      <c r="AY16" s="561">
        <f>+entero!AY31</f>
        <v>0.85071322231591129</v>
      </c>
      <c r="AZ16" s="118"/>
      <c r="BA16" s="111"/>
      <c r="BB16" s="319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560">
        <f>+entero!AV32</f>
        <v>0.77703565003724251</v>
      </c>
      <c r="AW17" s="104">
        <f>+entero!AW32</f>
        <v>0.77656839171927872</v>
      </c>
      <c r="AX17" s="104">
        <f>+entero!AX32</f>
        <v>0.77688966931333103</v>
      </c>
      <c r="AY17" s="561">
        <f>+entero!AY32</f>
        <v>0.77711889297511727</v>
      </c>
      <c r="AZ17" s="118"/>
      <c r="BA17" s="111"/>
      <c r="BB17" s="319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560">
        <f>+entero!AV33</f>
        <v>0.75435428199901544</v>
      </c>
      <c r="AW18" s="104">
        <f>+entero!AW33</f>
        <v>0.75388223376334118</v>
      </c>
      <c r="AX18" s="104">
        <f>+entero!AX33</f>
        <v>0.75439036523044711</v>
      </c>
      <c r="AY18" s="561">
        <f>+entero!AY33</f>
        <v>0.75481722115200145</v>
      </c>
      <c r="AZ18" s="118"/>
      <c r="BA18" s="111"/>
      <c r="BB18" s="319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562">
        <f>+entero!AV34</f>
        <v>0.67079709347217598</v>
      </c>
      <c r="AW19" s="157">
        <f>+entero!AW34</f>
        <v>0.66957614933094201</v>
      </c>
      <c r="AX19" s="157">
        <f>+entero!AX34</f>
        <v>0.67029808256713508</v>
      </c>
      <c r="AY19" s="563">
        <f>+entero!AY34</f>
        <v>0.67077295277489424</v>
      </c>
      <c r="AZ19" s="121"/>
      <c r="BA19" s="123"/>
      <c r="BB19" s="319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8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4"/>
      <c r="AW30" s="4"/>
      <c r="AX30" s="4"/>
      <c r="AY30" s="4"/>
      <c r="AZ30" s="4"/>
      <c r="BA30" s="4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9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4"/>
      <c r="AW31" s="4"/>
      <c r="AX31" s="4"/>
      <c r="AY31" s="4"/>
      <c r="AZ31" s="5"/>
      <c r="BA31" s="5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7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5"/>
      <c r="AW32" s="5"/>
      <c r="AX32" s="5"/>
      <c r="AY32" s="5"/>
      <c r="AZ32" s="5"/>
      <c r="BA32" s="5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</row>
    <row r="164" spans="3:53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</row>
    <row r="165" spans="3:53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</row>
    <row r="166" spans="3:53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</row>
    <row r="167" spans="3:53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</row>
    <row r="168" spans="3:53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</row>
    <row r="169" spans="3:53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7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Y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U6:AU19 AI6:AR19 AV6:AX19 AY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45" sqref="D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1" width="9.42578125" customWidth="1"/>
    <col min="52" max="52" width="8.28515625" customWidth="1"/>
    <col min="53" max="53" width="10.14062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8.7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18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537"/>
      <c r="AW5" s="37"/>
      <c r="AX5" s="37"/>
      <c r="AY5" s="538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2897.689581037901</v>
      </c>
      <c r="AU6" s="65">
        <f>+entero!AU36</f>
        <v>2884.7908842565598</v>
      </c>
      <c r="AV6" s="35">
        <f>+entero!AV36</f>
        <v>2884.7908842565598</v>
      </c>
      <c r="AW6" s="36">
        <f>+entero!AW36</f>
        <v>2884.7908842565598</v>
      </c>
      <c r="AX6" s="36">
        <f>+entero!AX36</f>
        <v>2884.7908842565598</v>
      </c>
      <c r="AY6" s="550">
        <f>+entero!AY36</f>
        <v>2858.7591233236153</v>
      </c>
      <c r="AZ6" s="35">
        <f>+entero!AZ36</f>
        <v>-26.031760932944508</v>
      </c>
      <c r="BA6" s="142">
        <f>+entero!BA36</f>
        <v>-9.0237947835353216E-3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13">
        <f>+entero!AV37</f>
        <v>1158.494489658892</v>
      </c>
      <c r="AW7" s="9">
        <f>+entero!AW37</f>
        <v>1158.494489658892</v>
      </c>
      <c r="AX7" s="9">
        <f>+entero!AX37</f>
        <v>1158.494489658892</v>
      </c>
      <c r="AY7" s="551">
        <f>+entero!AY37</f>
        <v>1152.0856660728864</v>
      </c>
      <c r="AZ7" s="13">
        <f>+entero!AZ37</f>
        <v>-6.4088235860056102</v>
      </c>
      <c r="BA7" s="111">
        <f>+entero!BA37</f>
        <v>-5.5320276817998337E-3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13">
        <f>+entero!AV38</f>
        <v>7947.2721990600003</v>
      </c>
      <c r="AW8" s="9">
        <f>+entero!AW38</f>
        <v>7947.2721990600003</v>
      </c>
      <c r="AX8" s="9">
        <f>+entero!AX38</f>
        <v>7947.2721990600003</v>
      </c>
      <c r="AY8" s="551">
        <f>+entero!AY38</f>
        <v>7903.3076692600007</v>
      </c>
      <c r="AZ8" s="13">
        <f>+entero!AZ38</f>
        <v>-43.964529799999582</v>
      </c>
      <c r="BA8" s="111">
        <f>+entero!BA38</f>
        <v>-5.5320276818000558E-3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1.0047518372857667E-14</v>
      </c>
      <c r="AU9" s="63">
        <f>+entero!AU39</f>
        <v>1.0047518372857667E-14</v>
      </c>
      <c r="AV9" s="1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551">
        <f>+entero!AY39</f>
        <v>1.0047518372857667E-14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1732.8153010874639</v>
      </c>
      <c r="AU10" s="63">
        <f>+entero!AU40</f>
        <v>1726.2963945976678</v>
      </c>
      <c r="AV10" s="13">
        <f>+entero!AV40</f>
        <v>1726.2963945976678</v>
      </c>
      <c r="AW10" s="9">
        <f>+entero!AW40</f>
        <v>1726.2963945976678</v>
      </c>
      <c r="AX10" s="9">
        <f>+entero!AX40</f>
        <v>1726.2963945976678</v>
      </c>
      <c r="AY10" s="551">
        <f>+entero!AY40</f>
        <v>1706.6734572507291</v>
      </c>
      <c r="AZ10" s="13">
        <f>+entero!AZ40</f>
        <v>-19.62293734693867</v>
      </c>
      <c r="BA10" s="111">
        <f>+entero!BA40</f>
        <v>-1.1367073121595683E-2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11887.112965460003</v>
      </c>
      <c r="AU11" s="63">
        <f>+entero!AU41</f>
        <v>11842.393266940002</v>
      </c>
      <c r="AV11" s="13">
        <f>+entero!AV41</f>
        <v>11842.393266940002</v>
      </c>
      <c r="AW11" s="9">
        <f>+entero!AW41</f>
        <v>11842.393266940002</v>
      </c>
      <c r="AX11" s="9">
        <f>+entero!AX41</f>
        <v>11842.393266940002</v>
      </c>
      <c r="AY11" s="551">
        <f>+entero!AY41</f>
        <v>11707.779916740003</v>
      </c>
      <c r="AZ11" s="13">
        <f>+entero!AZ41</f>
        <v>-134.61335019999933</v>
      </c>
      <c r="BA11" s="111">
        <f>+entero!BA41</f>
        <v>-1.1367073121595683E-2</v>
      </c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13">
        <f>+entero!AV43</f>
        <v>-1.50712775592865E-14</v>
      </c>
      <c r="AW12" s="9">
        <f>+entero!AW43</f>
        <v>-1.50712775592865E-14</v>
      </c>
      <c r="AX12" s="9">
        <f>+entero!AX43</f>
        <v>-1.50712775592865E-14</v>
      </c>
      <c r="AY12" s="551">
        <f>+entero!AY43</f>
        <v>-1.50712775592865E-14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13">
        <f>+entero!AV44</f>
        <v>0.3</v>
      </c>
      <c r="AW13" s="9">
        <f>+entero!AW44</f>
        <v>0.30105058309037902</v>
      </c>
      <c r="AX13" s="9">
        <f>+entero!AX44</f>
        <v>0.30105058309037902</v>
      </c>
      <c r="AY13" s="551">
        <f>+entero!AY44</f>
        <v>0.30105058309037902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13">
        <f>+entero!AV45</f>
        <v>0.3</v>
      </c>
      <c r="AW14" s="9">
        <f>+entero!AW45</f>
        <v>0.30105058309037902</v>
      </c>
      <c r="AX14" s="9">
        <f>+entero!AX45</f>
        <v>0.30105058309037902</v>
      </c>
      <c r="AY14" s="551">
        <f>+entero!AY45</f>
        <v>0.30105058309037902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13">
        <f>+entero!AV46</f>
        <v>0</v>
      </c>
      <c r="AW15" s="9">
        <f>+entero!AW46</f>
        <v>7.2069999999999999E-3</v>
      </c>
      <c r="AX15" s="9">
        <f>+entero!AX46</f>
        <v>7.2069999999999999E-3</v>
      </c>
      <c r="AY15" s="551">
        <f>+entero!AY46</f>
        <v>7.2069999999999999E-3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13">
        <f>+entero!AV47</f>
        <v>0.3</v>
      </c>
      <c r="AW16" s="9">
        <f>+entero!AW47</f>
        <v>0.3</v>
      </c>
      <c r="AX16" s="9">
        <f>+entero!AX47</f>
        <v>0.3</v>
      </c>
      <c r="AY16" s="551">
        <f>+entero!AY47</f>
        <v>0.3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13">
        <f>+entero!AV48</f>
        <v>0</v>
      </c>
      <c r="AW17" s="9">
        <f>+entero!AW48</f>
        <v>0</v>
      </c>
      <c r="AX17" s="9">
        <f>+entero!AX48</f>
        <v>0</v>
      </c>
      <c r="AY17" s="551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13">
        <f>+entero!AV49</f>
        <v>0</v>
      </c>
      <c r="AW18" s="9">
        <f>+entero!AW49</f>
        <v>0</v>
      </c>
      <c r="AX18" s="9">
        <f>+entero!AX49</f>
        <v>0</v>
      </c>
      <c r="AY18" s="551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31">
        <f>+entero!AV50</f>
        <v>0</v>
      </c>
      <c r="AW19" s="56">
        <f>+entero!AW50</f>
        <v>0</v>
      </c>
      <c r="AX19" s="56">
        <f>+entero!AX50</f>
        <v>0</v>
      </c>
      <c r="AY19" s="552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6">
    <mergeCell ref="AV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26" orientation="landscape" r:id="rId1"/>
  <headerFooter alignWithMargins="0"/>
  <ignoredErrors>
    <ignoredError sqref="AU6:AU19 Z6:AR19 AS7:AS19 AV6:AX19 AY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47" sqref="AP4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51" width="9.5703125" customWidth="1"/>
    <col min="52" max="52" width="9" customWidth="1"/>
    <col min="53" max="53" width="10" customWidth="1"/>
    <col min="55" max="65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45"/>
      <c r="AW5" s="58"/>
      <c r="AX5" s="58"/>
      <c r="AY5" s="546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6">
        <f>+entero!AV52</f>
        <v>11482.550542407169</v>
      </c>
      <c r="AW6" s="69">
        <f>+entero!AW52</f>
        <v>11450.338549391137</v>
      </c>
      <c r="AX6" s="69">
        <f>+entero!AX52</f>
        <v>11508.946218859068</v>
      </c>
      <c r="AY6" s="539">
        <f>+entero!AY52</f>
        <v>11583.789016289098</v>
      </c>
      <c r="AZ6" s="76">
        <f>+entero!AZ52</f>
        <v>122.00366074781596</v>
      </c>
      <c r="BA6" s="108">
        <f>+entero!BA52</f>
        <v>1.0644385404480872E-2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6">
        <f>+entero!AV53</f>
        <v>9475.3132412511932</v>
      </c>
      <c r="AW7" s="69">
        <f>+entero!AW53</f>
        <v>9442.5111239960934</v>
      </c>
      <c r="AX7" s="69">
        <f>+entero!AX53</f>
        <v>9497.6219374596512</v>
      </c>
      <c r="AY7" s="539">
        <f>+entero!AY53</f>
        <v>9571.8433523007589</v>
      </c>
      <c r="AZ7" s="76">
        <f>+entero!AZ53</f>
        <v>120.9467852026246</v>
      </c>
      <c r="BA7" s="108">
        <f>+entero!BA53</f>
        <v>1.2797387458845177E-2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547">
        <f>+entero!AV54</f>
        <v>0.67515661980819175</v>
      </c>
      <c r="AW8" s="126">
        <f>+entero!AW54</f>
        <v>0.67362502890498133</v>
      </c>
      <c r="AX8" s="126">
        <f>+entero!AX54</f>
        <v>0.67438005390128097</v>
      </c>
      <c r="AY8" s="548">
        <f>+entero!AY54</f>
        <v>0.6748512102112969</v>
      </c>
      <c r="AZ8" s="76"/>
      <c r="BA8" s="108"/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6"/>
      <c r="AW9" s="69"/>
      <c r="AX9" s="69"/>
      <c r="AY9" s="539"/>
      <c r="AZ9" s="76"/>
      <c r="BA9" s="108"/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6">
        <f>+entero!AV55</f>
        <v>2731.2187212899712</v>
      </c>
      <c r="AW10" s="69">
        <f>+entero!AW55</f>
        <v>2680.9219976296208</v>
      </c>
      <c r="AX10" s="69">
        <f>+entero!AX55</f>
        <v>2688.461575260817</v>
      </c>
      <c r="AY10" s="539">
        <f>+entero!AY55</f>
        <v>2754.6885128395343</v>
      </c>
      <c r="AZ10" s="76">
        <f>+entero!AZ55</f>
        <v>78.189779212827943</v>
      </c>
      <c r="BA10" s="108">
        <f>+entero!BA55</f>
        <v>2.9213456457302112E-2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547">
        <f>+entero!AV56</f>
        <v>0.65025680605591818</v>
      </c>
      <c r="AW11" s="126">
        <f>+entero!AW56</f>
        <v>0.64556312330273247</v>
      </c>
      <c r="AX11" s="126">
        <f>+entero!AX56</f>
        <v>0.64102150785639622</v>
      </c>
      <c r="AY11" s="548">
        <f>+entero!AY56</f>
        <v>0.64362595811776013</v>
      </c>
      <c r="AZ11" s="76"/>
      <c r="BA11" s="108"/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6"/>
      <c r="AW12" s="69"/>
      <c r="AX12" s="69"/>
      <c r="AY12" s="539"/>
      <c r="AZ12" s="76"/>
      <c r="BA12" s="108"/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6">
        <f>+entero!AV57</f>
        <v>3140.6610183242565</v>
      </c>
      <c r="AW13" s="69">
        <f>+entero!AW57</f>
        <v>3154.9512851551603</v>
      </c>
      <c r="AX13" s="69">
        <f>+entero!AX57</f>
        <v>3195.0217766755682</v>
      </c>
      <c r="AY13" s="539">
        <f>+entero!AY57</f>
        <v>3196.7226115079297</v>
      </c>
      <c r="AZ13" s="76">
        <f>+entero!AZ57</f>
        <v>36.005321103498318</v>
      </c>
      <c r="BA13" s="108">
        <f>+entero!BA57</f>
        <v>1.1391503192267782E-2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547">
        <f>+entero!AV58</f>
        <v>0.62752171400718226</v>
      </c>
      <c r="AW14" s="126">
        <f>+entero!AW58</f>
        <v>0.6275157709352599</v>
      </c>
      <c r="AX14" s="126">
        <f>+entero!AX58</f>
        <v>0.63351612367909793</v>
      </c>
      <c r="AY14" s="548">
        <f>+entero!AY58</f>
        <v>0.63274425475783935</v>
      </c>
      <c r="AZ14" s="76"/>
      <c r="BA14" s="108"/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6"/>
      <c r="AW15" s="69"/>
      <c r="AX15" s="69"/>
      <c r="AY15" s="539"/>
      <c r="AZ15" s="76"/>
      <c r="BA15" s="108"/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6">
        <f>+entero!AV59</f>
        <v>3419.6836590802909</v>
      </c>
      <c r="AW16" s="69">
        <f>+entero!AW59</f>
        <v>3420.7500448587166</v>
      </c>
      <c r="AX16" s="69">
        <f>+entero!AX59</f>
        <v>3428.227305832479</v>
      </c>
      <c r="AY16" s="539">
        <f>+entero!AY59</f>
        <v>3433.1987046181926</v>
      </c>
      <c r="AZ16" s="76">
        <f>+entero!AZ59</f>
        <v>2.554551199708385</v>
      </c>
      <c r="BA16" s="108">
        <f>+entero!BA59</f>
        <v>7.4462727274204887E-4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547">
        <f>+entero!AV60</f>
        <v>0.74144681572990689</v>
      </c>
      <c r="AW17" s="126">
        <f>+entero!AW60</f>
        <v>0.74096633296272474</v>
      </c>
      <c r="AX17" s="126">
        <f>+entero!AX60</f>
        <v>0.74162019769688092</v>
      </c>
      <c r="AY17" s="548">
        <f>+entero!AY60</f>
        <v>0.74254719143600711</v>
      </c>
      <c r="AZ17" s="76"/>
      <c r="BA17" s="108"/>
      <c r="BB17" s="3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6"/>
      <c r="AW18" s="69"/>
      <c r="AX18" s="69"/>
      <c r="AY18" s="539"/>
      <c r="AZ18" s="76"/>
      <c r="BA18" s="108"/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6">
        <f>+entero!AV61</f>
        <v>183.74984255667633</v>
      </c>
      <c r="AW19" s="69">
        <f>+entero!AW61</f>
        <v>185.88779635259476</v>
      </c>
      <c r="AX19" s="69">
        <f>+entero!AX61</f>
        <v>185.91127969078715</v>
      </c>
      <c r="AY19" s="539">
        <f>+entero!AY61</f>
        <v>187.23352333510201</v>
      </c>
      <c r="AZ19" s="76">
        <f>+entero!AZ61</f>
        <v>4.197133686588927</v>
      </c>
      <c r="BA19" s="108">
        <f>+entero!BA61</f>
        <v>2.2930596995759833E-2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547">
        <f>+entero!AV62</f>
        <v>0.59011449020095941</v>
      </c>
      <c r="AW20" s="126">
        <f>+entero!AW62</f>
        <v>0.58678959193671953</v>
      </c>
      <c r="AX20" s="126">
        <f>+entero!AX62</f>
        <v>0.58646990028398605</v>
      </c>
      <c r="AY20" s="548">
        <f>+entero!AY62</f>
        <v>0.57905418944614495</v>
      </c>
      <c r="AZ20" s="76"/>
      <c r="BA20" s="108"/>
      <c r="BB20" s="3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6"/>
      <c r="AW21" s="69"/>
      <c r="AX21" s="69"/>
      <c r="AY21" s="539"/>
      <c r="AZ21" s="76"/>
      <c r="BA21" s="108"/>
      <c r="BB21" s="3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6">
        <f>+entero!AV63</f>
        <v>2007.2373011559764</v>
      </c>
      <c r="AW22" s="69">
        <f>+entero!AW63</f>
        <v>2007.8274253950437</v>
      </c>
      <c r="AX22" s="69">
        <f>+entero!AX63</f>
        <v>2011.3242813994168</v>
      </c>
      <c r="AY22" s="539">
        <f>+entero!AY63</f>
        <v>2011.9456639883383</v>
      </c>
      <c r="AZ22" s="76">
        <f>+entero!AZ63</f>
        <v>1.0568755451897687</v>
      </c>
      <c r="BA22" s="108">
        <f>+entero!BA63</f>
        <v>5.2557632787242348E-4</v>
      </c>
      <c r="BB22" s="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547">
        <f>+entero!AV64</f>
        <v>0.65252301378639121</v>
      </c>
      <c r="AW23" s="126">
        <f>+entero!AW64</f>
        <v>0.65282284450425776</v>
      </c>
      <c r="AX23" s="126">
        <f>+entero!AX64</f>
        <v>0.6533185736961673</v>
      </c>
      <c r="AY23" s="548">
        <f>+entero!AY64</f>
        <v>0.6536687876066738</v>
      </c>
      <c r="AZ23" s="76"/>
      <c r="BA23" s="108"/>
      <c r="BB23" s="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6"/>
      <c r="AW24" s="69"/>
      <c r="AX24" s="69"/>
      <c r="AY24" s="539"/>
      <c r="AZ24" s="76"/>
      <c r="BA24" s="108"/>
      <c r="BB24" s="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6">
        <f>+entero!AV66</f>
        <v>2130.1333819241981</v>
      </c>
      <c r="AW25" s="69">
        <f>+entero!AW66</f>
        <v>2100.3212827988336</v>
      </c>
      <c r="AX25" s="69">
        <f>+entero!AX66</f>
        <v>2186.3325072886296</v>
      </c>
      <c r="AY25" s="539">
        <f>+entero!AY66</f>
        <v>2184.5962099125363</v>
      </c>
      <c r="AZ25" s="76">
        <f>+entero!AZ66</f>
        <v>36.633527696792953</v>
      </c>
      <c r="BA25" s="108">
        <f>+entero!BA66</f>
        <v>1.7055011243958695E-2</v>
      </c>
      <c r="BB25" s="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6">
        <f>+entero!AV67</f>
        <v>680.50422740524778</v>
      </c>
      <c r="AW26" s="69">
        <f>+entero!AW67</f>
        <v>659.26457725947523</v>
      </c>
      <c r="AX26" s="69">
        <f>+entero!AX67</f>
        <v>725.9553935860057</v>
      </c>
      <c r="AY26" s="539">
        <f>+entero!AY67</f>
        <v>748.67682215743434</v>
      </c>
      <c r="AZ26" s="76">
        <f>+entero!AZ67</f>
        <v>52.374198250728796</v>
      </c>
      <c r="BA26" s="108">
        <f>+entero!BA67</f>
        <v>7.5217579903513521E-2</v>
      </c>
      <c r="BB26" s="3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6">
        <f>+entero!AV68</f>
        <v>322.73250728862973</v>
      </c>
      <c r="AW27" s="69">
        <f>+entero!AW68</f>
        <v>322.73236151603498</v>
      </c>
      <c r="AX27" s="69">
        <f>+entero!AX68</f>
        <v>324.94562682215741</v>
      </c>
      <c r="AY27" s="539">
        <f>+entero!AY68</f>
        <v>324.98454810495622</v>
      </c>
      <c r="AZ27" s="76">
        <f>+entero!AZ68</f>
        <v>2.3110787172011555</v>
      </c>
      <c r="BA27" s="108">
        <f>+entero!BA68</f>
        <v>7.16228303983657E-3</v>
      </c>
      <c r="BB27" s="3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6">
        <f>+entero!AV69</f>
        <v>541.46239067055387</v>
      </c>
      <c r="AW28" s="69">
        <f>+entero!AW69</f>
        <v>536.1651603498542</v>
      </c>
      <c r="AX28" s="69">
        <f>+entero!AX69</f>
        <v>553.23760932944606</v>
      </c>
      <c r="AY28" s="539">
        <f>+entero!AY69</f>
        <v>528.71107871720119</v>
      </c>
      <c r="AZ28" s="76">
        <f>+entero!AZ69</f>
        <v>-14.83469387755099</v>
      </c>
      <c r="BA28" s="108">
        <f>+entero!BA69</f>
        <v>-2.729244642403128E-2</v>
      </c>
      <c r="BB28" s="3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6">
        <f>+entero!AV70</f>
        <v>585.43425655976682</v>
      </c>
      <c r="AW29" s="69">
        <f>+entero!AW70</f>
        <v>582.15918367346933</v>
      </c>
      <c r="AX29" s="69">
        <f>+entero!AX70</f>
        <v>582.19387755102036</v>
      </c>
      <c r="AY29" s="539">
        <f>+entero!AY70</f>
        <v>582.22376093294451</v>
      </c>
      <c r="AZ29" s="76">
        <f>+entero!AZ70</f>
        <v>-3.2170553935860653</v>
      </c>
      <c r="BA29" s="108">
        <f>+entero!BA70</f>
        <v>-5.495099254903546E-3</v>
      </c>
      <c r="BB29" s="3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6">
        <f>+entero!AV71</f>
        <v>570.41049562682213</v>
      </c>
      <c r="AW30" s="69">
        <f>+entero!AW71</f>
        <v>547.55466472303203</v>
      </c>
      <c r="AX30" s="69">
        <f>+entero!AX71</f>
        <v>623.86253644314854</v>
      </c>
      <c r="AY30" s="539">
        <f>+entero!AY71</f>
        <v>637.37944606413987</v>
      </c>
      <c r="AZ30" s="76">
        <f>+entero!AZ71</f>
        <v>49.954373177842513</v>
      </c>
      <c r="BA30" s="108">
        <f>+entero!BA71</f>
        <v>8.5039565867342182E-2</v>
      </c>
      <c r="BB30" s="3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6">
        <f>+entero!AV72</f>
        <v>490.26749271137027</v>
      </c>
      <c r="AW31" s="69">
        <f>+entero!AW72</f>
        <v>469.85335276967925</v>
      </c>
      <c r="AX31" s="69">
        <f>+entero!AX72</f>
        <v>532.25772594752175</v>
      </c>
      <c r="AY31" s="539">
        <f>+entero!AY72</f>
        <v>567.8310495626821</v>
      </c>
      <c r="AZ31" s="76">
        <f>+entero!AZ72</f>
        <v>61.807434402332262</v>
      </c>
      <c r="BA31" s="108">
        <f>+entero!BA72</f>
        <v>0.12214337938111175</v>
      </c>
      <c r="BB31" s="3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6">
        <f>+entero!AV73</f>
        <v>80.143002915451817</v>
      </c>
      <c r="AW32" s="69">
        <f>+entero!AW73</f>
        <v>77.701311953352757</v>
      </c>
      <c r="AX32" s="69">
        <f>+entero!AX73</f>
        <v>91.604810495626836</v>
      </c>
      <c r="AY32" s="539">
        <f>+entero!AY73</f>
        <v>69.548396501457773</v>
      </c>
      <c r="AZ32" s="76">
        <f>+entero!AZ73</f>
        <v>-11.853061224489778</v>
      </c>
      <c r="BA32" s="108">
        <f>+entero!BA73</f>
        <v>-0.14561239510470703</v>
      </c>
      <c r="BB32" s="3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549">
        <f>+entero!AV74</f>
        <v>0</v>
      </c>
      <c r="AW33" s="109">
        <f>+entero!AW74</f>
        <v>0</v>
      </c>
      <c r="AX33" s="109">
        <f>+entero!AX74</f>
        <v>0</v>
      </c>
      <c r="AY33" s="108">
        <f>+entero!AY74</f>
        <v>0</v>
      </c>
      <c r="AZ33" s="76"/>
      <c r="BA33" s="108"/>
      <c r="BB33" s="3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6">
        <f>+entero!AV75</f>
        <v>9321.7996150333383</v>
      </c>
      <c r="AW34" s="69">
        <f>+entero!AW75</f>
        <v>9310.4608085610398</v>
      </c>
      <c r="AX34" s="69">
        <f>+entero!AX75</f>
        <v>9303.4713494385851</v>
      </c>
      <c r="AY34" s="539">
        <f>+entero!AY75</f>
        <v>9317.1647307461662</v>
      </c>
      <c r="AZ34" s="76">
        <f>+entero!AZ75</f>
        <v>-13.747586415454862</v>
      </c>
      <c r="BA34" s="108">
        <f>+entero!BA75</f>
        <v>-1.4733378632408867E-3</v>
      </c>
      <c r="BB34" s="3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547">
        <f>+entero!AV76</f>
        <v>0.70767923582620829</v>
      </c>
      <c r="AW35" s="126">
        <f>+entero!AW76</f>
        <v>0.70784761927930884</v>
      </c>
      <c r="AX35" s="126">
        <f>+entero!AX76</f>
        <v>0.70807582411352143</v>
      </c>
      <c r="AY35" s="548">
        <f>+entero!AY76</f>
        <v>0.70828614757033148</v>
      </c>
      <c r="AZ35" s="76"/>
      <c r="BA35" s="108"/>
      <c r="BB35" s="3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x14ac:dyDescent="0.2">
      <c r="A36" s="3"/>
      <c r="B36" s="341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547">
        <f>+entero!AV77</f>
        <v>0.72990544104462007</v>
      </c>
      <c r="AW36" s="126">
        <f>+entero!AW77</f>
        <v>0.73010707267588337</v>
      </c>
      <c r="AX36" s="126">
        <f>+entero!AX77</f>
        <v>0.73035975066014502</v>
      </c>
      <c r="AY36" s="548">
        <f>+entero!AY77</f>
        <v>0.73054293394330405</v>
      </c>
      <c r="AZ36" s="76"/>
      <c r="BA36" s="108"/>
      <c r="BB36" s="3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6">
        <f>+entero!AV78</f>
        <v>7371.8233411120564</v>
      </c>
      <c r="AW37" s="69">
        <f>+entero!AW78</f>
        <v>7362.5010370129348</v>
      </c>
      <c r="AX37" s="69">
        <f>+entero!AX78</f>
        <v>7357.123846055204</v>
      </c>
      <c r="AY37" s="539">
        <f>+entero!AY78</f>
        <v>7371.1239699138041</v>
      </c>
      <c r="AZ37" s="76">
        <f>+entero!AZ78</f>
        <v>-7.6404496239101718</v>
      </c>
      <c r="BA37" s="108">
        <f>+entero!BA78</f>
        <v>-1.0354646373692544E-3</v>
      </c>
      <c r="BB37" s="3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127">
        <f>+entero!AV79</f>
        <v>1949.9762739212827</v>
      </c>
      <c r="AW38" s="128">
        <f>+entero!AW79</f>
        <v>1947.9597715481048</v>
      </c>
      <c r="AX38" s="128">
        <f>+entero!AX79</f>
        <v>1946.3475033833813</v>
      </c>
      <c r="AY38" s="540">
        <f>+entero!AY79</f>
        <v>1946.0407608323615</v>
      </c>
      <c r="AZ38" s="127">
        <f>+entero!AZ79</f>
        <v>-6.1071367915449173</v>
      </c>
      <c r="BA38" s="143">
        <f>+entero!BA79</f>
        <v>-3.1284191115736881E-3</v>
      </c>
      <c r="BB38" s="3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</row>
    <row r="94" spans="1:64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</row>
    <row r="95" spans="1:64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</row>
    <row r="96" spans="1:64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</row>
    <row r="97" spans="1:64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</row>
    <row r="98" spans="1:64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2"/>
      <c r="BC98" s="312"/>
      <c r="BD98" s="312"/>
      <c r="BE98" s="312"/>
      <c r="BF98" s="312"/>
      <c r="BG98" s="312"/>
      <c r="BH98" s="312"/>
      <c r="BI98" s="312"/>
      <c r="BJ98" s="312"/>
      <c r="BK98" s="312"/>
      <c r="BL98" s="312"/>
    </row>
    <row r="99" spans="1:64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</row>
    <row r="100" spans="1:64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2"/>
      <c r="BC100" s="312"/>
      <c r="BD100" s="312"/>
      <c r="BE100" s="312"/>
      <c r="BF100" s="312"/>
      <c r="BG100" s="312"/>
      <c r="BH100" s="312"/>
      <c r="BI100" s="312"/>
      <c r="BJ100" s="312"/>
      <c r="BK100" s="312"/>
      <c r="BL100" s="312"/>
    </row>
    <row r="101" spans="1:64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</row>
    <row r="102" spans="1:64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</row>
    <row r="103" spans="1:64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2"/>
      <c r="BC103" s="312"/>
      <c r="BD103" s="312"/>
      <c r="BE103" s="312"/>
      <c r="BF103" s="312"/>
      <c r="BG103" s="312"/>
      <c r="BH103" s="312"/>
      <c r="BI103" s="312"/>
      <c r="BJ103" s="312"/>
      <c r="BK103" s="312"/>
      <c r="BL103" s="312"/>
    </row>
    <row r="104" spans="1:64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1:64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1:64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1:64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1:64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1:64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1:64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1:64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1:64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6">
    <mergeCell ref="AZ3:BA3"/>
    <mergeCell ref="AF3:AF4"/>
    <mergeCell ref="AH3:AH4"/>
    <mergeCell ref="AI3:AI4"/>
    <mergeCell ref="AJ3:AJ4"/>
    <mergeCell ref="AK3:AK4"/>
    <mergeCell ref="AL3:AL4"/>
    <mergeCell ref="AV3:AY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view="pageBreakPreview" topLeftCell="B1" zoomScale="60" zoomScaleNormal="100" workbookViewId="0">
      <pane xSplit="3" ySplit="4" topLeftCell="AK8" activePane="bottomRight" state="frozenSplit"/>
      <selection activeCell="BP28" sqref="BP28"/>
      <selection pane="topRight" activeCell="AB1" sqref="AB1"/>
      <selection pane="bottomLeft" activeCell="B4" sqref="B4"/>
      <selection pane="bottomRight" activeCell="AR25" sqref="AR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51" width="8" customWidth="1"/>
    <col min="52" max="52" width="8.42578125" bestFit="1" customWidth="1"/>
    <col min="53" max="53" width="8.8554687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541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s="281" customFormat="1" ht="13.5" customHeight="1" thickBot="1" x14ac:dyDescent="0.3">
      <c r="C3" s="282"/>
      <c r="D3" s="602" t="str">
        <f>+entero!D3</f>
        <v>V   A   R   I   A   B   L   E   S     b/</v>
      </c>
      <c r="E3" s="604" t="str">
        <f>+entero!E3</f>
        <v>2008                          A  fines de Dic*</v>
      </c>
      <c r="F3" s="604" t="str">
        <f>+entero!F3</f>
        <v>2009                          A  fines de Ene*</v>
      </c>
      <c r="G3" s="604" t="str">
        <f>+entero!G3</f>
        <v>2009                          A  fines de Feb*</v>
      </c>
      <c r="H3" s="604" t="str">
        <f>+entero!H3</f>
        <v>2009                          A  fines de Mar*</v>
      </c>
      <c r="I3" s="604" t="str">
        <f>+entero!I3</f>
        <v>2009                          A  fines de Abr*</v>
      </c>
      <c r="J3" s="604" t="str">
        <f>+entero!J3</f>
        <v>2009                          A  fines de May*</v>
      </c>
      <c r="K3" s="604" t="str">
        <f>+entero!K3</f>
        <v>2009                          A  fines de Jun*</v>
      </c>
      <c r="L3" s="604" t="str">
        <f>+entero!L3</f>
        <v>2009                          A  fines de Jul*</v>
      </c>
      <c r="M3" s="604" t="str">
        <f>+entero!M3</f>
        <v>2009                          A  fines de Ago*</v>
      </c>
      <c r="N3" s="604" t="str">
        <f>+entero!N3</f>
        <v>2009                          A  fines de Sep*</v>
      </c>
      <c r="O3" s="604" t="str">
        <f>+entero!O3</f>
        <v>2009                          A  fines de Oct*</v>
      </c>
      <c r="P3" s="604" t="str">
        <f>+entero!P3</f>
        <v>2009                          A  fines de Nov*</v>
      </c>
      <c r="Q3" s="604" t="str">
        <f>+entero!Q3</f>
        <v>2009                          A  fines de Dic*</v>
      </c>
      <c r="R3" s="604" t="str">
        <f>+entero!R3</f>
        <v>2010                          A  fines de Ene*</v>
      </c>
      <c r="S3" s="604" t="str">
        <f>+entero!S3</f>
        <v>2010                          A  fines de Feb*</v>
      </c>
      <c r="T3" s="604" t="str">
        <f>+entero!T3</f>
        <v>2010                          A  fines de Mar*</v>
      </c>
      <c r="U3" s="604" t="str">
        <f>+entero!U3</f>
        <v>2010                          A  fines de Abr*</v>
      </c>
      <c r="V3" s="604" t="str">
        <f>+entero!V3</f>
        <v>2010                          A  fines de May*</v>
      </c>
      <c r="W3" s="604" t="str">
        <f>+entero!W3</f>
        <v>2010                          A  fines de Jun*</v>
      </c>
      <c r="X3" s="604" t="str">
        <f>+entero!X3</f>
        <v>2010                          A  fines de Jul*</v>
      </c>
      <c r="Y3" s="604" t="str">
        <f>+entero!Y3</f>
        <v>2010                          A  fines de Ago*</v>
      </c>
      <c r="Z3" s="604" t="str">
        <f>+entero!Z3</f>
        <v>2010                          A  fines de Sep*</v>
      </c>
      <c r="AA3" s="604" t="str">
        <f>+entero!AA3</f>
        <v>2010                          A  fines de Oct*</v>
      </c>
      <c r="AB3" s="604" t="str">
        <f>+entero!AB3</f>
        <v>2010                          A  fines de Nov*</v>
      </c>
      <c r="AC3" s="604" t="str">
        <f>+entero!AC3</f>
        <v>2010                          A  fines de Dic*</v>
      </c>
      <c r="AD3" s="604" t="str">
        <f>+entero!AD3</f>
        <v>2011                          A  fines de Ene*</v>
      </c>
      <c r="AE3" s="604" t="str">
        <f>+entero!AE3</f>
        <v>2011                          A  fines de Feb*</v>
      </c>
      <c r="AF3" s="604" t="str">
        <f>+entero!AF3</f>
        <v>2011                          A  fines de Mar*</v>
      </c>
      <c r="AG3" s="604" t="str">
        <f>+entero!AG3</f>
        <v>2011                          A  fines de Abr*</v>
      </c>
      <c r="AH3" s="604" t="str">
        <f>+entero!AH3</f>
        <v>2011                          A  fines de May*</v>
      </c>
      <c r="AI3" s="604" t="str">
        <f>+entero!AI3</f>
        <v>2011                          A  fines de Jun*</v>
      </c>
      <c r="AJ3" s="604" t="str">
        <f>+entero!AJ3</f>
        <v>2011                          A  fines de Jul*</v>
      </c>
      <c r="AK3" s="604" t="str">
        <f>+entero!AK3</f>
        <v>2011                          A  fines de Ago*</v>
      </c>
      <c r="AL3" s="604" t="str">
        <f>+entero!AL3</f>
        <v>2011                          A  fines de Sep*</v>
      </c>
      <c r="AM3" s="604" t="str">
        <f>+entero!AM3</f>
        <v>2011                          A  fines de Oct*</v>
      </c>
      <c r="AN3" s="604" t="str">
        <f>+entero!AN3</f>
        <v>2011                          A  fines de Nov*</v>
      </c>
      <c r="AO3" s="604" t="str">
        <f>+entero!AO3</f>
        <v>2011                          A  fines de Dic*</v>
      </c>
      <c r="AP3" s="604" t="str">
        <f>+entero!AP3</f>
        <v>2012                          A  fines de Ene*</v>
      </c>
      <c r="AQ3" s="604" t="str">
        <f>+entero!AQ3</f>
        <v>2012                          A  fines de Feb*</v>
      </c>
      <c r="AR3" s="604" t="str">
        <f>+entero!AR3</f>
        <v>2012                          A  fines de Mar*</v>
      </c>
      <c r="AS3" s="604" t="str">
        <f>+entero!AS3</f>
        <v>2012                          A  fines de Abr*</v>
      </c>
      <c r="AT3" s="604" t="str">
        <f>+entero!AT3</f>
        <v>2012                          A  fines de May*</v>
      </c>
      <c r="AU3" s="544" t="str">
        <f>+entero!AU3</f>
        <v>Semana 1*</v>
      </c>
      <c r="AV3" s="608" t="str">
        <f>+entero!AV3</f>
        <v xml:space="preserve">   Semana 2*</v>
      </c>
      <c r="AW3" s="609"/>
      <c r="AX3" s="609"/>
      <c r="AY3" s="610"/>
      <c r="AZ3" s="606" t="s">
        <v>42</v>
      </c>
      <c r="BA3" s="607"/>
      <c r="BC3" s="321"/>
      <c r="BD3" s="321"/>
      <c r="BE3" s="321"/>
      <c r="BF3" s="321"/>
      <c r="BG3" s="321"/>
      <c r="BH3" s="321"/>
      <c r="BI3" s="321"/>
      <c r="BJ3" s="321"/>
      <c r="BK3" s="321"/>
      <c r="BL3" s="321"/>
    </row>
    <row r="4" spans="1:64" s="281" customFormat="1" ht="28.5" customHeight="1" thickBot="1" x14ac:dyDescent="0.25">
      <c r="C4" s="284"/>
      <c r="D4" s="603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283">
        <f>+entero!AU4</f>
        <v>41061</v>
      </c>
      <c r="AV4" s="283">
        <f>+entero!AV4</f>
        <v>41064</v>
      </c>
      <c r="AW4" s="542">
        <f>+entero!AW4</f>
        <v>41065</v>
      </c>
      <c r="AX4" s="542">
        <f>+entero!AX4</f>
        <v>41066</v>
      </c>
      <c r="AY4" s="543">
        <f>+entero!AY4</f>
        <v>41068</v>
      </c>
      <c r="AZ4" s="285" t="s">
        <v>25</v>
      </c>
      <c r="BA4" s="286" t="s">
        <v>107</v>
      </c>
      <c r="BC4" s="321"/>
      <c r="BD4" s="321"/>
      <c r="BE4" s="321"/>
      <c r="BF4" s="321"/>
      <c r="BG4" s="321"/>
      <c r="BH4" s="321"/>
      <c r="BI4" s="321"/>
      <c r="BJ4" s="321"/>
      <c r="BK4" s="321"/>
      <c r="BL4" s="321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4">
        <f>+entero!AV83</f>
        <v>6.9073127884074594</v>
      </c>
      <c r="AW8" s="114">
        <f>+entero!AW83</f>
        <v>6.9356182093343968</v>
      </c>
      <c r="AX8" s="114">
        <f>+entero!AX83</f>
        <v>6.9424240162100421</v>
      </c>
      <c r="AY8" s="114">
        <f>+entero!AY83</f>
        <v>6.9399920245416071</v>
      </c>
      <c r="AZ8" s="95">
        <f>+entero!AZ83</f>
        <v>1.8008757782803642E-2</v>
      </c>
      <c r="BA8" s="106">
        <f>+entero!BA83</f>
        <v>2.6016760065408207E-3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32">
        <f>+entero!AV85</f>
        <v>1.75702</v>
      </c>
      <c r="AW10" s="32">
        <f>+entero!AW85</f>
        <v>1.75722</v>
      </c>
      <c r="AX10" s="32">
        <f>+entero!AX85</f>
        <v>1.75742</v>
      </c>
      <c r="AY10" s="32">
        <f>+entero!AY85</f>
        <v>1.7578199999999999</v>
      </c>
      <c r="AZ10" s="95">
        <f>+entero!AZ85</f>
        <v>1.3999999999998458E-3</v>
      </c>
      <c r="BA10" s="106">
        <f>+entero!BA85</f>
        <v>7.9707587023603033E-4</v>
      </c>
      <c r="BB10" s="3"/>
      <c r="BC10" s="323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03"/>
      <c r="BA11" s="144"/>
      <c r="BB11" s="3"/>
      <c r="BC11" s="323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41074.39540011574</v>
      </c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</row>
    <row r="75" spans="1:64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</row>
    <row r="76" spans="1:64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</row>
    <row r="77" spans="1:64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6">
    <mergeCell ref="AV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9" orientation="landscape" r:id="rId1"/>
  <headerFooter alignWithMargins="0"/>
  <ignoredErrors>
    <ignoredError sqref="AU6:AU11 AZ6:AZ10 AB6:AR11 AV6:AX11 AY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zoomScaleNormal="100" workbookViewId="0">
      <pane xSplit="4" ySplit="4" topLeftCell="AB5" activePane="bottomRight" state="frozenSplit"/>
      <selection pane="topRight" activeCell="AB1" sqref="AB1"/>
      <selection pane="bottomLeft" activeCell="A4" sqref="A4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51" width="7.7109375" customWidth="1"/>
    <col min="52" max="52" width="8.140625" customWidth="1"/>
    <col min="53" max="53" width="8.85546875" customWidth="1"/>
    <col min="54" max="69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7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37"/>
      <c r="AW5" s="37"/>
      <c r="AX5" s="37"/>
      <c r="AY5" s="538"/>
      <c r="AZ5" s="102"/>
      <c r="BA5" s="38"/>
      <c r="BB5" s="31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3611.0017022699999</v>
      </c>
      <c r="AU6" s="79">
        <f>+entero!AU88</f>
        <v>3610.5653932200003</v>
      </c>
      <c r="AV6" s="76">
        <f>+entero!AV88</f>
        <v>3609.8233774399996</v>
      </c>
      <c r="AW6" s="69">
        <f>+entero!AW88</f>
        <v>3613.24153174</v>
      </c>
      <c r="AX6" s="69">
        <f>+entero!AX88</f>
        <v>3620.0860629999997</v>
      </c>
      <c r="AY6" s="539">
        <f>+entero!AY88</f>
        <v>3622.7083399500002</v>
      </c>
      <c r="AZ6" s="14">
        <f>+entero!AZ88</f>
        <v>12.142946729999949</v>
      </c>
      <c r="BA6" s="106">
        <f>+entero!BA88</f>
        <v>3.3631704200129953E-3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2690.6735929199999</v>
      </c>
      <c r="AU7" s="79">
        <f>+entero!AU89</f>
        <v>2690.2824464300002</v>
      </c>
      <c r="AV7" s="76">
        <f>+entero!AV89</f>
        <v>2689.2533760699998</v>
      </c>
      <c r="AW7" s="69">
        <f>+entero!AW89</f>
        <v>2692.3551995100001</v>
      </c>
      <c r="AX7" s="69">
        <f>+entero!AX89</f>
        <v>2699.4721173299999</v>
      </c>
      <c r="AY7" s="539">
        <f>+entero!AY89</f>
        <v>2701.6334561600002</v>
      </c>
      <c r="AZ7" s="14">
        <f>+entero!AZ89</f>
        <v>11.351009729999987</v>
      </c>
      <c r="BA7" s="106">
        <f>+entero!BA89</f>
        <v>4.2192632022941545E-3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6">
        <f>+entero!AV90</f>
        <v>920.57000137</v>
      </c>
      <c r="AW8" s="69">
        <f>+entero!AW90</f>
        <v>920.88633222999999</v>
      </c>
      <c r="AX8" s="69">
        <f>+entero!AX90</f>
        <v>920.61394567000002</v>
      </c>
      <c r="AY8" s="539">
        <f>+entero!AY90</f>
        <v>921.07488378999994</v>
      </c>
      <c r="AZ8" s="14">
        <f>+entero!AZ90</f>
        <v>0.7919369999999617</v>
      </c>
      <c r="BA8" s="106">
        <f>+entero!BA90</f>
        <v>8.6053642823902265E-4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69">
        <f>+entero!AW91</f>
        <v>0</v>
      </c>
      <c r="AX9" s="69">
        <f>+entero!AX91</f>
        <v>0</v>
      </c>
      <c r="AY9" s="53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69"/>
      <c r="AX10" s="69"/>
      <c r="AY10" s="539"/>
      <c r="AZ10" s="14" t="str">
        <f>+entero!AZ92</f>
        <v xml:space="preserve"> </v>
      </c>
      <c r="BA10" s="106" t="str">
        <f>+entero!BA92</f>
        <v xml:space="preserve"> 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6">
        <f>+entero!AV93</f>
        <v>3149.4714935943002</v>
      </c>
      <c r="AW11" s="69">
        <f>+entero!AW93</f>
        <v>3149.4714935943002</v>
      </c>
      <c r="AX11" s="69">
        <f>+entero!AX93</f>
        <v>3149.4714935943002</v>
      </c>
      <c r="AY11" s="539">
        <f>+entero!AY93</f>
        <v>3142.9995450137458</v>
      </c>
      <c r="AZ11" s="14">
        <f>+entero!AZ93</f>
        <v>-6.4719485805544537</v>
      </c>
      <c r="BA11" s="106">
        <f>+entero!BA93</f>
        <v>-2.0549316270103146E-3</v>
      </c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6">
        <f>+entero!AV94</f>
        <v>1858.0233527696794</v>
      </c>
      <c r="AW12" s="69">
        <f>+entero!AW94</f>
        <v>1858.0233527696794</v>
      </c>
      <c r="AX12" s="69">
        <f>+entero!AX94</f>
        <v>1858.0233527696794</v>
      </c>
      <c r="AY12" s="539">
        <f>+entero!AY94</f>
        <v>1858.9029446064139</v>
      </c>
      <c r="AZ12" s="14">
        <f>+entero!AZ94</f>
        <v>0.87959183673456209</v>
      </c>
      <c r="BA12" s="106">
        <f>+entero!BA94</f>
        <v>4.7340192760403355E-4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127">
        <f>+entero!AV95</f>
        <v>2048.9698496981723</v>
      </c>
      <c r="AW13" s="128">
        <f>+entero!AW95</f>
        <v>2048.9698496981723</v>
      </c>
      <c r="AX13" s="128">
        <f>+entero!AX95</f>
        <v>2048.9698496981723</v>
      </c>
      <c r="AY13" s="540">
        <f>+entero!AY95</f>
        <v>2031.6580794364972</v>
      </c>
      <c r="AZ13" s="81">
        <f>+entero!AZ95</f>
        <v>-17.311770261675065</v>
      </c>
      <c r="BA13" s="144">
        <f>+entero!BA95</f>
        <v>-8.4490117139718324E-3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6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Y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3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tabSelected="1" zoomScaleNormal="100" workbookViewId="0">
      <pane xSplit="4" ySplit="4" topLeftCell="AC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33" sqref="AR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8" customWidth="1"/>
    <col min="49" max="50" width="7.7109375" customWidth="1"/>
    <col min="51" max="51" width="7.85546875" customWidth="1"/>
    <col min="52" max="52" width="1.5703125" customWidth="1"/>
    <col min="53" max="63" width="11.42578125" style="315"/>
  </cols>
  <sheetData>
    <row r="1" spans="1:62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BA1" s="312"/>
      <c r="BB1" s="312"/>
      <c r="BC1" s="312"/>
      <c r="BD1" s="312"/>
      <c r="BE1" s="312"/>
      <c r="BF1" s="312"/>
      <c r="BG1" s="312"/>
      <c r="BH1" s="312"/>
      <c r="BI1" s="312"/>
      <c r="BJ1" s="312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8"/>
      <c r="AW2" s="8"/>
      <c r="AX2" s="8"/>
      <c r="AY2" s="8"/>
      <c r="BA2" s="312"/>
      <c r="BB2" s="312"/>
      <c r="BC2" s="312"/>
      <c r="BD2" s="312"/>
      <c r="BE2" s="312"/>
      <c r="BF2" s="312"/>
      <c r="BG2" s="312"/>
      <c r="BH2" s="312"/>
      <c r="BI2" s="312"/>
      <c r="BJ2" s="312"/>
    </row>
    <row r="3" spans="1:62" ht="13.5" customHeight="1" thickBo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2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24"/>
      <c r="BA3" s="312"/>
      <c r="BB3" s="312"/>
      <c r="BC3" s="312"/>
      <c r="BD3" s="312"/>
      <c r="BE3" s="312"/>
      <c r="BF3" s="312"/>
      <c r="BG3" s="312"/>
      <c r="BH3" s="312"/>
      <c r="BI3" s="312"/>
      <c r="BJ3" s="312"/>
    </row>
    <row r="4" spans="1:62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24"/>
      <c r="BA4" s="312"/>
      <c r="BB4" s="312"/>
      <c r="BC4" s="312"/>
      <c r="BD4" s="312"/>
      <c r="BE4" s="312"/>
      <c r="BF4" s="312"/>
      <c r="BG4" s="312"/>
      <c r="BH4" s="312"/>
      <c r="BI4" s="312"/>
      <c r="BJ4" s="312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6"/>
      <c r="AV5" s="531"/>
      <c r="AW5" s="217"/>
      <c r="AX5" s="217"/>
      <c r="AY5" s="532"/>
      <c r="AZ5" s="93"/>
      <c r="BA5" s="312"/>
      <c r="BB5" s="312"/>
      <c r="BC5" s="312"/>
      <c r="BD5" s="312"/>
      <c r="BE5" s="312"/>
      <c r="BF5" s="312"/>
      <c r="BG5" s="312"/>
      <c r="BH5" s="312"/>
      <c r="BI5" s="312"/>
      <c r="BJ5" s="312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8"/>
      <c r="AV6" s="533"/>
      <c r="AW6" s="47"/>
      <c r="AX6" s="47"/>
      <c r="AY6" s="534"/>
      <c r="AZ6" s="94"/>
      <c r="BA6" s="326"/>
      <c r="BB6" s="326"/>
      <c r="BC6" s="326"/>
      <c r="BD6" s="326"/>
      <c r="BE6" s="326"/>
      <c r="BF6" s="326"/>
      <c r="BG6" s="326"/>
      <c r="BH6" s="312"/>
      <c r="BI6" s="312"/>
      <c r="BJ6" s="312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8"/>
      <c r="AV7" s="533"/>
      <c r="AW7" s="47"/>
      <c r="AX7" s="47"/>
      <c r="AY7" s="534"/>
      <c r="AZ7" s="94"/>
      <c r="BA7" s="326"/>
      <c r="BB7" s="326"/>
      <c r="BC7" s="326"/>
      <c r="BD7" s="326"/>
      <c r="BE7" s="326"/>
      <c r="BF7" s="326"/>
      <c r="BG7" s="326"/>
      <c r="BH7" s="312"/>
      <c r="BI7" s="312"/>
      <c r="BJ7" s="312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8"/>
      <c r="AV8" s="533"/>
      <c r="AW8" s="47"/>
      <c r="AX8" s="47"/>
      <c r="AY8" s="534"/>
      <c r="AZ8" s="94"/>
      <c r="BA8" s="326"/>
      <c r="BB8" s="326"/>
      <c r="BC8" s="326"/>
      <c r="BD8" s="326"/>
      <c r="BE8" s="326"/>
      <c r="BF8" s="326"/>
      <c r="BG8" s="326"/>
      <c r="BH8" s="312"/>
      <c r="BI8" s="312"/>
      <c r="BJ8" s="312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8"/>
      <c r="AV9" s="533"/>
      <c r="AW9" s="47"/>
      <c r="AX9" s="47"/>
      <c r="AY9" s="534"/>
      <c r="AZ9" s="94"/>
      <c r="BA9" s="326"/>
      <c r="BB9" s="326"/>
      <c r="BC9" s="326"/>
      <c r="BD9" s="326"/>
      <c r="BE9" s="326"/>
      <c r="BF9" s="326"/>
      <c r="BG9" s="326"/>
      <c r="BH9" s="312"/>
      <c r="BI9" s="312"/>
      <c r="BJ9" s="312"/>
    </row>
    <row r="10" spans="1:62" x14ac:dyDescent="0.2">
      <c r="A10" s="3"/>
      <c r="B10" s="582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8"/>
      <c r="AV10" s="533"/>
      <c r="AW10" s="47"/>
      <c r="AX10" s="47"/>
      <c r="AY10" s="534"/>
      <c r="AZ10" s="94"/>
      <c r="BA10" s="326"/>
      <c r="BB10" s="326"/>
      <c r="BC10" s="326"/>
      <c r="BD10" s="326"/>
      <c r="BE10" s="326"/>
      <c r="BF10" s="326"/>
      <c r="BG10" s="326"/>
      <c r="BH10" s="312"/>
      <c r="BI10" s="312"/>
      <c r="BJ10" s="312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8"/>
      <c r="AV11" s="533"/>
      <c r="AW11" s="47"/>
      <c r="AX11" s="47"/>
      <c r="AY11" s="534"/>
      <c r="AZ11" s="94"/>
      <c r="BA11" s="326"/>
      <c r="BB11" s="326"/>
      <c r="BC11" s="326"/>
      <c r="BD11" s="326"/>
      <c r="BE11" s="326"/>
      <c r="BF11" s="326"/>
      <c r="BG11" s="326"/>
      <c r="BH11" s="312"/>
      <c r="BI11" s="312"/>
      <c r="BJ11" s="312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8"/>
      <c r="AV12" s="533"/>
      <c r="AW12" s="47"/>
      <c r="AX12" s="47"/>
      <c r="AY12" s="534"/>
      <c r="AZ12" s="94"/>
      <c r="BA12" s="326"/>
      <c r="BB12" s="326"/>
      <c r="BC12" s="326"/>
      <c r="BD12" s="326"/>
      <c r="BE12" s="326"/>
      <c r="BF12" s="326"/>
      <c r="BG12" s="326"/>
      <c r="BH12" s="312"/>
      <c r="BI12" s="312"/>
      <c r="BJ12" s="312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8"/>
      <c r="AV13" s="533"/>
      <c r="AW13" s="47"/>
      <c r="AX13" s="47"/>
      <c r="AY13" s="534"/>
      <c r="AZ13" s="94"/>
      <c r="BA13" s="326"/>
      <c r="BB13" s="326"/>
      <c r="BC13" s="326"/>
      <c r="BD13" s="326"/>
      <c r="BE13" s="326"/>
      <c r="BF13" s="326"/>
      <c r="BG13" s="326"/>
      <c r="BH13" s="312"/>
      <c r="BI13" s="312"/>
      <c r="BJ13" s="312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8"/>
      <c r="AV14" s="533"/>
      <c r="AW14" s="47"/>
      <c r="AX14" s="47"/>
      <c r="AY14" s="534"/>
      <c r="AZ14" s="94"/>
      <c r="BA14" s="326"/>
      <c r="BB14" s="326"/>
      <c r="BC14" s="326"/>
      <c r="BD14" s="326"/>
      <c r="BE14" s="326"/>
      <c r="BF14" s="326"/>
      <c r="BG14" s="326"/>
      <c r="BH14" s="312"/>
      <c r="BI14" s="312"/>
      <c r="BJ14" s="312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8"/>
      <c r="AV15" s="533"/>
      <c r="AW15" s="47"/>
      <c r="AX15" s="47"/>
      <c r="AY15" s="534"/>
      <c r="AZ15" s="94"/>
      <c r="BA15" s="326"/>
      <c r="BB15" s="326"/>
      <c r="BC15" s="326"/>
      <c r="BD15" s="326"/>
      <c r="BE15" s="326"/>
      <c r="BF15" s="326"/>
      <c r="BG15" s="326"/>
      <c r="BH15" s="312"/>
      <c r="BI15" s="312"/>
      <c r="BJ15" s="312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8"/>
      <c r="AV16" s="533"/>
      <c r="AW16" s="47"/>
      <c r="AX16" s="47"/>
      <c r="AY16" s="534"/>
      <c r="AZ16" s="94"/>
      <c r="BA16" s="326"/>
      <c r="BB16" s="326"/>
      <c r="BC16" s="326"/>
      <c r="BD16" s="326"/>
      <c r="BE16" s="326"/>
      <c r="BF16" s="326"/>
      <c r="BG16" s="326"/>
      <c r="BH16" s="312"/>
      <c r="BI16" s="312"/>
      <c r="BJ16" s="312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59"/>
      <c r="AV17" s="533"/>
      <c r="AW17" s="47"/>
      <c r="AX17" s="47"/>
      <c r="AY17" s="534"/>
      <c r="AZ17" s="94"/>
      <c r="BA17" s="326"/>
      <c r="BB17" s="326"/>
      <c r="BC17" s="326"/>
      <c r="BD17" s="326"/>
      <c r="BE17" s="326"/>
      <c r="BF17" s="326"/>
      <c r="BG17" s="326"/>
      <c r="BH17" s="312"/>
      <c r="BI17" s="312"/>
      <c r="BJ17" s="312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535"/>
      <c r="AW18" s="132"/>
      <c r="AX18" s="132"/>
      <c r="AY18" s="536"/>
      <c r="AZ18" s="94"/>
      <c r="BA18" s="326"/>
      <c r="BB18" s="326"/>
      <c r="BC18" s="326"/>
      <c r="BD18" s="326"/>
      <c r="BE18" s="326"/>
      <c r="BF18" s="326"/>
      <c r="BG18" s="326"/>
      <c r="BH18" s="312"/>
      <c r="BI18" s="312"/>
      <c r="BJ18" s="312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8">
        <f>+entero!AV110</f>
        <v>0.04</v>
      </c>
      <c r="AW19" s="112">
        <f>+entero!AW110</f>
        <v>0.04</v>
      </c>
      <c r="AX19" s="112">
        <f>+entero!AX110</f>
        <v>0.04</v>
      </c>
      <c r="AY19" s="111">
        <f>+entero!AY110</f>
        <v>0.04</v>
      </c>
      <c r="AZ19" s="94"/>
      <c r="BA19" s="326"/>
      <c r="BB19" s="326"/>
      <c r="BC19" s="326"/>
      <c r="BD19" s="326"/>
      <c r="BE19" s="326"/>
      <c r="BF19" s="326"/>
      <c r="BG19" s="326"/>
      <c r="BH19" s="312"/>
      <c r="BI19" s="312"/>
      <c r="BJ19" s="312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1">
        <f>+entero!AV111</f>
        <v>0.04</v>
      </c>
      <c r="AW20" s="122">
        <f>+entero!AW111</f>
        <v>0.04</v>
      </c>
      <c r="AX20" s="122">
        <f>+entero!AX111</f>
        <v>0.04</v>
      </c>
      <c r="AY20" s="123">
        <f>+entero!AY111</f>
        <v>0.04</v>
      </c>
      <c r="AZ20" s="94"/>
      <c r="BA20" s="326"/>
      <c r="BB20" s="326"/>
      <c r="BC20" s="326"/>
      <c r="BD20" s="326"/>
      <c r="BE20" s="326"/>
      <c r="BF20" s="326"/>
      <c r="BG20" s="326"/>
      <c r="BH20" s="312"/>
      <c r="BI20" s="312"/>
      <c r="BJ20" s="312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</row>
    <row r="27" spans="1:62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</row>
    <row r="28" spans="1:62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</row>
    <row r="29" spans="1:62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</row>
    <row r="30" spans="1:62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</row>
    <row r="31" spans="1:62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</row>
    <row r="32" spans="1:62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</row>
    <row r="33" spans="1:62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</row>
    <row r="34" spans="1:62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</row>
    <row r="35" spans="1:62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</row>
    <row r="36" spans="1:62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</row>
    <row r="37" spans="1:62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</row>
    <row r="38" spans="1:62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</row>
    <row r="39" spans="1:62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</row>
    <row r="40" spans="1:62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</row>
    <row r="41" spans="1:62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</row>
    <row r="42" spans="1:62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</row>
    <row r="43" spans="1:62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</row>
    <row r="44" spans="1:62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</row>
    <row r="45" spans="1:62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</row>
    <row r="46" spans="1:62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</row>
    <row r="47" spans="1:62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</row>
    <row r="48" spans="1:62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</row>
    <row r="49" spans="1:62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</row>
    <row r="50" spans="1:62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</row>
    <row r="51" spans="1:62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</row>
    <row r="52" spans="1:62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</row>
    <row r="53" spans="1:62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</row>
    <row r="54" spans="1:62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</row>
    <row r="55" spans="1:62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</row>
    <row r="56" spans="1:62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</row>
    <row r="57" spans="1:62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</row>
    <row r="58" spans="1:62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</row>
    <row r="59" spans="1:62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</row>
    <row r="60" spans="1:62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2"/>
      <c r="BA60" s="312"/>
      <c r="BB60" s="312"/>
      <c r="BC60" s="312"/>
      <c r="BD60" s="312"/>
      <c r="BE60" s="312"/>
      <c r="BF60" s="312"/>
      <c r="BG60" s="312"/>
      <c r="BH60" s="312"/>
      <c r="BI60" s="312"/>
      <c r="BJ60" s="312"/>
    </row>
    <row r="61" spans="1:62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</row>
    <row r="62" spans="1:62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2"/>
      <c r="BA62" s="312"/>
      <c r="BB62" s="312"/>
      <c r="BC62" s="312"/>
      <c r="BD62" s="312"/>
      <c r="BE62" s="312"/>
      <c r="BF62" s="312"/>
      <c r="BG62" s="312"/>
      <c r="BH62" s="312"/>
      <c r="BI62" s="312"/>
      <c r="BJ62" s="312"/>
    </row>
    <row r="63" spans="1:62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</row>
    <row r="64" spans="1:62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2"/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</row>
    <row r="65" spans="1:62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</row>
    <row r="66" spans="1:62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2"/>
      <c r="BA66" s="312"/>
      <c r="BB66" s="312"/>
      <c r="BC66" s="312"/>
      <c r="BD66" s="312"/>
      <c r="BE66" s="312"/>
      <c r="BF66" s="312"/>
      <c r="BG66" s="312"/>
      <c r="BH66" s="312"/>
      <c r="BI66" s="312"/>
      <c r="BJ66" s="312"/>
    </row>
    <row r="67" spans="1:62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</row>
    <row r="68" spans="1:62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</row>
    <row r="69" spans="1:62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</row>
    <row r="70" spans="1:62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</row>
    <row r="71" spans="1:62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2"/>
      <c r="BA71" s="312"/>
      <c r="BB71" s="312"/>
      <c r="BC71" s="312"/>
      <c r="BD71" s="312"/>
      <c r="BE71" s="312"/>
      <c r="BF71" s="312"/>
      <c r="BG71" s="312"/>
      <c r="BH71" s="312"/>
      <c r="BI71" s="312"/>
      <c r="BJ71" s="312"/>
    </row>
    <row r="72" spans="1:62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2"/>
      <c r="BA72" s="312"/>
      <c r="BB72" s="312"/>
      <c r="BC72" s="312"/>
      <c r="BD72" s="312"/>
      <c r="BE72" s="312"/>
      <c r="BF72" s="312"/>
      <c r="BG72" s="312"/>
      <c r="BH72" s="312"/>
      <c r="BI72" s="312"/>
      <c r="BJ72" s="312"/>
    </row>
    <row r="73" spans="1:62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</row>
    <row r="74" spans="1:62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</row>
    <row r="75" spans="1:62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</row>
    <row r="76" spans="1:62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</row>
    <row r="77" spans="1:62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2"/>
      <c r="BA77" s="312"/>
      <c r="BB77" s="312"/>
      <c r="BC77" s="312"/>
      <c r="BD77" s="312"/>
      <c r="BE77" s="312"/>
      <c r="BF77" s="312"/>
      <c r="BG77" s="312"/>
      <c r="BH77" s="312"/>
      <c r="BI77" s="312"/>
      <c r="BJ77" s="312"/>
    </row>
    <row r="78" spans="1:62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2"/>
      <c r="BA78" s="312"/>
      <c r="BB78" s="312"/>
      <c r="BC78" s="312"/>
      <c r="BD78" s="312"/>
      <c r="BE78" s="312"/>
      <c r="BF78" s="312"/>
      <c r="BG78" s="312"/>
      <c r="BH78" s="312"/>
      <c r="BI78" s="312"/>
      <c r="BJ78" s="312"/>
    </row>
    <row r="79" spans="1:62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</row>
    <row r="80" spans="1:62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</row>
    <row r="81" spans="1:62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</row>
    <row r="82" spans="1:62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</row>
    <row r="83" spans="1:62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2"/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</row>
    <row r="84" spans="1:62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</row>
    <row r="85" spans="1:62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</row>
    <row r="86" spans="1:62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</row>
    <row r="87" spans="1:62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</row>
    <row r="88" spans="1:62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</row>
    <row r="89" spans="1:62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</row>
    <row r="90" spans="1:62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</row>
    <row r="91" spans="1:62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</row>
    <row r="92" spans="1:62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</row>
    <row r="93" spans="1:62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</row>
    <row r="94" spans="1:62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</row>
    <row r="95" spans="1:62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</row>
    <row r="96" spans="1:62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</row>
    <row r="97" spans="3:51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</row>
    <row r="98" spans="3:51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</row>
    <row r="99" spans="3:51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</row>
    <row r="100" spans="3:51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</row>
    <row r="101" spans="3:51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</row>
    <row r="102" spans="3:51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</row>
    <row r="103" spans="3:51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</row>
    <row r="104" spans="3:51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</row>
    <row r="105" spans="3:51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</row>
    <row r="106" spans="3:51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</row>
    <row r="107" spans="3:51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</row>
    <row r="108" spans="3:51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</row>
    <row r="109" spans="3:51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</row>
    <row r="110" spans="3:51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</row>
    <row r="111" spans="3:51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</row>
    <row r="112" spans="3:51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</row>
    <row r="113" spans="3:51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</row>
    <row r="114" spans="3:51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</row>
    <row r="115" spans="3:51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</row>
    <row r="116" spans="3:51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</row>
    <row r="117" spans="3:51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</row>
    <row r="118" spans="3:51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</row>
    <row r="119" spans="3:51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</row>
    <row r="120" spans="3:51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</row>
    <row r="121" spans="3:51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</row>
    <row r="122" spans="3:51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</row>
    <row r="123" spans="3:51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</row>
    <row r="124" spans="3:51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</row>
    <row r="125" spans="3:51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</row>
    <row r="126" spans="3:51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</row>
    <row r="127" spans="3:51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</row>
    <row r="128" spans="3:51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</row>
    <row r="129" spans="3:51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</row>
    <row r="130" spans="3:51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</row>
    <row r="131" spans="3:51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</row>
    <row r="132" spans="3:51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</row>
    <row r="133" spans="3:51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</row>
    <row r="134" spans="3:51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</row>
    <row r="135" spans="3:51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</row>
    <row r="136" spans="3:51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</row>
    <row r="137" spans="3:51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</row>
    <row r="138" spans="3:51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</row>
    <row r="139" spans="3:51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</row>
    <row r="140" spans="3:51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</row>
    <row r="141" spans="3:51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</row>
    <row r="142" spans="3:51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</row>
    <row r="143" spans="3:51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</row>
    <row r="144" spans="3:51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</row>
    <row r="145" spans="3:51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</row>
    <row r="146" spans="3:51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</row>
    <row r="147" spans="3:51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</row>
    <row r="148" spans="3:51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</row>
    <row r="149" spans="3:51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</row>
    <row r="150" spans="3:51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</row>
    <row r="151" spans="3:51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</row>
    <row r="152" spans="3:51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D1:AY1"/>
    <mergeCell ref="D3:D4"/>
    <mergeCell ref="N3:N4"/>
    <mergeCell ref="R3:R4"/>
    <mergeCell ref="AV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30" orientation="landscape" r:id="rId1"/>
  <headerFooter alignWithMargins="0"/>
  <ignoredErrors>
    <ignoredError sqref="AU6:AU20 F6:AR20 AV6:AX20 AY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2012-06-14T13:33:10Z</cp:lastPrinted>
  <dcterms:created xsi:type="dcterms:W3CDTF">2002-08-27T17:11:09Z</dcterms:created>
  <dcterms:modified xsi:type="dcterms:W3CDTF">2012-06-14T13:37:07Z</dcterms:modified>
</cp:coreProperties>
</file>