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drade Ayala\Downloads\"/>
    </mc:Choice>
  </mc:AlternateContent>
  <bookViews>
    <workbookView xWindow="-120" yWindow="-120" windowWidth="20730" windowHeight="1116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entero!$C$1:$EX$111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</workbook>
</file>

<file path=xl/calcChain.xml><?xml version="1.0" encoding="utf-8"?>
<calcChain xmlns="http://schemas.openxmlformats.org/spreadsheetml/2006/main">
  <c r="EV13" i="9" l="1"/>
  <c r="EU13" i="9"/>
  <c r="ET13" i="9"/>
  <c r="ES13" i="9"/>
  <c r="ER13" i="9"/>
  <c r="EW18" i="6" l="1"/>
  <c r="EX8" i="7"/>
  <c r="EW8" i="7"/>
  <c r="EX7" i="7"/>
  <c r="EW7" i="7"/>
  <c r="EW26" i="9"/>
  <c r="EQ20" i="4" l="1"/>
  <c r="EQ19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8" i="6"/>
  <c r="EQ27" i="6"/>
  <c r="EQ26" i="6"/>
  <c r="EQ25" i="6"/>
  <c r="EQ24" i="6"/>
  <c r="EQ23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18" i="8"/>
  <c r="EQ17" i="8"/>
  <c r="EQ16" i="8"/>
  <c r="EQ14" i="8"/>
  <c r="EQ13" i="8"/>
  <c r="EQ12" i="8"/>
  <c r="EQ10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X25" i="9" l="1"/>
  <c r="EU20" i="4" l="1"/>
  <c r="EU19" i="4"/>
  <c r="EP20" i="4"/>
  <c r="EP19" i="4"/>
  <c r="EP6" i="4"/>
  <c r="EP3" i="4"/>
  <c r="EU10" i="10"/>
  <c r="EU9" i="10"/>
  <c r="EU8" i="10"/>
  <c r="EU7" i="10"/>
  <c r="EU6" i="10"/>
  <c r="EP10" i="10"/>
  <c r="EP9" i="10"/>
  <c r="EP8" i="10"/>
  <c r="EP7" i="10"/>
  <c r="EP6" i="10"/>
  <c r="EP3" i="10"/>
  <c r="EU10" i="5"/>
  <c r="EU8" i="5"/>
  <c r="EU7" i="5"/>
  <c r="EU6" i="5"/>
  <c r="EP10" i="5"/>
  <c r="EP8" i="5"/>
  <c r="EP7" i="5"/>
  <c r="EP6" i="5"/>
  <c r="EP3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P34" i="6"/>
  <c r="EP33" i="6"/>
  <c r="EP32" i="6"/>
  <c r="EP31" i="6"/>
  <c r="EP30" i="6"/>
  <c r="EP29" i="6"/>
  <c r="EP28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U20" i="7"/>
  <c r="EU19" i="7"/>
  <c r="EU17" i="7"/>
  <c r="EU16" i="7"/>
  <c r="EU13" i="7"/>
  <c r="EU12" i="7"/>
  <c r="EU11" i="7"/>
  <c r="EU10" i="7"/>
  <c r="EU9" i="7"/>
  <c r="EU8" i="7"/>
  <c r="EU7" i="7"/>
  <c r="EU6" i="7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U18" i="8"/>
  <c r="EU17" i="8"/>
  <c r="EU16" i="8"/>
  <c r="EU14" i="8"/>
  <c r="EU13" i="8"/>
  <c r="EU12" i="8"/>
  <c r="EU10" i="8"/>
  <c r="EU9" i="8"/>
  <c r="EU8" i="8"/>
  <c r="EU7" i="8"/>
  <c r="EU6" i="8"/>
  <c r="EP18" i="8"/>
  <c r="EP17" i="8"/>
  <c r="EP16" i="8"/>
  <c r="EP14" i="8"/>
  <c r="EP13" i="8"/>
  <c r="EP12" i="8"/>
  <c r="EP10" i="8"/>
  <c r="EP9" i="8"/>
  <c r="EP8" i="8"/>
  <c r="EP7" i="8"/>
  <c r="EP6" i="8"/>
  <c r="EP3" i="8"/>
  <c r="EU26" i="9"/>
  <c r="EU25" i="9"/>
  <c r="EU24" i="9"/>
  <c r="EU23" i="9"/>
  <c r="EU22" i="9"/>
  <c r="EU21" i="9"/>
  <c r="EU20" i="9"/>
  <c r="EU19" i="9"/>
  <c r="EU17" i="9"/>
  <c r="EU16" i="9"/>
  <c r="EU15" i="9"/>
  <c r="EU12" i="9"/>
  <c r="EU11" i="9"/>
  <c r="EU10" i="9"/>
  <c r="EU9" i="9"/>
  <c r="EU8" i="9"/>
  <c r="EU7" i="9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U28" i="6"/>
  <c r="EU23" i="6"/>
  <c r="EU18" i="7"/>
  <c r="EU15" i="7"/>
  <c r="EU18" i="9"/>
  <c r="EU14" i="9"/>
  <c r="EP23" i="6"/>
  <c r="EP15" i="7"/>
  <c r="EP18" i="9"/>
  <c r="EP14" i="9"/>
  <c r="EP14" i="7" l="1"/>
  <c r="EP18" i="7"/>
  <c r="EU14" i="7"/>
  <c r="EW16" i="8"/>
  <c r="EX16" i="8"/>
  <c r="EX21" i="9"/>
  <c r="EX22" i="9"/>
  <c r="EO20" i="4" l="1"/>
  <c r="EO19" i="4"/>
  <c r="EO6" i="4"/>
  <c r="EO3" i="4"/>
  <c r="EO10" i="10"/>
  <c r="EO9" i="10"/>
  <c r="EO8" i="10"/>
  <c r="EO7" i="10"/>
  <c r="EO6" i="10"/>
  <c r="EO3" i="10"/>
  <c r="EO10" i="5"/>
  <c r="EO8" i="5"/>
  <c r="EO7" i="5"/>
  <c r="EO6" i="5"/>
  <c r="EO3" i="5"/>
  <c r="EO34" i="6"/>
  <c r="EO33" i="6"/>
  <c r="EO32" i="6"/>
  <c r="EO31" i="6"/>
  <c r="EO30" i="6"/>
  <c r="EO29" i="6"/>
  <c r="EO28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23" i="6"/>
  <c r="EO18" i="7"/>
  <c r="EO18" i="9"/>
  <c r="EO14" i="9"/>
  <c r="EO14" i="7" l="1"/>
  <c r="EO15" i="7"/>
  <c r="EX17" i="7"/>
  <c r="EM20" i="4" l="1"/>
  <c r="EM19" i="4"/>
  <c r="EM17" i="4"/>
  <c r="EM16" i="4"/>
  <c r="EM15" i="4"/>
  <c r="EM14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W17" i="7"/>
  <c r="ES20" i="4" l="1"/>
  <c r="ES19" i="4"/>
  <c r="ES10" i="10"/>
  <c r="ES9" i="10"/>
  <c r="ES8" i="10"/>
  <c r="ES7" i="10"/>
  <c r="ES6" i="10"/>
  <c r="ES10" i="5"/>
  <c r="ES8" i="5"/>
  <c r="ES7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18" i="8"/>
  <c r="ES17" i="8"/>
  <c r="ES16" i="8"/>
  <c r="ES14" i="8"/>
  <c r="ES13" i="8"/>
  <c r="ES12" i="8"/>
  <c r="ES10" i="8"/>
  <c r="ES9" i="8"/>
  <c r="ES8" i="8"/>
  <c r="ES7" i="8"/>
  <c r="ES6" i="8"/>
  <c r="ES26" i="9"/>
  <c r="ES25" i="9"/>
  <c r="ES24" i="9"/>
  <c r="ES23" i="9"/>
  <c r="ES22" i="9"/>
  <c r="ES21" i="9"/>
  <c r="ES20" i="9"/>
  <c r="ES19" i="9"/>
  <c r="ES17" i="9"/>
  <c r="ES16" i="9"/>
  <c r="ES15" i="9"/>
  <c r="ES12" i="9"/>
  <c r="ES11" i="9"/>
  <c r="ES10" i="9"/>
  <c r="ES9" i="9"/>
  <c r="ES8" i="9"/>
  <c r="ES7" i="9"/>
  <c r="ES4" i="10"/>
  <c r="ES6" i="5"/>
  <c r="ES28" i="6"/>
  <c r="ES23" i="6"/>
  <c r="ES18" i="7"/>
  <c r="ES18" i="9"/>
  <c r="ES14" i="9"/>
  <c r="ES4" i="5" l="1"/>
  <c r="ES4" i="6"/>
  <c r="ES4" i="8"/>
  <c r="ES4" i="4"/>
  <c r="ES5" i="9"/>
  <c r="ES4" i="7"/>
  <c r="ES14" i="7"/>
  <c r="ES15" i="7"/>
  <c r="EX6" i="7"/>
  <c r="EU4" i="10" l="1"/>
  <c r="EU5" i="9"/>
  <c r="EU4" i="4"/>
  <c r="EU4" i="6"/>
  <c r="EU4" i="7"/>
  <c r="EU4" i="5"/>
  <c r="EU4" i="8"/>
  <c r="ER3" i="4"/>
  <c r="ER3" i="10"/>
  <c r="ER3" i="5"/>
  <c r="ER3" i="6"/>
  <c r="ER3" i="7"/>
  <c r="ER3" i="8"/>
  <c r="ER4" i="9"/>
  <c r="EW11" i="9" l="1"/>
  <c r="EW9" i="9"/>
  <c r="EX11" i="9"/>
  <c r="EX9" i="9"/>
  <c r="EL17" i="4" l="1"/>
  <c r="EL16" i="4"/>
  <c r="EL15" i="4"/>
  <c r="EL14" i="4"/>
  <c r="EN20" i="4" l="1"/>
  <c r="EN19" i="4"/>
  <c r="EN6" i="4"/>
  <c r="EN3" i="4"/>
  <c r="EN10" i="10"/>
  <c r="EN9" i="10"/>
  <c r="EN8" i="10"/>
  <c r="EN7" i="10"/>
  <c r="EN6" i="10"/>
  <c r="EN3" i="10"/>
  <c r="EN10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18" i="8"/>
  <c r="EN17" i="8"/>
  <c r="EN16" i="8"/>
  <c r="EN14" i="8"/>
  <c r="EN13" i="8"/>
  <c r="EN12" i="8"/>
  <c r="EN10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5" i="7"/>
  <c r="EN18" i="9"/>
  <c r="EN14" i="9"/>
  <c r="EN14" i="7" l="1"/>
  <c r="EN18" i="7"/>
  <c r="EW25" i="9"/>
  <c r="EL20" i="4" l="1"/>
  <c r="EL19" i="4"/>
  <c r="EL13" i="4"/>
  <c r="EL12" i="4"/>
  <c r="EL11" i="4"/>
  <c r="EL10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W22" i="9" l="1"/>
  <c r="EK20" i="4" l="1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7" i="4" l="1"/>
  <c r="EJ16" i="4"/>
  <c r="EJ15" i="4"/>
  <c r="EJ14" i="4"/>
  <c r="EV20" i="4" l="1"/>
  <c r="EV19" i="4"/>
  <c r="EV10" i="10"/>
  <c r="EV9" i="10"/>
  <c r="EV8" i="10"/>
  <c r="EV7" i="10"/>
  <c r="EV6" i="10"/>
  <c r="EV10" i="5"/>
  <c r="EV8" i="5"/>
  <c r="EV7" i="5"/>
  <c r="EV31" i="6"/>
  <c r="EV30" i="6"/>
  <c r="EV29" i="6"/>
  <c r="EV27" i="6"/>
  <c r="EV26" i="6"/>
  <c r="EV25" i="6"/>
  <c r="EV24" i="6"/>
  <c r="EV20" i="7"/>
  <c r="EV19" i="7"/>
  <c r="EV17" i="7"/>
  <c r="EV16" i="7"/>
  <c r="EV13" i="7"/>
  <c r="EV12" i="7"/>
  <c r="EV11" i="7"/>
  <c r="EV10" i="7"/>
  <c r="EV9" i="7"/>
  <c r="EV8" i="7"/>
  <c r="EV7" i="7"/>
  <c r="EV6" i="7"/>
  <c r="EV10" i="8"/>
  <c r="EV9" i="8"/>
  <c r="EV8" i="8"/>
  <c r="EV7" i="8"/>
  <c r="EV6" i="8"/>
  <c r="EV26" i="9"/>
  <c r="EV25" i="9"/>
  <c r="EV24" i="9"/>
  <c r="EV23" i="9"/>
  <c r="EV22" i="9"/>
  <c r="EV21" i="9"/>
  <c r="EV20" i="9"/>
  <c r="EV19" i="9"/>
  <c r="EV17" i="9"/>
  <c r="EV16" i="9"/>
  <c r="EV15" i="9"/>
  <c r="EV12" i="9"/>
  <c r="EV11" i="9"/>
  <c r="EV10" i="9"/>
  <c r="EV9" i="9"/>
  <c r="EV8" i="9"/>
  <c r="EV7" i="9"/>
  <c r="EV6" i="5"/>
  <c r="EX15" i="7" l="1"/>
  <c r="EV15" i="7"/>
  <c r="EV14" i="9"/>
  <c r="EV23" i="6"/>
  <c r="EV18" i="7"/>
  <c r="EV18" i="9"/>
  <c r="EV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V14" i="7" l="1"/>
  <c r="EJ14" i="7"/>
  <c r="EX8" i="6" l="1"/>
  <c r="EX6" i="6"/>
  <c r="EX12" i="7"/>
  <c r="EX10" i="10"/>
  <c r="EX10" i="5"/>
  <c r="EX8" i="5"/>
  <c r="EX32" i="6"/>
  <c r="EX30" i="6"/>
  <c r="EX29" i="6"/>
  <c r="EX27" i="6"/>
  <c r="EX26" i="6"/>
  <c r="EX25" i="6"/>
  <c r="EX24" i="6"/>
  <c r="EX19" i="7"/>
  <c r="EX11" i="7"/>
  <c r="EX10" i="7"/>
  <c r="EX17" i="8"/>
  <c r="EX14" i="8"/>
  <c r="EX13" i="8"/>
  <c r="EX12" i="8"/>
  <c r="EX16" i="9"/>
  <c r="EX12" i="9"/>
  <c r="EX10" i="9"/>
  <c r="EW8" i="9"/>
  <c r="EX7" i="9"/>
  <c r="EX10" i="8"/>
  <c r="EX9" i="8"/>
  <c r="EX8" i="8"/>
  <c r="EX7" i="8"/>
  <c r="EX6" i="8"/>
  <c r="EI17" i="4"/>
  <c r="EI16" i="4"/>
  <c r="EI15" i="4"/>
  <c r="EI14" i="4"/>
  <c r="ET20" i="4"/>
  <c r="ER20" i="4"/>
  <c r="ET19" i="4"/>
  <c r="ER19" i="4"/>
  <c r="EI20" i="4"/>
  <c r="EI19" i="4"/>
  <c r="EI13" i="4"/>
  <c r="EI12" i="4"/>
  <c r="EI11" i="4"/>
  <c r="EI10" i="4"/>
  <c r="EI9" i="4"/>
  <c r="EI8" i="4"/>
  <c r="EI7" i="4"/>
  <c r="EI6" i="4"/>
  <c r="EI3" i="4"/>
  <c r="ET10" i="10"/>
  <c r="ER10" i="10"/>
  <c r="ET9" i="10"/>
  <c r="ER9" i="10"/>
  <c r="ET8" i="10"/>
  <c r="ER8" i="10"/>
  <c r="ET7" i="10"/>
  <c r="ER7" i="10"/>
  <c r="ET6" i="10"/>
  <c r="ER6" i="10"/>
  <c r="EI10" i="10"/>
  <c r="EI9" i="10"/>
  <c r="EI8" i="10"/>
  <c r="EI7" i="10"/>
  <c r="EI6" i="10"/>
  <c r="EI3" i="10"/>
  <c r="ET10" i="5"/>
  <c r="ER10" i="5"/>
  <c r="ET8" i="5"/>
  <c r="ER8" i="5"/>
  <c r="ET7" i="5"/>
  <c r="ER7" i="5"/>
  <c r="ET6" i="5"/>
  <c r="ER6" i="5"/>
  <c r="EI11" i="5"/>
  <c r="EI10" i="5"/>
  <c r="EI9" i="5"/>
  <c r="EI8" i="5"/>
  <c r="EI7" i="5"/>
  <c r="EI6" i="5"/>
  <c r="EI3" i="5"/>
  <c r="ET34" i="6"/>
  <c r="ER34" i="6"/>
  <c r="ET33" i="6"/>
  <c r="ER33" i="6"/>
  <c r="ET32" i="6"/>
  <c r="ER32" i="6"/>
  <c r="ET31" i="6"/>
  <c r="ER31" i="6"/>
  <c r="ET30" i="6"/>
  <c r="ER30" i="6"/>
  <c r="ET29" i="6"/>
  <c r="ER29" i="6"/>
  <c r="ET27" i="6"/>
  <c r="ER27" i="6"/>
  <c r="ET26" i="6"/>
  <c r="ER26" i="6"/>
  <c r="ET25" i="6"/>
  <c r="ER25" i="6"/>
  <c r="ET24" i="6"/>
  <c r="ER24" i="6"/>
  <c r="ET21" i="6"/>
  <c r="ER21" i="6"/>
  <c r="ET20" i="6"/>
  <c r="ER20" i="6"/>
  <c r="ET19" i="6"/>
  <c r="ER19" i="6"/>
  <c r="ET18" i="6"/>
  <c r="ER18" i="6"/>
  <c r="ET17" i="6"/>
  <c r="ER17" i="6"/>
  <c r="ET16" i="6"/>
  <c r="ER16" i="6"/>
  <c r="ET15" i="6"/>
  <c r="ER15" i="6"/>
  <c r="ET14" i="6"/>
  <c r="ER14" i="6"/>
  <c r="ET13" i="6"/>
  <c r="ER13" i="6"/>
  <c r="ET12" i="6"/>
  <c r="ER12" i="6"/>
  <c r="ET11" i="6"/>
  <c r="ER11" i="6"/>
  <c r="ET9" i="6"/>
  <c r="ER9" i="6"/>
  <c r="ET8" i="6"/>
  <c r="ER8" i="6"/>
  <c r="ET7" i="6"/>
  <c r="ER7" i="6"/>
  <c r="ET6" i="6"/>
  <c r="ER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T20" i="7"/>
  <c r="ER20" i="7"/>
  <c r="ET19" i="7"/>
  <c r="ER19" i="7"/>
  <c r="ET17" i="7"/>
  <c r="ER17" i="7"/>
  <c r="ET16" i="7"/>
  <c r="ER16" i="7"/>
  <c r="ET13" i="7"/>
  <c r="ER13" i="7"/>
  <c r="ET12" i="7"/>
  <c r="ER12" i="7"/>
  <c r="ET11" i="7"/>
  <c r="ER11" i="7"/>
  <c r="ET10" i="7"/>
  <c r="ER10" i="7"/>
  <c r="ET9" i="7"/>
  <c r="ER9" i="7"/>
  <c r="ET8" i="7"/>
  <c r="ER8" i="7"/>
  <c r="ET7" i="7"/>
  <c r="ER7" i="7"/>
  <c r="ET6" i="7"/>
  <c r="ER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T18" i="8"/>
  <c r="ER18" i="8"/>
  <c r="ET17" i="8"/>
  <c r="ER17" i="8"/>
  <c r="ET16" i="8"/>
  <c r="ER16" i="8"/>
  <c r="ET14" i="8"/>
  <c r="ER14" i="8"/>
  <c r="ET13" i="8"/>
  <c r="ER13" i="8"/>
  <c r="ET12" i="8"/>
  <c r="ER12" i="8"/>
  <c r="EI18" i="8"/>
  <c r="EI17" i="8"/>
  <c r="EI16" i="8"/>
  <c r="EI14" i="8"/>
  <c r="EI13" i="8"/>
  <c r="EI12" i="8"/>
  <c r="EI3" i="8"/>
  <c r="ET26" i="9"/>
  <c r="ER26" i="9"/>
  <c r="ET25" i="9"/>
  <c r="ER25" i="9"/>
  <c r="ET24" i="9"/>
  <c r="ER24" i="9"/>
  <c r="ET23" i="9"/>
  <c r="ER23" i="9"/>
  <c r="ET22" i="9"/>
  <c r="ER22" i="9"/>
  <c r="ET21" i="9"/>
  <c r="ER21" i="9"/>
  <c r="ET20" i="9"/>
  <c r="ER20" i="9"/>
  <c r="ET19" i="9"/>
  <c r="ER19" i="9"/>
  <c r="ET17" i="9"/>
  <c r="ER17" i="9"/>
  <c r="ET16" i="9"/>
  <c r="ER16" i="9"/>
  <c r="ET15" i="9"/>
  <c r="ER15" i="9"/>
  <c r="ET12" i="9"/>
  <c r="ER12" i="9"/>
  <c r="ET11" i="9"/>
  <c r="ER11" i="9"/>
  <c r="ET10" i="9"/>
  <c r="ER10" i="9"/>
  <c r="ET9" i="9"/>
  <c r="ER9" i="9"/>
  <c r="ET8" i="9"/>
  <c r="ER8" i="9"/>
  <c r="ET7" i="9"/>
  <c r="ER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T28" i="6"/>
  <c r="ER28" i="6"/>
  <c r="ET23" i="6"/>
  <c r="ER23" i="6"/>
  <c r="ET18" i="7"/>
  <c r="ER18" i="7"/>
  <c r="ET15" i="7"/>
  <c r="ER15" i="7"/>
  <c r="ET10" i="8"/>
  <c r="ER10" i="8"/>
  <c r="ET9" i="8"/>
  <c r="ER9" i="8"/>
  <c r="ET8" i="8"/>
  <c r="ER8" i="8"/>
  <c r="ET7" i="8"/>
  <c r="ER7" i="8"/>
  <c r="ET6" i="8"/>
  <c r="ER6" i="8"/>
  <c r="ET18" i="9"/>
  <c r="ER18" i="9"/>
  <c r="ET14" i="9"/>
  <c r="ER14" i="9"/>
  <c r="EI23" i="6"/>
  <c r="EI10" i="8"/>
  <c r="EI9" i="8"/>
  <c r="EI8" i="8"/>
  <c r="EI7" i="8"/>
  <c r="EI6" i="8"/>
  <c r="EI18" i="9"/>
  <c r="EI1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W12" i="6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X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W7" i="6"/>
  <c r="EW15" i="6"/>
  <c r="EW9" i="6"/>
  <c r="EW18" i="8"/>
  <c r="EW17" i="8"/>
  <c r="EE14" i="9"/>
  <c r="EW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W6" i="6"/>
  <c r="EW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W21" i="6"/>
  <c r="EW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X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W12" i="7"/>
  <c r="EW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W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W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W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X31" i="6"/>
  <c r="EX11" i="6"/>
  <c r="EW27" i="6"/>
  <c r="EW26" i="6"/>
  <c r="EW24" i="6"/>
  <c r="EW14" i="6"/>
  <c r="EW11" i="6"/>
  <c r="EW10" i="9"/>
  <c r="EW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X14" i="6"/>
  <c r="EX13" i="9"/>
  <c r="EW10" i="5"/>
  <c r="EW33" i="6"/>
  <c r="EW25" i="6"/>
  <c r="EW20" i="6"/>
  <c r="EW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X19" i="6"/>
  <c r="EW19" i="6"/>
  <c r="DI19" i="6"/>
  <c r="DI18" i="6"/>
  <c r="DI17" i="6"/>
  <c r="EX16" i="6"/>
  <c r="EW16" i="6"/>
  <c r="DI16" i="6"/>
  <c r="DI15" i="6"/>
  <c r="DI14" i="6"/>
  <c r="EX13" i="6"/>
  <c r="EW13" i="6"/>
  <c r="DI13" i="6"/>
  <c r="DI12" i="6"/>
  <c r="DI11" i="6"/>
  <c r="EX9" i="10"/>
  <c r="EW9" i="10"/>
  <c r="EX8" i="10"/>
  <c r="EW8" i="10"/>
  <c r="EX7" i="10"/>
  <c r="EW7" i="10"/>
  <c r="EX6" i="10"/>
  <c r="EW6" i="10"/>
  <c r="EX20" i="6"/>
  <c r="EX17" i="6"/>
  <c r="EW17" i="6"/>
  <c r="EW13" i="9"/>
  <c r="EW12" i="9"/>
  <c r="EW32" i="6"/>
  <c r="EW31" i="6"/>
  <c r="EW29" i="6"/>
  <c r="EW13" i="8"/>
  <c r="EW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W9" i="8"/>
  <c r="EW6" i="8"/>
  <c r="EW7" i="8"/>
  <c r="DU14" i="7" l="1"/>
  <c r="DY14" i="7"/>
  <c r="DJ14" i="7"/>
  <c r="EF14" i="7"/>
  <c r="EG14" i="7"/>
  <c r="EX18" i="9"/>
  <c r="EX18" i="7"/>
  <c r="EX28" i="6"/>
  <c r="EX14" i="9"/>
  <c r="EX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T14" i="7"/>
  <c r="ER4" i="8"/>
  <c r="ER4" i="10"/>
  <c r="ER4" i="7"/>
  <c r="ER5" i="9"/>
  <c r="ER4" i="5"/>
  <c r="ER4" i="6"/>
  <c r="ER4" i="4"/>
  <c r="DM14" i="7"/>
  <c r="DP14" i="7"/>
  <c r="DX14" i="7"/>
  <c r="EH14" i="7"/>
  <c r="DV15" i="7"/>
  <c r="EW8" i="8"/>
  <c r="DQ14" i="7"/>
  <c r="EW14" i="8"/>
  <c r="EW30" i="6"/>
  <c r="EW15" i="7"/>
  <c r="ER14" i="7"/>
  <c r="EW11" i="7"/>
  <c r="EW6" i="7"/>
  <c r="EX8" i="9"/>
  <c r="ET4" i="4" l="1"/>
  <c r="ET4" i="6"/>
  <c r="ET4" i="8"/>
  <c r="ET4" i="7"/>
  <c r="ET5" i="9"/>
  <c r="ET4" i="10"/>
  <c r="ET4" i="5"/>
  <c r="EW28" i="6"/>
  <c r="EW14" i="9"/>
  <c r="EW23" i="6"/>
  <c r="EW18" i="7"/>
  <c r="EX14" i="7"/>
  <c r="EW18" i="9"/>
  <c r="EW14" i="7"/>
  <c r="EV4" i="5" l="1"/>
  <c r="EV4" i="7"/>
  <c r="EV4" i="4"/>
  <c r="EV4" i="10"/>
  <c r="EV4" i="8"/>
  <c r="EV5" i="9" l="1"/>
  <c r="EV4" i="6"/>
</calcChain>
</file>

<file path=xl/sharedStrings.xml><?xml version="1.0" encoding="utf-8"?>
<sst xmlns="http://schemas.openxmlformats.org/spreadsheetml/2006/main" count="491" uniqueCount="293">
  <si>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</si>
  <si>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</si>
  <si>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</si>
  <si>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</si>
  <si>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</si>
  <si>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</si>
  <si>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</si>
  <si>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</si>
  <si>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</si>
  <si>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</si>
  <si>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</si>
  <si>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</si>
  <si>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</si>
  <si>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</si>
  <si>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</si>
  <si>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</si>
  <si>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</si>
  <si>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</si>
  <si>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</si>
  <si>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</si>
  <si>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</si>
  <si>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</si>
  <si>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</si>
  <si>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</si>
  <si>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</si>
  <si>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</si>
  <si>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</si>
  <si>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</si>
  <si>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</si>
  <si>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</si>
  <si>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</si>
  <si>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</si>
  <si>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</si>
  <si>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</si>
  <si>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</si>
  <si>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</si>
  <si>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</si>
  <si>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</si>
  <si>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</si>
  <si>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</si>
  <si>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</si>
  <si>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</si>
  <si>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</si>
  <si>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</si>
  <si>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</si>
  <si>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</si>
  <si>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</si>
  <si>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</si>
  <si>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</si>
  <si>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</si>
  <si>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</si>
  <si>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</si>
  <si>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</si>
  <si>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</si>
  <si>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</si>
  <si>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</si>
  <si>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</si>
  <si>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</si>
  <si>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</si>
  <si>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</si>
  <si>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</si>
  <si>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</si>
  <si>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</si>
  <si>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</si>
  <si>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</si>
  <si>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</si>
  <si>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</si>
  <si>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</si>
  <si>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</si>
  <si>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</si>
  <si>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</si>
  <si>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</si>
  <si>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</si>
  <si>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</si>
  <si>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</si>
  <si>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</si>
  <si>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</si>
  <si>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</si>
  <si>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</si>
  <si>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</si>
  <si>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</si>
  <si>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</si>
  <si>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</si>
  <si>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</si>
  <si>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</si>
  <si>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</si>
  <si>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</si>
  <si>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</si>
  <si>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</si>
  <si>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</si>
  <si>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</si>
  <si>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</si>
  <si>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</si>
  <si>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</si>
  <si>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</si>
  <si>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</si>
  <si>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</si>
  <si>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</si>
  <si>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</si>
  <si>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</si>
  <si>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</si>
  <si>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</si>
  <si>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</si>
  <si>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</si>
  <si>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</si>
  <si>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</si>
  <si>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</si>
  <si>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</si>
  <si>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</si>
  <si>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</si>
  <si>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</si>
  <si>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</si>
  <si>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</si>
  <si>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</si>
  <si>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</si>
  <si>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</si>
  <si>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</si>
  <si>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</si>
  <si>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</si>
  <si>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</si>
  <si>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</si>
  <si>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</si>
  <si>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</si>
  <si>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</si>
  <si>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</si>
  <si>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</si>
  <si>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</si>
  <si>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</si>
  <si>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</si>
  <si>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</si>
  <si>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</si>
  <si>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</si>
  <si>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</si>
  <si>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</si>
  <si>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</si>
  <si>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</si>
  <si>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</si>
  <si>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</si>
  <si>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</si>
  <si>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</si>
  <si>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</si>
  <si>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</si>
  <si>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</si>
  <si>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</si>
  <si>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</si>
  <si>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</si>
  <si>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</si>
  <si>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</si>
  <si>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</si>
  <si>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</si>
  <si>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</si>
  <si>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</si>
  <si>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</si>
  <si>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</si>
  <si>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</si>
  <si>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</si>
  <si>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</si>
  <si>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</si>
  <si>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</si>
  <si>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</si>
  <si>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</si>
  <si>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</si>
  <si>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</si>
  <si>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</si>
  <si>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</si>
  <si>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</si>
  <si>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</si>
  <si>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</si>
  <si>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</si>
  <si>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</si>
  <si>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</si>
  <si>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</si>
  <si>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</si>
  <si>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</si>
  <si>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</si>
  <si>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</si>
  <si>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</si>
  <si>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</si>
  <si>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</si>
  <si>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</si>
  <si>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</si>
  <si>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</si>
  <si>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</si>
  <si>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</si>
  <si>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</si>
  <si>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</si>
  <si>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</si>
  <si>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</si>
  <si>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</si>
  <si>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</si>
  <si>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</si>
  <si>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</si>
  <si>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</si>
  <si>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</si>
  <si>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</si>
  <si>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</si>
  <si>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</si>
  <si>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</si>
  <si>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</si>
  <si>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</si>
  <si>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</si>
  <si>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</si>
  <si>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</si>
  <si>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</si>
  <si>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</si>
  <si>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</si>
  <si>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</si>
  <si>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</si>
  <si>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</si>
  <si>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</si>
  <si>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</si>
  <si>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</si>
  <si>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</si>
  <si>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</si>
  <si>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</si>
  <si>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</si>
  <si>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</si>
  <si>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</si>
  <si>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</si>
  <si>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</si>
  <si>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</si>
  <si>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</si>
  <si>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</si>
  <si>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</si>
  <si>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</si>
  <si>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</si>
  <si>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</si>
  <si>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</si>
  <si>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</si>
  <si>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</si>
  <si>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</si>
  <si>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</si>
  <si>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</si>
  <si>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</si>
  <si>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</si>
  <si>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</si>
  <si>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</si>
  <si>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</si>
  <si>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</si>
  <si>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</si>
  <si>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</si>
  <si>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</si>
  <si>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</si>
  <si>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</si>
  <si>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</si>
  <si>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</si>
  <si>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</si>
  <si>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</si>
  <si>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</si>
  <si>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</si>
  <si>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</si>
  <si>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</si>
  <si>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</si>
  <si>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</si>
  <si>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</si>
  <si>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</si>
  <si>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</si>
  <si>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</si>
  <si>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</si>
  <si>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</si>
  <si>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</si>
  <si>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</si>
  <si>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</si>
  <si>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</si>
  <si>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</si>
  <si>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</si>
  <si>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</si>
  <si>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</si>
  <si>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</si>
  <si>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</si>
  <si>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</si>
  <si>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</si>
  <si>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</si>
  <si>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</si>
  <si>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</si>
  <si>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</si>
  <si>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</si>
  <si>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</si>
  <si>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</si>
  <si>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</si>
  <si>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</si>
  <si>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</si>
  <si>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</si>
  <si>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</si>
  <si>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</si>
  <si>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</si>
  <si>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</si>
  <si>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</si>
  <si>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</si>
  <si>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Semana 2°</t>
  </si>
  <si>
    <t>Semana 3°</t>
  </si>
  <si>
    <t>Semana 4°</t>
  </si>
  <si>
    <t>Semana 5°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</si>
</sst>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1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3" fontId="38" fillId="2" borderId="58" xfId="0" applyNumberFormat="1" applyFont="1" applyFill="1" applyBorder="1" applyAlignment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8" xfId="0" applyNumberFormat="1" applyFont="1" applyFill="1" applyBorder="1" applyAlignment="1" applyProtection="1">
      <alignment horizontal="right" vertical="center" wrapText="1"/>
      <protection locked="0"/>
    </xf>
    <xf numFmtId="2" fontId="63" fillId="3" borderId="69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0" fontId="0" fillId="0" borderId="68" xfId="0" applyBorder="1"/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173" fontId="33" fillId="2" borderId="1" xfId="0" applyNumberFormat="1" applyFont="1" applyFill="1" applyBorder="1" applyAlignment="1" applyProtection="1">
      <alignment horizontal="right"/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I892"/>
  <sheetViews>
    <sheetView zoomScale="112" zoomScaleNormal="112" workbookViewId="0">
      <pane xSplit="4" ySplit="5" topLeftCell="EO6" activePane="bottomRight" state="frozen"/>
      <selection pane="topRight" activeCell="E1" sqref="E1"/>
      <selection pane="bottomLeft" activeCell="A6" sqref="A6"/>
      <selection pane="bottomRight" activeCell="EH1" sqref="EH1:EI104857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85546875" style="148" customWidth="1"/>
    <col min="138" max="139" width="8" style="148" hidden="1" customWidth="1"/>
    <col min="140" max="147" width="8" style="148" customWidth="1"/>
    <col min="148" max="152" width="7.85546875" style="148" customWidth="1"/>
    <col min="153" max="153" width="9" style="148" customWidth="1"/>
    <col min="154" max="154" width="10" style="148" customWidth="1"/>
    <col min="155" max="155" width="14.85546875" customWidth="1"/>
    <col min="156" max="156" width="14.85546875" style="808" customWidth="1"/>
  </cols>
  <sheetData>
    <row r="1" spans="1:164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819"/>
      <c r="ES1" s="819"/>
      <c r="ET1" s="819"/>
      <c r="EU1" s="819"/>
      <c r="EV1" s="819"/>
      <c r="EW1" s="238"/>
      <c r="EX1" s="238"/>
    </row>
    <row r="2" spans="1:16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</row>
    <row r="3" spans="1:164" ht="19.5" customHeight="1" x14ac:dyDescent="0.2">
      <c r="A3"/>
      <c r="C3" s="11"/>
      <c r="D3" s="1099" t="s">
        <v>104</v>
      </c>
      <c r="E3" s="1101" t="s">
        <v>85</v>
      </c>
      <c r="F3" s="1101" t="s">
        <v>87</v>
      </c>
      <c r="G3" s="1101" t="s">
        <v>88</v>
      </c>
      <c r="H3" s="1101" t="s">
        <v>89</v>
      </c>
      <c r="I3" s="1101" t="s">
        <v>237</v>
      </c>
      <c r="J3" s="1101" t="s">
        <v>91</v>
      </c>
      <c r="K3" s="1101" t="s">
        <v>93</v>
      </c>
      <c r="L3" s="1083" t="s">
        <v>94</v>
      </c>
      <c r="M3" s="1088" t="s">
        <v>95</v>
      </c>
      <c r="N3" s="1083" t="s">
        <v>96</v>
      </c>
      <c r="O3" s="1083" t="s">
        <v>97</v>
      </c>
      <c r="P3" s="1088" t="s">
        <v>98</v>
      </c>
      <c r="Q3" s="1083" t="s">
        <v>99</v>
      </c>
      <c r="R3" s="1083" t="s">
        <v>100</v>
      </c>
      <c r="S3" s="1083" t="s">
        <v>101</v>
      </c>
      <c r="T3" s="1083" t="s">
        <v>102</v>
      </c>
      <c r="U3" s="1083" t="s">
        <v>238</v>
      </c>
      <c r="V3" s="1083" t="s">
        <v>109</v>
      </c>
      <c r="W3" s="1083" t="s">
        <v>110</v>
      </c>
      <c r="X3" s="1083" t="s">
        <v>111</v>
      </c>
      <c r="Y3" s="1083" t="s">
        <v>112</v>
      </c>
      <c r="Z3" s="1083" t="s">
        <v>113</v>
      </c>
      <c r="AA3" s="1083" t="s">
        <v>114</v>
      </c>
      <c r="AB3" s="1083" t="s">
        <v>115</v>
      </c>
      <c r="AC3" s="1083" t="s">
        <v>116</v>
      </c>
      <c r="AD3" s="1083" t="s">
        <v>117</v>
      </c>
      <c r="AE3" s="1083" t="s">
        <v>118</v>
      </c>
      <c r="AF3" s="1083" t="s">
        <v>119</v>
      </c>
      <c r="AG3" s="1083" t="s">
        <v>239</v>
      </c>
      <c r="AH3" s="1083" t="s">
        <v>120</v>
      </c>
      <c r="AI3" s="1083" t="s">
        <v>121</v>
      </c>
      <c r="AJ3" s="1083" t="s">
        <v>122</v>
      </c>
      <c r="AK3" s="1083" t="s">
        <v>123</v>
      </c>
      <c r="AL3" s="1083" t="s">
        <v>124</v>
      </c>
      <c r="AM3" s="1083" t="s">
        <v>125</v>
      </c>
      <c r="AN3" s="1083" t="s">
        <v>126</v>
      </c>
      <c r="AO3" s="1083" t="s">
        <v>127</v>
      </c>
      <c r="AP3" s="1083" t="s">
        <v>128</v>
      </c>
      <c r="AQ3" s="1083" t="s">
        <v>129</v>
      </c>
      <c r="AR3" s="1083" t="s">
        <v>130</v>
      </c>
      <c r="AS3" s="1083" t="s">
        <v>240</v>
      </c>
      <c r="AT3" s="1083" t="s">
        <v>131</v>
      </c>
      <c r="AU3" s="1083" t="s">
        <v>132</v>
      </c>
      <c r="AV3" s="1088" t="s">
        <v>133</v>
      </c>
      <c r="AW3" s="1083" t="s">
        <v>134</v>
      </c>
      <c r="AX3" s="1083" t="s">
        <v>135</v>
      </c>
      <c r="AY3" s="1083" t="s">
        <v>136</v>
      </c>
      <c r="AZ3" s="1083" t="s">
        <v>137</v>
      </c>
      <c r="BA3" s="1083" t="s">
        <v>138</v>
      </c>
      <c r="BB3" s="1083" t="s">
        <v>143</v>
      </c>
      <c r="BC3" s="1083" t="s">
        <v>144</v>
      </c>
      <c r="BD3" s="1083" t="s">
        <v>145</v>
      </c>
      <c r="BE3" s="1083" t="s">
        <v>241</v>
      </c>
      <c r="BF3" s="1083" t="s">
        <v>146</v>
      </c>
      <c r="BG3" s="1083" t="s">
        <v>152</v>
      </c>
      <c r="BH3" s="1083" t="s">
        <v>153</v>
      </c>
      <c r="BI3" s="1083" t="s">
        <v>154</v>
      </c>
      <c r="BJ3" s="1083" t="s">
        <v>155</v>
      </c>
      <c r="BK3" s="1083" t="s">
        <v>157</v>
      </c>
      <c r="BL3" s="1088" t="s">
        <v>158</v>
      </c>
      <c r="BM3" s="1083" t="s">
        <v>159</v>
      </c>
      <c r="BN3" s="1083" t="s">
        <v>160</v>
      </c>
      <c r="BO3" s="1083" t="s">
        <v>161</v>
      </c>
      <c r="BP3" s="1083" t="s">
        <v>162</v>
      </c>
      <c r="BQ3" s="1083" t="s">
        <v>242</v>
      </c>
      <c r="BR3" s="1083" t="s">
        <v>163</v>
      </c>
      <c r="BS3" s="1092" t="s">
        <v>164</v>
      </c>
      <c r="BT3" s="1092" t="s">
        <v>165</v>
      </c>
      <c r="BU3" s="1090" t="s">
        <v>174</v>
      </c>
      <c r="BV3" s="1083" t="s">
        <v>175</v>
      </c>
      <c r="BW3" s="1083" t="s">
        <v>180</v>
      </c>
      <c r="BX3" s="1083" t="s">
        <v>181</v>
      </c>
      <c r="BY3" s="1083" t="s">
        <v>184</v>
      </c>
      <c r="BZ3" s="1088" t="s">
        <v>188</v>
      </c>
      <c r="CA3" s="1088" t="s">
        <v>189</v>
      </c>
      <c r="CB3" s="1088" t="s">
        <v>191</v>
      </c>
      <c r="CC3" s="1088" t="s">
        <v>243</v>
      </c>
      <c r="CD3" s="1088" t="s">
        <v>193</v>
      </c>
      <c r="CE3" s="1088" t="s">
        <v>194</v>
      </c>
      <c r="CF3" s="1088" t="s">
        <v>195</v>
      </c>
      <c r="CG3" s="1088" t="s">
        <v>196</v>
      </c>
      <c r="CH3" s="1088" t="s">
        <v>198</v>
      </c>
      <c r="CI3" s="1088" t="s">
        <v>199</v>
      </c>
      <c r="CJ3" s="1083" t="s">
        <v>200</v>
      </c>
      <c r="CK3" s="1083" t="s">
        <v>201</v>
      </c>
      <c r="CL3" s="1083" t="s">
        <v>202</v>
      </c>
      <c r="CM3" s="1083" t="s">
        <v>203</v>
      </c>
      <c r="CN3" s="1083" t="s">
        <v>205</v>
      </c>
      <c r="CO3" s="1083" t="s">
        <v>244</v>
      </c>
      <c r="CP3" s="1083" t="s">
        <v>210</v>
      </c>
      <c r="CQ3" s="1083" t="s">
        <v>211</v>
      </c>
      <c r="CR3" s="1083" t="s">
        <v>212</v>
      </c>
      <c r="CS3" s="1083" t="s">
        <v>214</v>
      </c>
      <c r="CT3" s="1083" t="s">
        <v>215</v>
      </c>
      <c r="CU3" s="1083" t="s">
        <v>216</v>
      </c>
      <c r="CV3" s="1083" t="s">
        <v>217</v>
      </c>
      <c r="CW3" s="1083" t="s">
        <v>220</v>
      </c>
      <c r="CX3" s="1083" t="s">
        <v>222</v>
      </c>
      <c r="CY3" s="1083" t="s">
        <v>223</v>
      </c>
      <c r="CZ3" s="1083" t="s">
        <v>224</v>
      </c>
      <c r="DA3" s="1083" t="s">
        <v>251</v>
      </c>
      <c r="DB3" s="1083" t="s">
        <v>225</v>
      </c>
      <c r="DC3" s="1083" t="s">
        <v>226</v>
      </c>
      <c r="DD3" s="1083" t="s">
        <v>227</v>
      </c>
      <c r="DE3" s="1083" t="s">
        <v>228</v>
      </c>
      <c r="DF3" s="1083" t="s">
        <v>229</v>
      </c>
      <c r="DG3" s="1083" t="s">
        <v>233</v>
      </c>
      <c r="DH3" s="1083" t="s">
        <v>236</v>
      </c>
      <c r="DI3" s="1083" t="s">
        <v>247</v>
      </c>
      <c r="DJ3" s="1083" t="s">
        <v>253</v>
      </c>
      <c r="DK3" s="1083" t="s">
        <v>258</v>
      </c>
      <c r="DL3" s="1083" t="s">
        <v>259</v>
      </c>
      <c r="DM3" s="1083" t="s">
        <v>260</v>
      </c>
      <c r="DN3" s="1083" t="s">
        <v>261</v>
      </c>
      <c r="DO3" s="1083" t="s">
        <v>262</v>
      </c>
      <c r="DP3" s="1083" t="s">
        <v>263</v>
      </c>
      <c r="DQ3" s="1083" t="s">
        <v>264</v>
      </c>
      <c r="DR3" s="1083" t="s">
        <v>265</v>
      </c>
      <c r="DS3" s="1083" t="s">
        <v>266</v>
      </c>
      <c r="DT3" s="1083" t="s">
        <v>268</v>
      </c>
      <c r="DU3" s="1083" t="s">
        <v>269</v>
      </c>
      <c r="DV3" s="1083" t="s">
        <v>271</v>
      </c>
      <c r="DW3" s="1083" t="s">
        <v>272</v>
      </c>
      <c r="DX3" s="1083" t="s">
        <v>273</v>
      </c>
      <c r="DY3" s="1083" t="s">
        <v>274</v>
      </c>
      <c r="DZ3" s="1083" t="s">
        <v>275</v>
      </c>
      <c r="EA3" s="1083" t="s">
        <v>276</v>
      </c>
      <c r="EB3" s="1083" t="s">
        <v>277</v>
      </c>
      <c r="EC3" s="1083" t="s">
        <v>278</v>
      </c>
      <c r="ED3" s="1083" t="s">
        <v>279</v>
      </c>
      <c r="EE3" s="1083" t="s">
        <v>280</v>
      </c>
      <c r="EF3" s="1083" t="s">
        <v>281</v>
      </c>
      <c r="EG3" s="1083" t="s">
        <v>282</v>
      </c>
      <c r="EH3" s="1083" t="s">
        <v>283</v>
      </c>
      <c r="EI3" s="1083" t="s">
        <v>284</v>
      </c>
      <c r="EJ3" s="1083" t="s">
        <v>285</v>
      </c>
      <c r="EK3" s="1083" t="s">
        <v>286</v>
      </c>
      <c r="EL3" s="1083" t="s">
        <v>287</v>
      </c>
      <c r="EM3" s="1083" t="s">
        <v>288</v>
      </c>
      <c r="EN3" s="1066" t="s">
        <v>221</v>
      </c>
      <c r="EO3" s="1066" t="s">
        <v>289</v>
      </c>
      <c r="EP3" s="1066" t="s">
        <v>290</v>
      </c>
      <c r="EQ3" s="1066" t="s">
        <v>291</v>
      </c>
      <c r="ER3" s="1085" t="s">
        <v>292</v>
      </c>
      <c r="ES3" s="1086"/>
      <c r="ET3" s="1086"/>
      <c r="EU3" s="1086"/>
      <c r="EV3" s="1087"/>
      <c r="EW3" s="1094" t="s">
        <v>252</v>
      </c>
      <c r="EX3" s="1095"/>
    </row>
    <row r="4" spans="1:164" ht="16.5" customHeight="1" x14ac:dyDescent="0.2">
      <c r="A4"/>
      <c r="C4" s="19"/>
      <c r="D4" s="1100"/>
      <c r="E4" s="1102"/>
      <c r="F4" s="1102"/>
      <c r="G4" s="1102"/>
      <c r="H4" s="1102"/>
      <c r="I4" s="1102"/>
      <c r="J4" s="1102"/>
      <c r="K4" s="1102"/>
      <c r="L4" s="1084"/>
      <c r="M4" s="1089"/>
      <c r="N4" s="1084"/>
      <c r="O4" s="1084"/>
      <c r="P4" s="1089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9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9"/>
      <c r="BM4" s="1084"/>
      <c r="BN4" s="1084"/>
      <c r="BO4" s="1084"/>
      <c r="BP4" s="1084"/>
      <c r="BQ4" s="1084"/>
      <c r="BR4" s="1084"/>
      <c r="BS4" s="1093"/>
      <c r="BT4" s="1093"/>
      <c r="BU4" s="1091"/>
      <c r="BV4" s="1084"/>
      <c r="BW4" s="1084"/>
      <c r="BX4" s="1084"/>
      <c r="BY4" s="1084"/>
      <c r="BZ4" s="1089"/>
      <c r="CA4" s="1089"/>
      <c r="CB4" s="1089"/>
      <c r="CC4" s="1089"/>
      <c r="CD4" s="1089"/>
      <c r="CE4" s="1089"/>
      <c r="CF4" s="1089"/>
      <c r="CG4" s="1089"/>
      <c r="CH4" s="1089"/>
      <c r="CI4" s="1089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4"/>
      <c r="DH4" s="1084"/>
      <c r="DI4" s="1084"/>
      <c r="DJ4" s="1084"/>
      <c r="DK4" s="1084"/>
      <c r="DL4" s="1084"/>
      <c r="DM4" s="1084"/>
      <c r="DN4" s="1084"/>
      <c r="DO4" s="1084"/>
      <c r="DP4" s="1084"/>
      <c r="DQ4" s="1084"/>
      <c r="DR4" s="1084"/>
      <c r="DS4" s="1084"/>
      <c r="DT4" s="1089"/>
      <c r="DU4" s="1084"/>
      <c r="DV4" s="1084"/>
      <c r="DW4" s="1084"/>
      <c r="DX4" s="1084"/>
      <c r="DY4" s="1084"/>
      <c r="DZ4" s="1084"/>
      <c r="EA4" s="1084"/>
      <c r="EB4" s="1084"/>
      <c r="EC4" s="1084"/>
      <c r="ED4" s="1084"/>
      <c r="EE4" s="1084"/>
      <c r="EF4" s="1084"/>
      <c r="EG4" s="1084"/>
      <c r="EH4" s="1084"/>
      <c r="EI4" s="1084"/>
      <c r="EJ4" s="1084"/>
      <c r="EK4" s="1084"/>
      <c r="EL4" s="1084"/>
      <c r="EM4" s="1084"/>
      <c r="EN4" s="1067">
        <v>44015</v>
      </c>
      <c r="EO4" s="1067">
        <v>44022</v>
      </c>
      <c r="EP4" s="1067">
        <v>44029</v>
      </c>
      <c r="EQ4" s="1067">
        <v>44036</v>
      </c>
      <c r="ER4" s="811">
        <v>44039</v>
      </c>
      <c r="ES4" s="811">
        <v>44040</v>
      </c>
      <c r="ET4" s="811">
        <v>44041</v>
      </c>
      <c r="EU4" s="811">
        <v>44042</v>
      </c>
      <c r="EV4" s="811">
        <v>44043</v>
      </c>
      <c r="EW4" s="909" t="s">
        <v>246</v>
      </c>
      <c r="EX4" s="239" t="s">
        <v>183</v>
      </c>
    </row>
    <row r="5" spans="1:164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1068"/>
      <c r="EO5" s="1068"/>
      <c r="EP5" s="1068"/>
      <c r="EQ5" s="1068"/>
      <c r="ER5" s="1020"/>
      <c r="ES5" s="1020"/>
      <c r="ET5" s="1020"/>
      <c r="EU5" s="1020"/>
      <c r="EV5" s="1020"/>
      <c r="EW5" s="974"/>
      <c r="EX5" s="975"/>
    </row>
    <row r="6" spans="1:164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12"/>
      <c r="EH6" s="911"/>
      <c r="EI6" s="910"/>
      <c r="EJ6" s="910"/>
      <c r="EK6" s="910"/>
      <c r="EL6" s="910"/>
      <c r="EM6" s="929"/>
      <c r="EN6" s="1069"/>
      <c r="EO6" s="1069"/>
      <c r="EP6" s="1069"/>
      <c r="EQ6" s="831"/>
      <c r="ER6" s="812"/>
      <c r="ES6" s="812"/>
      <c r="ET6" s="812"/>
      <c r="EU6" s="812"/>
      <c r="EV6" s="812"/>
      <c r="EW6" s="835"/>
      <c r="EX6" s="232"/>
      <c r="FA6" s="168"/>
    </row>
    <row r="7" spans="1:164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553">
        <v>6532.3531522899993</v>
      </c>
      <c r="EL7" s="799">
        <v>6389.73100884</v>
      </c>
      <c r="EM7" s="362">
        <v>6272.3684180499995</v>
      </c>
      <c r="EN7" s="799">
        <v>6255.7668627700004</v>
      </c>
      <c r="EO7" s="799">
        <v>6479.007278600001</v>
      </c>
      <c r="EP7" s="799">
        <v>6539.6124985899996</v>
      </c>
      <c r="EQ7" s="799">
        <v>6650.9196745199997</v>
      </c>
      <c r="ER7" s="362">
        <v>6617.9500754900009</v>
      </c>
      <c r="ES7" s="362">
        <v>6681.6225198900001</v>
      </c>
      <c r="ET7" s="362">
        <v>6666.5141978299998</v>
      </c>
      <c r="EU7" s="362">
        <v>6680.8630081399997</v>
      </c>
      <c r="EV7" s="362">
        <v>6608.2344816400009</v>
      </c>
      <c r="EW7" s="289">
        <v>-42.685192879998795</v>
      </c>
      <c r="EX7" s="945">
        <v>-0.64179384158747055</v>
      </c>
      <c r="EY7" s="688"/>
      <c r="EZ7" s="789"/>
      <c r="FA7" s="687"/>
      <c r="FB7" s="230"/>
    </row>
    <row r="8" spans="1:164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553">
        <v>3918.2504139500002</v>
      </c>
      <c r="EL8" s="799">
        <v>3753.6598022500002</v>
      </c>
      <c r="EM8" s="362">
        <v>3561.5762362299997</v>
      </c>
      <c r="EN8" s="799">
        <v>3535.1040417400004</v>
      </c>
      <c r="EO8" s="799">
        <v>3723.3179623100004</v>
      </c>
      <c r="EP8" s="799">
        <v>3769.2838529700002</v>
      </c>
      <c r="EQ8" s="799">
        <v>3765.2253435100001</v>
      </c>
      <c r="ER8" s="362">
        <v>3724.2624031600003</v>
      </c>
      <c r="ES8" s="362">
        <v>3738.9490668000003</v>
      </c>
      <c r="ET8" s="362">
        <v>3704.8205412100001</v>
      </c>
      <c r="EU8" s="362">
        <v>3702.32664363</v>
      </c>
      <c r="EV8" s="362">
        <v>3648.83702563</v>
      </c>
      <c r="EW8" s="289">
        <v>-116.38831788000016</v>
      </c>
      <c r="EX8" s="945">
        <v>-3.0911381726624945</v>
      </c>
      <c r="EY8" s="688"/>
      <c r="EZ8" s="789"/>
      <c r="FA8" s="687"/>
      <c r="FB8" s="230"/>
    </row>
    <row r="9" spans="1:164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553">
        <v>229.25698315</v>
      </c>
      <c r="EK9" s="553">
        <v>228.20048404000002</v>
      </c>
      <c r="EL9" s="799">
        <v>228.22169622000001</v>
      </c>
      <c r="EM9" s="362">
        <v>230.61239977</v>
      </c>
      <c r="EN9" s="799">
        <v>230.7862236</v>
      </c>
      <c r="EO9" s="799">
        <v>231.57344493999997</v>
      </c>
      <c r="EP9" s="799">
        <v>232.38573704000001</v>
      </c>
      <c r="EQ9" s="799">
        <v>233.34009669</v>
      </c>
      <c r="ER9" s="362">
        <v>233.43035136</v>
      </c>
      <c r="ES9" s="362">
        <v>234.80589950000001</v>
      </c>
      <c r="ET9" s="362">
        <v>234.91788215</v>
      </c>
      <c r="EU9" s="362">
        <v>235.12847639</v>
      </c>
      <c r="EV9" s="362">
        <v>235.18921647000002</v>
      </c>
      <c r="EW9" s="289">
        <v>1.8491197800000236</v>
      </c>
      <c r="EX9" s="945">
        <v>0.79245693570472819</v>
      </c>
      <c r="EY9" s="688"/>
      <c r="EZ9" s="789"/>
      <c r="FA9" s="687"/>
      <c r="FB9" s="230"/>
    </row>
    <row r="10" spans="1:164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553">
        <v>2350.3873161199999</v>
      </c>
      <c r="EL10" s="799">
        <v>2372.3098431899998</v>
      </c>
      <c r="EM10" s="362">
        <v>2444.26870005</v>
      </c>
      <c r="EN10" s="799">
        <v>2453.9384474900003</v>
      </c>
      <c r="EO10" s="799">
        <v>2488.0551348999998</v>
      </c>
      <c r="EP10" s="799">
        <v>2501.7556815799999</v>
      </c>
      <c r="EQ10" s="799">
        <v>2616.0183939499998</v>
      </c>
      <c r="ER10" s="362">
        <v>2623.9074260900002</v>
      </c>
      <c r="ES10" s="362">
        <v>2671.3034576500004</v>
      </c>
      <c r="ET10" s="362">
        <v>2690.1942405300001</v>
      </c>
      <c r="EU10" s="362">
        <v>2706.7935603299998</v>
      </c>
      <c r="EV10" s="362">
        <v>2687.5853184400003</v>
      </c>
      <c r="EW10" s="289">
        <v>71.566924490000474</v>
      </c>
      <c r="EX10" s="945">
        <v>2.7357194680095334</v>
      </c>
      <c r="EY10" s="688"/>
      <c r="EZ10" s="789"/>
      <c r="FA10" s="687"/>
      <c r="FB10" s="230"/>
    </row>
    <row r="11" spans="1:164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553">
        <v>35.514938179999994</v>
      </c>
      <c r="EL11" s="799">
        <v>35.539667179999995</v>
      </c>
      <c r="EM11" s="362">
        <v>35.911082</v>
      </c>
      <c r="EN11" s="799">
        <v>35.938149940000002</v>
      </c>
      <c r="EO11" s="799">
        <v>36.060736449999993</v>
      </c>
      <c r="EP11" s="799">
        <v>36.187227</v>
      </c>
      <c r="EQ11" s="799">
        <v>36.33584037</v>
      </c>
      <c r="ER11" s="362">
        <v>36.349894880000001</v>
      </c>
      <c r="ES11" s="362">
        <v>36.564095940000001</v>
      </c>
      <c r="ET11" s="362">
        <v>36.58153394</v>
      </c>
      <c r="EU11" s="362">
        <v>36.614327790000004</v>
      </c>
      <c r="EV11" s="362">
        <v>36.622921099999999</v>
      </c>
      <c r="EW11" s="820">
        <v>0.28708072999999956</v>
      </c>
      <c r="EX11" s="945">
        <v>0.79007593350454708</v>
      </c>
      <c r="EY11" s="688"/>
      <c r="EZ11" s="789"/>
      <c r="FA11" s="687"/>
      <c r="FB11" s="230"/>
    </row>
    <row r="12" spans="1:164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553">
        <v>6532.3505776499997</v>
      </c>
      <c r="EL12" s="799">
        <v>6389.7307849300005</v>
      </c>
      <c r="EM12" s="362">
        <v>6272.3670098699995</v>
      </c>
      <c r="EN12" s="799">
        <v>6255.76468157</v>
      </c>
      <c r="EO12" s="799">
        <v>6479.0046884300009</v>
      </c>
      <c r="EP12" s="799">
        <v>6539.6099084200005</v>
      </c>
      <c r="EQ12" s="799">
        <v>6650.9170843500006</v>
      </c>
      <c r="ER12" s="362">
        <v>6617.9474853200009</v>
      </c>
      <c r="ES12" s="362">
        <v>6681.6199297200001</v>
      </c>
      <c r="ET12" s="362">
        <v>6666.5136852300002</v>
      </c>
      <c r="EU12" s="362">
        <v>6680.8624955399991</v>
      </c>
      <c r="EV12" s="362">
        <v>6608.2339690400004</v>
      </c>
      <c r="EW12" s="289">
        <v>-42.683115310000176</v>
      </c>
      <c r="EX12" s="945">
        <v>-0.64176285418496737</v>
      </c>
      <c r="EY12" s="688"/>
      <c r="EZ12" s="789"/>
      <c r="FA12" s="687"/>
      <c r="FB12" s="230"/>
    </row>
    <row r="13" spans="1:164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1483.8639553877499</v>
      </c>
      <c r="EJ13" s="553">
        <v>1577.4593923979601</v>
      </c>
      <c r="EK13" s="553">
        <v>1547.1632294343999</v>
      </c>
      <c r="EL13" s="799">
        <v>1526.8266573687999</v>
      </c>
      <c r="EM13" s="362">
        <v>1562.8060608308999</v>
      </c>
      <c r="EN13" s="799">
        <v>1581.925010303207</v>
      </c>
      <c r="EO13" s="799">
        <v>1371.4295885189504</v>
      </c>
      <c r="EP13" s="799">
        <v>1375.5439720393583</v>
      </c>
      <c r="EQ13" s="799">
        <v>1385.4165701326526</v>
      </c>
      <c r="ER13" s="362">
        <v>1409.723136386297</v>
      </c>
      <c r="ES13" s="362">
        <v>1397.5848474139939</v>
      </c>
      <c r="ET13" s="362">
        <v>1396.866566285714</v>
      </c>
      <c r="EU13" s="362">
        <v>1362.1063775524781</v>
      </c>
      <c r="EV13" s="362">
        <v>1371.205849462099</v>
      </c>
      <c r="EW13" s="289">
        <v>-14.210720670553656</v>
      </c>
      <c r="EX13" s="945">
        <v>-1.0257363003239517</v>
      </c>
      <c r="EY13" s="688"/>
      <c r="EZ13" s="789"/>
      <c r="FA13" s="688"/>
      <c r="FB13" s="604"/>
      <c r="FC13" s="604"/>
      <c r="FD13" s="604"/>
      <c r="FE13" s="604"/>
    </row>
    <row r="14" spans="1:164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553">
        <v>635.22325574999991</v>
      </c>
      <c r="EL14" s="799">
        <v>644.25118567999994</v>
      </c>
      <c r="EM14" s="362">
        <v>653.26734115000011</v>
      </c>
      <c r="EN14" s="799">
        <v>647.6507376699999</v>
      </c>
      <c r="EO14" s="799">
        <v>409.17471842999993</v>
      </c>
      <c r="EP14" s="799">
        <v>408.05038336999996</v>
      </c>
      <c r="EQ14" s="799">
        <v>408.89975955999995</v>
      </c>
      <c r="ER14" s="362">
        <v>410.05394781999991</v>
      </c>
      <c r="ES14" s="362">
        <v>413.42334120999993</v>
      </c>
      <c r="ET14" s="362">
        <v>413.43134458999998</v>
      </c>
      <c r="EU14" s="362">
        <v>413.43904001999994</v>
      </c>
      <c r="EV14" s="362">
        <v>409.75866748999999</v>
      </c>
      <c r="EW14" s="289">
        <v>0.85890793000004351</v>
      </c>
      <c r="EX14" s="945">
        <v>0.21005342016446249</v>
      </c>
      <c r="EY14" s="688"/>
      <c r="EZ14" s="789"/>
      <c r="FA14" s="687"/>
      <c r="FB14" s="604"/>
      <c r="FC14" s="604"/>
      <c r="FD14" s="604"/>
      <c r="FE14" s="604"/>
    </row>
    <row r="15" spans="1:164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553">
        <v>0</v>
      </c>
      <c r="EK15" s="553">
        <v>0</v>
      </c>
      <c r="EL15" s="799">
        <v>0</v>
      </c>
      <c r="EM15" s="362">
        <v>0</v>
      </c>
      <c r="EN15" s="799">
        <v>0</v>
      </c>
      <c r="EO15" s="799">
        <v>0</v>
      </c>
      <c r="EP15" s="799">
        <v>0</v>
      </c>
      <c r="EQ15" s="799">
        <v>0</v>
      </c>
      <c r="ER15" s="362">
        <v>0</v>
      </c>
      <c r="ES15" s="362">
        <v>0</v>
      </c>
      <c r="ET15" s="362">
        <v>0</v>
      </c>
      <c r="EU15" s="362">
        <v>0</v>
      </c>
      <c r="EV15" s="362">
        <v>0</v>
      </c>
      <c r="EW15" s="1017"/>
      <c r="EX15" s="1018"/>
      <c r="EY15" s="688"/>
      <c r="EZ15" s="789"/>
      <c r="FA15" s="687"/>
      <c r="FB15" s="604"/>
      <c r="FC15" s="604"/>
      <c r="FD15" s="604"/>
      <c r="FE15" s="604"/>
      <c r="FF15" s="604"/>
      <c r="FG15" s="604"/>
      <c r="FH15" s="604"/>
    </row>
    <row r="16" spans="1:164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553">
        <v>172.13905116999999</v>
      </c>
      <c r="EL16" s="799">
        <v>172.47666594</v>
      </c>
      <c r="EM16" s="362">
        <v>172.70602203999999</v>
      </c>
      <c r="EN16" s="799">
        <v>172.73091658000001</v>
      </c>
      <c r="EO16" s="799">
        <v>172.76889017999997</v>
      </c>
      <c r="EP16" s="799">
        <v>177.42731144999999</v>
      </c>
      <c r="EQ16" s="799">
        <v>177.98090346999999</v>
      </c>
      <c r="ER16" s="362">
        <v>177.99161769</v>
      </c>
      <c r="ES16" s="362">
        <v>178.22773516000001</v>
      </c>
      <c r="ET16" s="362">
        <v>178.23350896999997</v>
      </c>
      <c r="EU16" s="362">
        <v>178.24201545</v>
      </c>
      <c r="EV16" s="362">
        <v>178.23980687</v>
      </c>
      <c r="EW16" s="820">
        <v>0.25890340000000833</v>
      </c>
      <c r="EX16" s="945">
        <v>0.14546695457338682</v>
      </c>
      <c r="EY16" s="688"/>
      <c r="EZ16" s="789"/>
      <c r="FA16" s="687"/>
      <c r="FB16" s="604"/>
      <c r="FC16" s="604"/>
      <c r="FD16" s="604"/>
      <c r="FE16" s="604"/>
    </row>
    <row r="17" spans="1:161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553">
        <v>0</v>
      </c>
      <c r="EK17" s="553">
        <v>0</v>
      </c>
      <c r="EL17" s="799">
        <v>0</v>
      </c>
      <c r="EM17" s="362">
        <v>0</v>
      </c>
      <c r="EN17" s="799">
        <v>0</v>
      </c>
      <c r="EO17" s="799">
        <v>0</v>
      </c>
      <c r="EP17" s="799">
        <v>0</v>
      </c>
      <c r="EQ17" s="799">
        <v>0</v>
      </c>
      <c r="ER17" s="362">
        <v>0</v>
      </c>
      <c r="ES17" s="362">
        <v>0</v>
      </c>
      <c r="ET17" s="362">
        <v>0</v>
      </c>
      <c r="EU17" s="362">
        <v>0</v>
      </c>
      <c r="EV17" s="362">
        <v>0</v>
      </c>
      <c r="EW17" s="966"/>
      <c r="EX17" s="1015"/>
      <c r="EY17" s="688"/>
      <c r="EZ17" s="789"/>
      <c r="FA17" s="687"/>
      <c r="FB17" s="604"/>
      <c r="FC17" s="604"/>
      <c r="FD17" s="604"/>
      <c r="FE17" s="604"/>
    </row>
    <row r="18" spans="1:161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7960.3450253877509</v>
      </c>
      <c r="EJ18" s="553">
        <v>7835.0889358579589</v>
      </c>
      <c r="EK18" s="553">
        <v>8251.6528582543997</v>
      </c>
      <c r="EL18" s="799">
        <v>8089.0341082388004</v>
      </c>
      <c r="EM18" s="362">
        <v>8007.8790927408991</v>
      </c>
      <c r="EN18" s="799">
        <v>8010.420608453207</v>
      </c>
      <c r="EO18" s="799">
        <v>8023.2031671289515</v>
      </c>
      <c r="EP18" s="799">
        <v>8092.5811919093585</v>
      </c>
      <c r="EQ18" s="799">
        <v>8214.3145579526536</v>
      </c>
      <c r="ER18" s="362">
        <v>8205.6622393962989</v>
      </c>
      <c r="ES18" s="362">
        <v>8257.4325122939936</v>
      </c>
      <c r="ET18" s="362">
        <v>8241.613760485714</v>
      </c>
      <c r="EU18" s="362">
        <v>8221.2108885424768</v>
      </c>
      <c r="EV18" s="362">
        <v>8157.6796253720995</v>
      </c>
      <c r="EW18" s="289">
        <v>-56.63493258055405</v>
      </c>
      <c r="EX18" s="945">
        <v>-0.68946632346484926</v>
      </c>
      <c r="EY18" s="688"/>
      <c r="EZ18" s="789"/>
      <c r="FA18" s="687"/>
      <c r="FB18" s="604"/>
      <c r="FC18" s="604"/>
      <c r="FD18" s="604"/>
      <c r="FE18" s="604"/>
    </row>
    <row r="19" spans="1:161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553">
        <v>0.7</v>
      </c>
      <c r="EK19" s="553">
        <v>0.7</v>
      </c>
      <c r="EL19" s="799">
        <v>1.1000000000000001</v>
      </c>
      <c r="EM19" s="362">
        <v>3.2</v>
      </c>
      <c r="EN19" s="799">
        <v>1.5</v>
      </c>
      <c r="EO19" s="799">
        <v>0</v>
      </c>
      <c r="EP19" s="799">
        <v>0</v>
      </c>
      <c r="EQ19" s="799">
        <v>0</v>
      </c>
      <c r="ER19" s="362">
        <v>0</v>
      </c>
      <c r="ES19" s="362">
        <v>0</v>
      </c>
      <c r="ET19" s="362">
        <v>0</v>
      </c>
      <c r="EU19" s="362">
        <v>0</v>
      </c>
      <c r="EV19" s="362">
        <v>0</v>
      </c>
      <c r="EW19" s="1017"/>
      <c r="EX19" s="1039"/>
      <c r="EY19" s="688"/>
      <c r="EZ19" s="789"/>
      <c r="FA19" s="687"/>
      <c r="FB19" s="604"/>
      <c r="FC19" s="604"/>
      <c r="FD19" s="604"/>
      <c r="FE19" s="604"/>
    </row>
    <row r="20" spans="1:161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553">
        <v>1.5</v>
      </c>
      <c r="EK20" s="553">
        <v>0</v>
      </c>
      <c r="EL20" s="799">
        <v>0</v>
      </c>
      <c r="EM20" s="362">
        <v>0.8</v>
      </c>
      <c r="EN20" s="799">
        <v>0</v>
      </c>
      <c r="EO20" s="799">
        <v>0</v>
      </c>
      <c r="EP20" s="799">
        <v>0</v>
      </c>
      <c r="EQ20" s="799">
        <v>0</v>
      </c>
      <c r="ER20" s="362">
        <v>0</v>
      </c>
      <c r="ES20" s="362">
        <v>0</v>
      </c>
      <c r="ET20" s="362">
        <v>0</v>
      </c>
      <c r="EU20" s="362">
        <v>0</v>
      </c>
      <c r="EV20" s="362">
        <v>0</v>
      </c>
      <c r="EW20" s="1017"/>
      <c r="EX20" s="945"/>
      <c r="EY20" s="688"/>
      <c r="EZ20" s="789"/>
      <c r="FA20" s="687"/>
      <c r="FB20" s="604"/>
      <c r="FC20" s="604"/>
      <c r="FD20" s="604"/>
      <c r="FE20" s="604"/>
    </row>
    <row r="21" spans="1:161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553">
        <v>160.1</v>
      </c>
      <c r="EK21" s="553">
        <v>143.69999999999999</v>
      </c>
      <c r="EL21" s="799">
        <v>259.70000000000005</v>
      </c>
      <c r="EM21" s="362">
        <v>195.1</v>
      </c>
      <c r="EN21" s="799">
        <v>17.8</v>
      </c>
      <c r="EO21" s="799">
        <v>26.5</v>
      </c>
      <c r="EP21" s="799">
        <v>15</v>
      </c>
      <c r="EQ21" s="799">
        <v>18.899999999999999</v>
      </c>
      <c r="ER21" s="362">
        <v>5</v>
      </c>
      <c r="ES21" s="362">
        <v>2.6</v>
      </c>
      <c r="ET21" s="362">
        <v>5</v>
      </c>
      <c r="EU21" s="362">
        <v>5</v>
      </c>
      <c r="EV21" s="362">
        <v>29.7</v>
      </c>
      <c r="EW21" s="289">
        <v>28.4</v>
      </c>
      <c r="EX21" s="979">
        <v>150.26455026455028</v>
      </c>
      <c r="EY21" s="688"/>
      <c r="EZ21" s="789"/>
      <c r="FA21" s="687"/>
      <c r="FB21" s="604"/>
      <c r="FC21" s="604"/>
      <c r="FD21" s="604"/>
      <c r="FE21" s="604"/>
    </row>
    <row r="22" spans="1:161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553">
        <v>2.7</v>
      </c>
      <c r="EK22" s="553">
        <v>1</v>
      </c>
      <c r="EL22" s="799">
        <v>3.2</v>
      </c>
      <c r="EM22" s="362">
        <v>3</v>
      </c>
      <c r="EN22" s="799">
        <v>0</v>
      </c>
      <c r="EO22" s="799">
        <v>0.89999999999999991</v>
      </c>
      <c r="EP22" s="799">
        <v>4.5999999999999996</v>
      </c>
      <c r="EQ22" s="799">
        <v>1.4</v>
      </c>
      <c r="ER22" s="362">
        <v>0</v>
      </c>
      <c r="ES22" s="362">
        <v>0.7</v>
      </c>
      <c r="ET22" s="362">
        <v>0</v>
      </c>
      <c r="EU22" s="770">
        <v>0.3</v>
      </c>
      <c r="EV22" s="362">
        <v>0</v>
      </c>
      <c r="EW22" s="820">
        <v>-0.39999999999999991</v>
      </c>
      <c r="EX22" s="979">
        <v>-28.571428571428569</v>
      </c>
      <c r="EY22" s="688"/>
      <c r="EZ22" s="789"/>
      <c r="FA22" s="687"/>
      <c r="FB22" s="604"/>
      <c r="FC22" s="604"/>
      <c r="FD22" s="604"/>
      <c r="FE22" s="604"/>
    </row>
    <row r="23" spans="1:161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553">
        <v>0</v>
      </c>
      <c r="EK23" s="553">
        <v>0</v>
      </c>
      <c r="EL23" s="799">
        <v>0</v>
      </c>
      <c r="EM23" s="362">
        <v>0</v>
      </c>
      <c r="EN23" s="799">
        <v>0</v>
      </c>
      <c r="EO23" s="799">
        <v>0</v>
      </c>
      <c r="EP23" s="799">
        <v>0</v>
      </c>
      <c r="EQ23" s="799">
        <v>0</v>
      </c>
      <c r="ER23" s="362">
        <v>0</v>
      </c>
      <c r="ES23" s="362">
        <v>0</v>
      </c>
      <c r="ET23" s="362">
        <v>0</v>
      </c>
      <c r="EU23" s="362">
        <v>0</v>
      </c>
      <c r="EV23" s="362">
        <v>0</v>
      </c>
      <c r="EW23" s="1081"/>
      <c r="EX23" s="1063"/>
      <c r="EY23" s="688"/>
      <c r="EZ23" s="789"/>
      <c r="FA23" s="687"/>
      <c r="FB23" s="604"/>
      <c r="FC23" s="604"/>
      <c r="FD23" s="604"/>
      <c r="FE23" s="604"/>
    </row>
    <row r="24" spans="1:161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553">
        <v>0</v>
      </c>
      <c r="EK24" s="553">
        <v>0</v>
      </c>
      <c r="EL24" s="799">
        <v>0</v>
      </c>
      <c r="EM24" s="362">
        <v>0</v>
      </c>
      <c r="EN24" s="799">
        <v>0</v>
      </c>
      <c r="EO24" s="799">
        <v>0</v>
      </c>
      <c r="EP24" s="799">
        <v>0</v>
      </c>
      <c r="EQ24" s="799">
        <v>0</v>
      </c>
      <c r="ER24" s="362">
        <v>0</v>
      </c>
      <c r="ES24" s="362">
        <v>0</v>
      </c>
      <c r="ET24" s="362">
        <v>0</v>
      </c>
      <c r="EU24" s="362">
        <v>0</v>
      </c>
      <c r="EV24" s="362">
        <v>0</v>
      </c>
      <c r="EW24" s="1038"/>
      <c r="EX24" s="1063"/>
      <c r="EY24" s="688"/>
      <c r="EZ24" s="789"/>
      <c r="FA24" s="687"/>
      <c r="FB24" s="604"/>
      <c r="FC24" s="604"/>
      <c r="FD24" s="604"/>
      <c r="FE24" s="604"/>
    </row>
    <row r="25" spans="1:161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553">
        <v>54</v>
      </c>
      <c r="EK25" s="553">
        <v>9</v>
      </c>
      <c r="EL25" s="799">
        <v>10</v>
      </c>
      <c r="EM25" s="362">
        <v>86</v>
      </c>
      <c r="EN25" s="799">
        <v>7</v>
      </c>
      <c r="EO25" s="799">
        <v>0</v>
      </c>
      <c r="EP25" s="799">
        <v>10</v>
      </c>
      <c r="EQ25" s="799">
        <v>15</v>
      </c>
      <c r="ER25" s="362">
        <v>0</v>
      </c>
      <c r="ES25" s="362">
        <v>14</v>
      </c>
      <c r="ET25" s="362">
        <v>0</v>
      </c>
      <c r="EU25" s="362">
        <v>0</v>
      </c>
      <c r="EV25" s="362">
        <v>10</v>
      </c>
      <c r="EW25" s="289">
        <v>9</v>
      </c>
      <c r="EX25" s="979">
        <v>60.000000000000007</v>
      </c>
      <c r="EY25" s="688"/>
      <c r="EZ25" s="789"/>
      <c r="FA25" s="687"/>
      <c r="FB25" s="604"/>
      <c r="FC25" s="604"/>
      <c r="FD25" s="604"/>
      <c r="FE25" s="604"/>
    </row>
    <row r="26" spans="1:161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553">
        <v>30</v>
      </c>
      <c r="EK26" s="553">
        <v>66.5</v>
      </c>
      <c r="EL26" s="799">
        <v>108</v>
      </c>
      <c r="EM26" s="362">
        <v>144.1</v>
      </c>
      <c r="EN26" s="799">
        <v>18</v>
      </c>
      <c r="EO26" s="799">
        <v>8</v>
      </c>
      <c r="EP26" s="799">
        <v>0</v>
      </c>
      <c r="EQ26" s="799">
        <v>0</v>
      </c>
      <c r="ER26" s="362">
        <v>0</v>
      </c>
      <c r="ES26" s="362">
        <v>0</v>
      </c>
      <c r="ET26" s="362">
        <v>5</v>
      </c>
      <c r="EU26" s="362">
        <v>0</v>
      </c>
      <c r="EV26" s="362">
        <v>17.130398</v>
      </c>
      <c r="EW26" s="289">
        <v>22.130398</v>
      </c>
      <c r="EX26" s="979"/>
      <c r="EY26" s="688"/>
      <c r="EZ26" s="789"/>
      <c r="FA26" s="687"/>
      <c r="FB26" s="604"/>
      <c r="FC26" s="604"/>
      <c r="FD26" s="604"/>
      <c r="FE26" s="604"/>
    </row>
    <row r="27" spans="1:161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0"/>
      <c r="EH27" s="919"/>
      <c r="EI27" s="921"/>
      <c r="EJ27" s="1050"/>
      <c r="EK27" s="1050"/>
      <c r="EL27" s="921"/>
      <c r="EM27" s="920"/>
      <c r="EN27" s="921"/>
      <c r="EO27" s="921"/>
      <c r="EP27" s="921"/>
      <c r="EQ27" s="921"/>
      <c r="ER27" s="920"/>
      <c r="ES27" s="920"/>
      <c r="ET27" s="920"/>
      <c r="EU27" s="920"/>
      <c r="EV27" s="920"/>
      <c r="EW27" s="937"/>
      <c r="EX27" s="938"/>
      <c r="EY27" s="688"/>
      <c r="EZ27" s="1044"/>
      <c r="FA27" s="1044"/>
      <c r="FB27" s="1044"/>
      <c r="FC27" s="1044"/>
      <c r="FD27" s="1044"/>
      <c r="FE27" s="1044"/>
    </row>
    <row r="28" spans="1:161" x14ac:dyDescent="0.2">
      <c r="A28" s="170"/>
      <c r="B28" s="1096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89">
        <v>71203.232953146522</v>
      </c>
      <c r="EI28" s="773">
        <v>71073.42648175791</v>
      </c>
      <c r="EJ28" s="549">
        <v>75382.682385902663</v>
      </c>
      <c r="EK28" s="549">
        <v>79005.629873002137</v>
      </c>
      <c r="EL28" s="773">
        <v>80896.520580269847</v>
      </c>
      <c r="EM28" s="574">
        <v>81478.380396424298</v>
      </c>
      <c r="EN28" s="773">
        <v>81611.020514302916</v>
      </c>
      <c r="EO28" s="773">
        <v>85323.011778571381</v>
      </c>
      <c r="EP28" s="773">
        <v>84765.857011011496</v>
      </c>
      <c r="EQ28" s="773">
        <v>82926.17115588719</v>
      </c>
      <c r="ER28" s="574">
        <v>82594.603013084474</v>
      </c>
      <c r="ES28" s="574">
        <v>82693.601302234631</v>
      </c>
      <c r="ET28" s="574">
        <v>82416.321954649015</v>
      </c>
      <c r="EU28" s="574">
        <v>82336.360885324131</v>
      </c>
      <c r="EV28" s="574">
        <v>83222.023145423489</v>
      </c>
      <c r="EW28" s="289">
        <v>295.85198953629879</v>
      </c>
      <c r="EX28" s="945">
        <v>0.35676552457745458</v>
      </c>
      <c r="EY28" s="688"/>
      <c r="EZ28" s="1045"/>
      <c r="FA28" s="1045"/>
      <c r="FB28" s="1045"/>
      <c r="FC28" s="1045"/>
      <c r="FD28" s="1045"/>
      <c r="FE28" s="1045"/>
    </row>
    <row r="29" spans="1:161" x14ac:dyDescent="0.2">
      <c r="A29" s="170"/>
      <c r="B29" s="1096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89">
        <v>46991.454492699995</v>
      </c>
      <c r="EI29" s="773">
        <v>45814.183649699997</v>
      </c>
      <c r="EJ29" s="549">
        <v>46372.7226343</v>
      </c>
      <c r="EK29" s="549">
        <v>48607.246110199994</v>
      </c>
      <c r="EL29" s="773">
        <v>50584.398233800006</v>
      </c>
      <c r="EM29" s="574">
        <v>52231.723300999998</v>
      </c>
      <c r="EN29" s="773">
        <v>52156.677790900001</v>
      </c>
      <c r="EO29" s="773">
        <v>52311.503121199996</v>
      </c>
      <c r="EP29" s="773">
        <v>52479.556536900003</v>
      </c>
      <c r="EQ29" s="773">
        <v>52491.952269100002</v>
      </c>
      <c r="ER29" s="574">
        <v>52651.270534000003</v>
      </c>
      <c r="ES29" s="574">
        <v>52566.6325516</v>
      </c>
      <c r="ET29" s="574">
        <v>52559.232831599998</v>
      </c>
      <c r="EU29" s="574">
        <v>52462.671190599998</v>
      </c>
      <c r="EV29" s="574">
        <v>52386.527567099998</v>
      </c>
      <c r="EW29" s="289">
        <v>-105.42470200000389</v>
      </c>
      <c r="EX29" s="945">
        <v>-0.20083974293724902</v>
      </c>
      <c r="EY29" s="688"/>
      <c r="EZ29" s="1045"/>
      <c r="FA29" s="1045"/>
      <c r="FB29" s="1045"/>
      <c r="FC29" s="1045"/>
      <c r="FD29" s="1045"/>
      <c r="FE29" s="1045"/>
    </row>
    <row r="30" spans="1:161" x14ac:dyDescent="0.2">
      <c r="A30" s="170"/>
      <c r="B30" s="1096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89">
        <v>3268.9202183663592</v>
      </c>
      <c r="EI30" s="773">
        <v>2529.7012703417504</v>
      </c>
      <c r="EJ30" s="549">
        <v>4591.3731311528618</v>
      </c>
      <c r="EK30" s="549">
        <v>3795.3211474785721</v>
      </c>
      <c r="EL30" s="773">
        <v>6750.8450489302531</v>
      </c>
      <c r="EM30" s="574">
        <v>9203.2856130307355</v>
      </c>
      <c r="EN30" s="773">
        <v>9242.1320750276227</v>
      </c>
      <c r="EO30" s="773">
        <v>7865.5309582389355</v>
      </c>
      <c r="EP30" s="773">
        <v>7617.8325648335385</v>
      </c>
      <c r="EQ30" s="773">
        <v>6866.6610700502688</v>
      </c>
      <c r="ER30" s="574">
        <v>7252.1507843316112</v>
      </c>
      <c r="ES30" s="574">
        <v>6730.7198333659735</v>
      </c>
      <c r="ET30" s="574">
        <v>6826.9489505412575</v>
      </c>
      <c r="EU30" s="574">
        <v>6631.9544708316944</v>
      </c>
      <c r="EV30" s="574">
        <v>7054.0425391196413</v>
      </c>
      <c r="EW30" s="289">
        <v>187.38146906937254</v>
      </c>
      <c r="EX30" s="945">
        <v>2.7288585698026999</v>
      </c>
      <c r="EY30" s="688"/>
      <c r="EZ30" s="1045"/>
      <c r="FA30" s="1045"/>
      <c r="FB30" s="1045"/>
      <c r="FC30" s="1045"/>
      <c r="FD30" s="1045"/>
      <c r="FE30" s="1045"/>
    </row>
    <row r="31" spans="1:161" x14ac:dyDescent="0.2">
      <c r="A31" s="170"/>
      <c r="B31" s="1096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89">
        <v>25248.256323882495</v>
      </c>
      <c r="EI31" s="773">
        <v>26622.874123236696</v>
      </c>
      <c r="EJ31" s="549">
        <v>32394.494835897531</v>
      </c>
      <c r="EK31" s="549">
        <v>34761.213581713717</v>
      </c>
      <c r="EL31" s="773">
        <v>37598.564954820024</v>
      </c>
      <c r="EM31" s="574">
        <v>38565.855909011021</v>
      </c>
      <c r="EN31" s="773">
        <v>38891.552555623901</v>
      </c>
      <c r="EO31" s="773">
        <v>40829.493667499228</v>
      </c>
      <c r="EP31" s="773">
        <v>39497.557308967029</v>
      </c>
      <c r="EQ31" s="773">
        <v>37538.523794249013</v>
      </c>
      <c r="ER31" s="574">
        <v>37574.983548547927</v>
      </c>
      <c r="ES31" s="574">
        <v>37639.140751469691</v>
      </c>
      <c r="ET31" s="574">
        <v>37328.664671688457</v>
      </c>
      <c r="EU31" s="574">
        <v>37227.020832331007</v>
      </c>
      <c r="EV31" s="574">
        <v>38289.491401968684</v>
      </c>
      <c r="EW31" s="289">
        <v>750.96760771967092</v>
      </c>
      <c r="EX31" s="945">
        <v>2.000525145410009</v>
      </c>
      <c r="EY31" s="688"/>
      <c r="EZ31" s="1045"/>
      <c r="FA31" s="1045"/>
      <c r="FB31" s="1045"/>
      <c r="FC31" s="1045"/>
      <c r="FD31" s="1045"/>
      <c r="FE31" s="1045"/>
    </row>
    <row r="32" spans="1:161" x14ac:dyDescent="0.2">
      <c r="A32" s="170"/>
      <c r="B32" s="1096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89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89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89">
        <v>16234.316616511</v>
      </c>
      <c r="EI32" s="773">
        <v>15983.654682834202</v>
      </c>
      <c r="EJ32" s="549">
        <v>15752.635588038002</v>
      </c>
      <c r="EK32" s="549">
        <v>14965.693432811402</v>
      </c>
      <c r="EL32" s="773">
        <v>15107.935525864599</v>
      </c>
      <c r="EM32" s="574">
        <v>16178.245487519802</v>
      </c>
      <c r="EN32" s="773">
        <v>16173.633587899001</v>
      </c>
      <c r="EO32" s="773">
        <v>16468.833437588597</v>
      </c>
      <c r="EP32" s="773">
        <v>16335.969514007802</v>
      </c>
      <c r="EQ32" s="773">
        <v>16632.982802685598</v>
      </c>
      <c r="ER32" s="574">
        <v>16554.430241088001</v>
      </c>
      <c r="ES32" s="574">
        <v>16554.908958128399</v>
      </c>
      <c r="ET32" s="574">
        <v>16781.515507125001</v>
      </c>
      <c r="EU32" s="574">
        <v>16888.259633666399</v>
      </c>
      <c r="EV32" s="574">
        <v>17108.675065236999</v>
      </c>
      <c r="EW32" s="289">
        <v>475.69226255140165</v>
      </c>
      <c r="EX32" s="945">
        <v>2.8599335921551927</v>
      </c>
      <c r="EY32" s="688"/>
      <c r="EZ32" s="1045"/>
      <c r="FA32" s="1045"/>
      <c r="FB32" s="1045"/>
      <c r="FC32" s="1045"/>
      <c r="FD32" s="1045"/>
      <c r="FE32" s="1045"/>
    </row>
    <row r="33" spans="1:161" ht="13.5" x14ac:dyDescent="0.2">
      <c r="A33" s="170"/>
      <c r="B33" s="1096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2"/>
      <c r="DJ33" s="774"/>
      <c r="DK33" s="546"/>
      <c r="DL33" s="892"/>
      <c r="DM33" s="774"/>
      <c r="DN33" s="546"/>
      <c r="DO33" s="774"/>
      <c r="DP33" s="546"/>
      <c r="DQ33" s="774"/>
      <c r="DR33" s="546"/>
      <c r="DS33" s="892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2"/>
      <c r="EI33" s="774"/>
      <c r="EJ33" s="547"/>
      <c r="EK33" s="547"/>
      <c r="EL33" s="774"/>
      <c r="EM33" s="546"/>
      <c r="EN33" s="774"/>
      <c r="EO33" s="774"/>
      <c r="EP33" s="774"/>
      <c r="EQ33" s="774"/>
      <c r="ER33" s="546"/>
      <c r="ES33" s="546"/>
      <c r="ET33" s="546"/>
      <c r="EU33" s="546"/>
      <c r="EV33" s="546"/>
      <c r="EW33" s="939"/>
      <c r="EX33" s="940"/>
      <c r="EY33" s="688"/>
      <c r="EZ33" s="688"/>
      <c r="FA33" s="689"/>
      <c r="FB33" s="798"/>
      <c r="FC33" s="798"/>
      <c r="FD33" s="798"/>
      <c r="FE33" s="798"/>
    </row>
    <row r="34" spans="1:161" x14ac:dyDescent="0.2">
      <c r="A34" s="170"/>
      <c r="B34" s="1096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89">
        <v>73572.306351120002</v>
      </c>
      <c r="DJ34" s="773">
        <v>71503.548026779987</v>
      </c>
      <c r="DK34" s="574">
        <v>70849.935463300004</v>
      </c>
      <c r="DL34" s="889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89">
        <v>72461.978107614108</v>
      </c>
      <c r="DT34" s="889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89">
        <v>69967.689609909998</v>
      </c>
      <c r="EI34" s="773">
        <v>69062.409353290001</v>
      </c>
      <c r="EJ34" s="549">
        <v>70261.480314884117</v>
      </c>
      <c r="EK34" s="549">
        <v>74857.133165909996</v>
      </c>
      <c r="EL34" s="773">
        <v>78410.848174860017</v>
      </c>
      <c r="EM34" s="574">
        <v>78512.044183479986</v>
      </c>
      <c r="EN34" s="773">
        <v>78560.7141613641</v>
      </c>
      <c r="EO34" s="773">
        <v>78207.447784174103</v>
      </c>
      <c r="EP34" s="773">
        <v>79060.734274824106</v>
      </c>
      <c r="EQ34" s="773">
        <v>78282.541824054104</v>
      </c>
      <c r="ER34" s="574">
        <v>78125.358750704108</v>
      </c>
      <c r="ES34" s="574">
        <v>77782.819227244123</v>
      </c>
      <c r="ET34" s="574">
        <v>77774.938462734106</v>
      </c>
      <c r="EU34" s="574">
        <v>76970.756087804097</v>
      </c>
      <c r="EV34" s="574">
        <v>77357.765224524119</v>
      </c>
      <c r="EW34" s="289">
        <v>-924.77659952998511</v>
      </c>
      <c r="EX34" s="945">
        <v>-1.1813318499653347</v>
      </c>
      <c r="EY34" s="688"/>
      <c r="EZ34" s="1045"/>
      <c r="FA34" s="1045"/>
      <c r="FB34" s="1045"/>
      <c r="FC34" s="1045"/>
      <c r="FD34" s="1045"/>
      <c r="FE34" s="1045"/>
    </row>
    <row r="35" spans="1:161" x14ac:dyDescent="0.2">
      <c r="A35" s="170"/>
      <c r="B35" s="1096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89">
        <v>129588.93960962999</v>
      </c>
      <c r="DJ35" s="773">
        <v>125656.05795363999</v>
      </c>
      <c r="DK35" s="574">
        <v>124105.82503567</v>
      </c>
      <c r="DL35" s="889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89">
        <v>128370.33563296539</v>
      </c>
      <c r="DT35" s="889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89">
        <v>123555.57848782001</v>
      </c>
      <c r="EI35" s="773">
        <v>123231.94357502999</v>
      </c>
      <c r="EJ35" s="549">
        <v>124163.3459729254</v>
      </c>
      <c r="EK35" s="549">
        <v>131199.24175953001</v>
      </c>
      <c r="EL35" s="773">
        <v>135424.74534960001</v>
      </c>
      <c r="EM35" s="574">
        <v>135278.22904591999</v>
      </c>
      <c r="EN35" s="773">
        <v>135630.74357074537</v>
      </c>
      <c r="EO35" s="773">
        <v>137173.30306761537</v>
      </c>
      <c r="EP35" s="773">
        <v>137059.02291421537</v>
      </c>
      <c r="EQ35" s="773">
        <v>135528.78510426538</v>
      </c>
      <c r="ER35" s="574">
        <v>135284.3453115054</v>
      </c>
      <c r="ES35" s="574">
        <v>134933.7070872554</v>
      </c>
      <c r="ET35" s="574">
        <v>134718.83799246539</v>
      </c>
      <c r="EU35" s="574">
        <v>133954.86792314536</v>
      </c>
      <c r="EV35" s="574">
        <v>134829.08175218539</v>
      </c>
      <c r="EW35" s="289">
        <v>-699.70335207998869</v>
      </c>
      <c r="EX35" s="945">
        <v>-0.516276561869636</v>
      </c>
      <c r="EY35" s="688"/>
      <c r="EZ35" s="1045"/>
      <c r="FA35" s="1045"/>
      <c r="FB35" s="1045"/>
      <c r="FC35" s="1045"/>
      <c r="FD35" s="1045"/>
      <c r="FE35" s="1045"/>
    </row>
    <row r="36" spans="1:161" x14ac:dyDescent="0.2">
      <c r="A36" s="170"/>
      <c r="B36" s="1096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89">
        <v>210520.77578905999</v>
      </c>
      <c r="DJ36" s="773">
        <v>207014.13586301001</v>
      </c>
      <c r="DK36" s="574">
        <v>205950.18028206995</v>
      </c>
      <c r="DL36" s="889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89">
        <v>214334.94500535293</v>
      </c>
      <c r="DT36" s="889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89">
        <v>216956.73609758003</v>
      </c>
      <c r="EI36" s="773">
        <v>217306.18388819002</v>
      </c>
      <c r="EJ36" s="549">
        <v>222305.71345719296</v>
      </c>
      <c r="EK36" s="549">
        <v>228918.88477931</v>
      </c>
      <c r="EL36" s="773">
        <v>233482.28197469996</v>
      </c>
      <c r="EM36" s="574">
        <v>234118.35005408002</v>
      </c>
      <c r="EN36" s="773">
        <v>234205.76080586293</v>
      </c>
      <c r="EO36" s="773">
        <v>235738.60864789295</v>
      </c>
      <c r="EP36" s="773">
        <v>235476.61895048292</v>
      </c>
      <c r="EQ36" s="773">
        <v>234174.76609471292</v>
      </c>
      <c r="ER36" s="574">
        <v>233964.67132832293</v>
      </c>
      <c r="ES36" s="574">
        <v>233641.82939119294</v>
      </c>
      <c r="ET36" s="574">
        <v>233531.91290714292</v>
      </c>
      <c r="EU36" s="574">
        <v>232802.98916236294</v>
      </c>
      <c r="EV36" s="574">
        <v>233634.3894508729</v>
      </c>
      <c r="EW36" s="289">
        <v>-540.37664384001982</v>
      </c>
      <c r="EX36" s="945">
        <v>-0.23075784502821381</v>
      </c>
      <c r="EY36" s="688"/>
      <c r="EZ36" s="1045"/>
      <c r="FA36" s="1045"/>
      <c r="FB36" s="1045"/>
      <c r="FC36" s="1045"/>
      <c r="FD36" s="1045"/>
      <c r="FE36" s="1045"/>
    </row>
    <row r="37" spans="1:161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3"/>
      <c r="DJ37" s="834"/>
      <c r="DK37" s="833"/>
      <c r="DL37" s="893"/>
      <c r="DM37" s="834"/>
      <c r="DN37" s="833"/>
      <c r="DO37" s="834"/>
      <c r="DP37" s="833"/>
      <c r="DQ37" s="834"/>
      <c r="DR37" s="833"/>
      <c r="DS37" s="893"/>
      <c r="DT37" s="893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3"/>
      <c r="EI37" s="834"/>
      <c r="EJ37" s="1051"/>
      <c r="EK37" s="1051"/>
      <c r="EL37" s="834"/>
      <c r="EM37" s="833"/>
      <c r="EN37" s="834"/>
      <c r="EO37" s="834"/>
      <c r="EP37" s="834"/>
      <c r="EQ37" s="834"/>
      <c r="ER37" s="833"/>
      <c r="ES37" s="833"/>
      <c r="ET37" s="833"/>
      <c r="EU37" s="833"/>
      <c r="EV37" s="833"/>
      <c r="EW37" s="939"/>
      <c r="EX37" s="941"/>
      <c r="EY37" s="688"/>
      <c r="EZ37" s="688"/>
      <c r="FA37" s="689"/>
      <c r="FB37" s="798"/>
      <c r="FC37" s="798"/>
      <c r="FD37" s="798"/>
      <c r="FE37" s="798"/>
    </row>
    <row r="38" spans="1:161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35">
        <v>89.742536978725582</v>
      </c>
      <c r="EG38" s="1031">
        <v>90.152867746397249</v>
      </c>
      <c r="EH38" s="1040">
        <v>89.507555824009657</v>
      </c>
      <c r="EI38" s="1035">
        <v>89.565350617214307</v>
      </c>
      <c r="EJ38" s="1052">
        <v>89.824471320673524</v>
      </c>
      <c r="EK38" s="1052">
        <v>90.043530803362145</v>
      </c>
      <c r="EL38" s="1035">
        <v>89.957547695441605</v>
      </c>
      <c r="EM38" s="1031">
        <v>90.21134429955768</v>
      </c>
      <c r="EN38" s="1035">
        <v>90.301568884098273</v>
      </c>
      <c r="EO38" s="1035">
        <v>90.30283905370581</v>
      </c>
      <c r="EP38" s="1035">
        <v>90.196398565895308</v>
      </c>
      <c r="EQ38" s="1035">
        <v>90.151929715647682</v>
      </c>
      <c r="ER38" s="1031">
        <v>90.153903825739533</v>
      </c>
      <c r="ES38" s="1031">
        <v>90.083114201318921</v>
      </c>
      <c r="ET38" s="1031">
        <v>90.09514509984281</v>
      </c>
      <c r="EU38" s="1031">
        <v>90.002486682679688</v>
      </c>
      <c r="EV38" s="1031">
        <v>90.05644021815435</v>
      </c>
      <c r="EW38" s="820">
        <v>-9.5489497493332465E-2</v>
      </c>
      <c r="EX38" s="945">
        <v>-0.1059206361910613</v>
      </c>
      <c r="EY38" s="688"/>
      <c r="EZ38" s="1046"/>
      <c r="FA38" s="1046"/>
      <c r="FB38" s="1046"/>
      <c r="FC38" s="1046"/>
      <c r="FD38" s="1046"/>
      <c r="FE38" s="1046"/>
    </row>
    <row r="39" spans="1:161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35">
        <v>84.72238370926452</v>
      </c>
      <c r="EG39" s="1031">
        <v>85.083375175719738</v>
      </c>
      <c r="EH39" s="1040">
        <v>84.296197177545707</v>
      </c>
      <c r="EI39" s="1035">
        <v>84.303394632948539</v>
      </c>
      <c r="EJ39" s="1052">
        <v>84.364322954089019</v>
      </c>
      <c r="EK39" s="1052">
        <v>84.863830501697606</v>
      </c>
      <c r="EL39" s="1035">
        <v>84.920345043432405</v>
      </c>
      <c r="EM39" s="1031">
        <v>85.017638513503826</v>
      </c>
      <c r="EN39" s="1035">
        <v>85.088462574884787</v>
      </c>
      <c r="EO39" s="1035">
        <v>85.249505056074852</v>
      </c>
      <c r="EP39" s="1035">
        <v>85.107477122283854</v>
      </c>
      <c r="EQ39" s="1035">
        <v>84.971788583455165</v>
      </c>
      <c r="ER39" s="1031">
        <v>84.951230503354978</v>
      </c>
      <c r="ES39" s="1031">
        <v>84.889760276052272</v>
      </c>
      <c r="ET39" s="1031">
        <v>84.892590572647293</v>
      </c>
      <c r="EU39" s="1031">
        <v>84.811954120191871</v>
      </c>
      <c r="EV39" s="1031">
        <v>84.905959627724087</v>
      </c>
      <c r="EW39" s="820">
        <v>-6.5828955731078054E-2</v>
      </c>
      <c r="EX39" s="945">
        <v>-7.7471543000915008E-2</v>
      </c>
      <c r="EY39" s="688"/>
      <c r="EZ39" s="1046"/>
      <c r="FA39" s="1046"/>
      <c r="FB39" s="1046"/>
      <c r="FC39" s="1046"/>
      <c r="FD39" s="1046"/>
      <c r="FE39" s="1046"/>
    </row>
    <row r="40" spans="1:161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2">
        <v>88.789813845348704</v>
      </c>
      <c r="DL40" s="922">
        <v>88.863762017408661</v>
      </c>
      <c r="DM40" s="632">
        <v>88.771932565896478</v>
      </c>
      <c r="DN40" s="912">
        <v>88.953441819886052</v>
      </c>
      <c r="DO40" s="632">
        <v>89.230329695392712</v>
      </c>
      <c r="DP40" s="912">
        <v>89.195004144649232</v>
      </c>
      <c r="DQ40" s="632">
        <v>89.547321057701154</v>
      </c>
      <c r="DR40" s="959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59">
        <v>89.426544547888383</v>
      </c>
      <c r="DX40" s="632">
        <v>89.490142531661149</v>
      </c>
      <c r="DY40" s="959">
        <v>89.404145162621262</v>
      </c>
      <c r="DZ40" s="632">
        <v>89.537001482185886</v>
      </c>
      <c r="EA40" s="632">
        <v>89.601773178049072</v>
      </c>
      <c r="EB40" s="959">
        <v>89.572918885251795</v>
      </c>
      <c r="EC40" s="632">
        <v>89.49179485265087</v>
      </c>
      <c r="ED40" s="632">
        <v>89.515566564270998</v>
      </c>
      <c r="EE40" s="959">
        <v>89.362314920655024</v>
      </c>
      <c r="EF40" s="1035">
        <v>88.722877388324008</v>
      </c>
      <c r="EG40" s="1031">
        <v>88.810964051930455</v>
      </c>
      <c r="EH40" s="1040">
        <v>88.335516720436019</v>
      </c>
      <c r="EI40" s="1035">
        <v>88.288448407039027</v>
      </c>
      <c r="EJ40" s="1052">
        <v>88.434187951182381</v>
      </c>
      <c r="EK40" s="1052">
        <v>88.659722241056315</v>
      </c>
      <c r="EL40" s="1035">
        <v>88.665866543386144</v>
      </c>
      <c r="EM40" s="1031">
        <v>88.682382164717339</v>
      </c>
      <c r="EN40" s="1035">
        <v>88.708732115299028</v>
      </c>
      <c r="EO40" s="1035">
        <v>88.768945702607709</v>
      </c>
      <c r="EP40" s="1035">
        <v>88.677552441604163</v>
      </c>
      <c r="EQ40" s="1035">
        <v>88.622757828887401</v>
      </c>
      <c r="ER40" s="1031">
        <v>88.617453373334087</v>
      </c>
      <c r="ES40" s="1031">
        <v>88.590229978054253</v>
      </c>
      <c r="ET40" s="1031">
        <v>88.579269368774902</v>
      </c>
      <c r="EU40" s="1031">
        <v>88.536708177179023</v>
      </c>
      <c r="EV40" s="1031">
        <v>88.582178538043848</v>
      </c>
      <c r="EW40" s="1032">
        <v>-4.057929084355294E-2</v>
      </c>
      <c r="EX40" s="963">
        <v>-4.578879267321305E-2</v>
      </c>
      <c r="EY40" s="688"/>
      <c r="EZ40" s="1046"/>
      <c r="FA40" s="1046"/>
      <c r="FB40" s="1046"/>
      <c r="FC40" s="1046"/>
      <c r="FD40" s="1046"/>
      <c r="FE40" s="1046"/>
    </row>
    <row r="41" spans="1:161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4"/>
      <c r="DJ41" s="862"/>
      <c r="DK41" s="856"/>
      <c r="DL41" s="923"/>
      <c r="DM41" s="862"/>
      <c r="DN41" s="856"/>
      <c r="DO41" s="862"/>
      <c r="DP41" s="856"/>
      <c r="DQ41" s="862"/>
      <c r="DR41" s="856"/>
      <c r="DS41" s="923"/>
      <c r="DT41" s="923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3"/>
      <c r="EI41" s="862"/>
      <c r="EJ41" s="1053"/>
      <c r="EK41" s="1053"/>
      <c r="EL41" s="862"/>
      <c r="EM41" s="856"/>
      <c r="EN41" s="862"/>
      <c r="EO41" s="862"/>
      <c r="EP41" s="862"/>
      <c r="EQ41" s="862"/>
      <c r="ER41" s="856"/>
      <c r="ES41" s="856"/>
      <c r="ET41" s="856"/>
      <c r="EU41" s="856"/>
      <c r="EV41" s="856"/>
      <c r="EW41" s="943"/>
      <c r="EX41" s="944"/>
      <c r="EY41" s="688"/>
      <c r="EZ41" s="789"/>
      <c r="FA41" s="224"/>
    </row>
    <row r="42" spans="1:161" ht="12.75" customHeight="1" x14ac:dyDescent="0.2">
      <c r="A42" s="170"/>
      <c r="B42" s="1098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553">
        <v>3050.5027712827982</v>
      </c>
      <c r="EL42" s="799">
        <v>3051.9718676384837</v>
      </c>
      <c r="EM42" s="362">
        <v>3285.9419825072882</v>
      </c>
      <c r="EN42" s="799">
        <v>3284.9647230320697</v>
      </c>
      <c r="EO42" s="799">
        <v>3284.3397959183671</v>
      </c>
      <c r="EP42" s="799">
        <v>3283.9959183673468</v>
      </c>
      <c r="EQ42" s="799">
        <v>3283.6797376093291</v>
      </c>
      <c r="ER42" s="362">
        <v>3283.6797376093291</v>
      </c>
      <c r="ES42" s="362">
        <v>3283.6797376093291</v>
      </c>
      <c r="ET42" s="362">
        <v>3283.6797376093291</v>
      </c>
      <c r="EU42" s="362">
        <v>3283.6797376093291</v>
      </c>
      <c r="EV42" s="362">
        <v>3319.1205539358593</v>
      </c>
      <c r="EW42" s="289">
        <v>35.440816326530239</v>
      </c>
      <c r="EX42" s="945">
        <v>1.0793018551904454</v>
      </c>
      <c r="EY42" s="688"/>
      <c r="EZ42" s="789"/>
      <c r="FA42" s="520"/>
      <c r="FB42" s="230"/>
    </row>
    <row r="43" spans="1:161" x14ac:dyDescent="0.2">
      <c r="A43" s="170"/>
      <c r="B43" s="1098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553">
        <v>3014.6593294460636</v>
      </c>
      <c r="EL43" s="799">
        <v>3026.3211370262388</v>
      </c>
      <c r="EM43" s="362">
        <v>3259.5572886297373</v>
      </c>
      <c r="EN43" s="799">
        <v>3259.5572886297373</v>
      </c>
      <c r="EO43" s="799">
        <v>3259.5572886297373</v>
      </c>
      <c r="EP43" s="799">
        <v>3259.5572886297373</v>
      </c>
      <c r="EQ43" s="799">
        <v>3259.5572886297373</v>
      </c>
      <c r="ER43" s="362">
        <v>3259.5572886297373</v>
      </c>
      <c r="ES43" s="362">
        <v>3259.5572886297373</v>
      </c>
      <c r="ET43" s="362">
        <v>3259.5572886297373</v>
      </c>
      <c r="EU43" s="362">
        <v>3259.5572886297373</v>
      </c>
      <c r="EV43" s="362">
        <v>3295.7088921282793</v>
      </c>
      <c r="EW43" s="289">
        <v>36.151603498542045</v>
      </c>
      <c r="EX43" s="945">
        <v>1.1090955089100325</v>
      </c>
      <c r="EY43" s="688"/>
      <c r="EZ43" s="789"/>
      <c r="FA43" s="224"/>
      <c r="FB43" s="230"/>
    </row>
    <row r="44" spans="1:161" ht="12.75" customHeight="1" x14ac:dyDescent="0.2">
      <c r="A44" s="170"/>
      <c r="B44" s="1098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553">
        <v>20680.562999999998</v>
      </c>
      <c r="EL44" s="799">
        <v>20760.562999999998</v>
      </c>
      <c r="EM44" s="362">
        <v>22360.562999999998</v>
      </c>
      <c r="EN44" s="799">
        <v>22360.562999999998</v>
      </c>
      <c r="EO44" s="799">
        <v>22360.562999999998</v>
      </c>
      <c r="EP44" s="799">
        <v>22360.562999999998</v>
      </c>
      <c r="EQ44" s="799">
        <v>22360.562999999998</v>
      </c>
      <c r="ER44" s="362">
        <v>22360.562999999998</v>
      </c>
      <c r="ES44" s="362">
        <v>22360.562999999998</v>
      </c>
      <c r="ET44" s="362">
        <v>22360.562999999998</v>
      </c>
      <c r="EU44" s="362">
        <v>22360.562999999998</v>
      </c>
      <c r="EV44" s="362">
        <v>22608.562999999998</v>
      </c>
      <c r="EW44" s="289">
        <v>248</v>
      </c>
      <c r="EX44" s="945">
        <v>1.1090955089100396</v>
      </c>
      <c r="EY44" s="688"/>
      <c r="EZ44" s="789"/>
      <c r="FA44" s="224"/>
      <c r="FB44" s="230"/>
    </row>
    <row r="45" spans="1:161" ht="12.75" customHeight="1" x14ac:dyDescent="0.2">
      <c r="A45" s="170"/>
      <c r="B45" s="1098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553">
        <v>0</v>
      </c>
      <c r="EK45" s="553">
        <v>0</v>
      </c>
      <c r="EL45" s="799">
        <v>0</v>
      </c>
      <c r="EM45" s="362">
        <v>0</v>
      </c>
      <c r="EN45" s="799">
        <v>0</v>
      </c>
      <c r="EO45" s="799">
        <v>0</v>
      </c>
      <c r="EP45" s="799">
        <v>0</v>
      </c>
      <c r="EQ45" s="799">
        <v>0</v>
      </c>
      <c r="ER45" s="362">
        <v>0</v>
      </c>
      <c r="ES45" s="362">
        <v>0</v>
      </c>
      <c r="ET45" s="362">
        <v>0</v>
      </c>
      <c r="EU45" s="362">
        <v>0</v>
      </c>
      <c r="EV45" s="362">
        <v>0</v>
      </c>
      <c r="EW45" s="983"/>
      <c r="EX45" s="945"/>
      <c r="EY45" s="688"/>
      <c r="EZ45" s="789"/>
      <c r="FA45" s="224"/>
      <c r="FB45" s="230"/>
    </row>
    <row r="46" spans="1:161" x14ac:dyDescent="0.2">
      <c r="A46" s="170"/>
      <c r="B46" s="1098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553">
        <v>35.843441836734669</v>
      </c>
      <c r="EL46" s="799">
        <v>25.650730612244892</v>
      </c>
      <c r="EM46" s="362">
        <v>26.384693877551012</v>
      </c>
      <c r="EN46" s="799">
        <v>25.407434402332353</v>
      </c>
      <c r="EO46" s="799">
        <v>24.782507288629731</v>
      </c>
      <c r="EP46" s="799">
        <v>24.438629737609311</v>
      </c>
      <c r="EQ46" s="799">
        <v>24.122448979591823</v>
      </c>
      <c r="ER46" s="362">
        <v>24.122448979591823</v>
      </c>
      <c r="ES46" s="362">
        <v>24.122448979591823</v>
      </c>
      <c r="ET46" s="362">
        <v>24.122448979591823</v>
      </c>
      <c r="EU46" s="362">
        <v>24.122448979591823</v>
      </c>
      <c r="EV46" s="362">
        <v>23.411661807580163</v>
      </c>
      <c r="EW46" s="289">
        <v>-0.71078717201165986</v>
      </c>
      <c r="EX46" s="945">
        <v>-2.9465796470872547</v>
      </c>
      <c r="EY46" s="688"/>
      <c r="EZ46" s="789"/>
      <c r="FA46" s="224"/>
      <c r="FB46" s="230"/>
    </row>
    <row r="47" spans="1:161" ht="13.5" x14ac:dyDescent="0.2">
      <c r="A47" s="170"/>
      <c r="B47" s="1098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553">
        <v>245.88601099999983</v>
      </c>
      <c r="EL47" s="799">
        <v>175.96401199999997</v>
      </c>
      <c r="EM47" s="362">
        <v>180.99899999999994</v>
      </c>
      <c r="EN47" s="799">
        <v>174.29499999999996</v>
      </c>
      <c r="EO47" s="799">
        <v>170.00799999999995</v>
      </c>
      <c r="EP47" s="799">
        <v>167.64899999999989</v>
      </c>
      <c r="EQ47" s="799">
        <v>165.4799999999999</v>
      </c>
      <c r="ER47" s="362">
        <v>165.4799999999999</v>
      </c>
      <c r="ES47" s="362">
        <v>165.4799999999999</v>
      </c>
      <c r="ET47" s="362">
        <v>165.4799999999999</v>
      </c>
      <c r="EU47" s="362">
        <v>165.4799999999999</v>
      </c>
      <c r="EV47" s="362">
        <v>160.60399999999993</v>
      </c>
      <c r="EW47" s="289">
        <v>-4.8759999999999764</v>
      </c>
      <c r="EX47" s="945">
        <v>-2.9465796470872485</v>
      </c>
      <c r="EY47" s="688"/>
      <c r="EZ47" s="789"/>
      <c r="FA47" s="224"/>
      <c r="FB47" s="230"/>
    </row>
    <row r="48" spans="1:161" ht="12.75" customHeight="1" x14ac:dyDescent="0.2">
      <c r="A48" s="170"/>
      <c r="B48" s="1098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553">
        <v>245.88601100000514</v>
      </c>
      <c r="EL48" s="799">
        <v>175.96401200000528</v>
      </c>
      <c r="EM48" s="362">
        <v>180.99900000000525</v>
      </c>
      <c r="EN48" s="799">
        <v>174.29500000000527</v>
      </c>
      <c r="EO48" s="799">
        <v>170.00800000000527</v>
      </c>
      <c r="EP48" s="799">
        <v>164.24900000000522</v>
      </c>
      <c r="EQ48" s="799">
        <v>162.08000000000524</v>
      </c>
      <c r="ER48" s="362">
        <v>162.08000000000524</v>
      </c>
      <c r="ES48" s="362">
        <v>162.08000000000524</v>
      </c>
      <c r="ET48" s="362">
        <v>162.08000000000524</v>
      </c>
      <c r="EU48" s="362">
        <v>162.08000000000524</v>
      </c>
      <c r="EV48" s="362">
        <v>157.20400000000524</v>
      </c>
      <c r="EW48" s="289">
        <v>-4.8760000000000048</v>
      </c>
      <c r="EX48" s="945">
        <v>-3.0083909180650585</v>
      </c>
      <c r="EY48" s="688"/>
      <c r="EZ48" s="789"/>
      <c r="FA48" s="224"/>
      <c r="FB48" s="230"/>
    </row>
    <row r="49" spans="1:165" x14ac:dyDescent="0.2">
      <c r="A49" s="170"/>
      <c r="B49" s="1098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553">
        <v>0</v>
      </c>
      <c r="EK49" s="553">
        <v>0</v>
      </c>
      <c r="EL49" s="799">
        <v>0</v>
      </c>
      <c r="EM49" s="362">
        <v>0</v>
      </c>
      <c r="EN49" s="799">
        <v>0</v>
      </c>
      <c r="EO49" s="799">
        <v>0</v>
      </c>
      <c r="EP49" s="799">
        <v>0</v>
      </c>
      <c r="EQ49" s="799">
        <v>0</v>
      </c>
      <c r="ER49" s="362">
        <v>0</v>
      </c>
      <c r="ES49" s="362">
        <v>0</v>
      </c>
      <c r="ET49" s="362">
        <v>0</v>
      </c>
      <c r="EU49" s="362">
        <v>0</v>
      </c>
      <c r="EV49" s="362">
        <v>0</v>
      </c>
      <c r="EW49" s="966"/>
      <c r="EX49" s="945"/>
      <c r="EY49" s="688"/>
      <c r="EZ49" s="789"/>
      <c r="FA49" s="224"/>
    </row>
    <row r="50" spans="1:165" x14ac:dyDescent="0.2">
      <c r="A50" s="170"/>
      <c r="B50" s="1098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1">
        <v>25.516034985422742</v>
      </c>
      <c r="DJ50" s="775">
        <v>11.64868804664723</v>
      </c>
      <c r="DK50" s="770">
        <v>11.370262390670554</v>
      </c>
      <c r="DL50" s="891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1">
        <v>14</v>
      </c>
      <c r="DT50" s="891">
        <v>0</v>
      </c>
      <c r="DU50" s="799">
        <v>36.818509766763846</v>
      </c>
      <c r="DV50" s="799">
        <v>77.216490524781349</v>
      </c>
      <c r="DW50" s="362">
        <v>70.886392857142852</v>
      </c>
      <c r="DX50" s="799">
        <v>27.939626093294457</v>
      </c>
      <c r="DY50" s="362">
        <v>56.242512390670555</v>
      </c>
      <c r="DZ50" s="799">
        <v>22.624042274052478</v>
      </c>
      <c r="EA50" s="799">
        <v>23.195914782769677</v>
      </c>
      <c r="EB50" s="362">
        <v>23.802244897959184</v>
      </c>
      <c r="EC50" s="799">
        <v>17.827988338192419</v>
      </c>
      <c r="ED50" s="799">
        <v>49.833931403790089</v>
      </c>
      <c r="EE50" s="362">
        <v>63.09513571720116</v>
      </c>
      <c r="EF50" s="799">
        <v>393.17516968658902</v>
      </c>
      <c r="EG50" s="362">
        <v>321.23755409766767</v>
      </c>
      <c r="EH50" s="814">
        <v>224.75900046501459</v>
      </c>
      <c r="EI50" s="799">
        <v>140.38201521720114</v>
      </c>
      <c r="EJ50" s="553">
        <v>102.57578777696793</v>
      </c>
      <c r="EK50" s="553">
        <v>39.587635158892127</v>
      </c>
      <c r="EL50" s="799">
        <v>105.4441754329446</v>
      </c>
      <c r="EM50" s="362">
        <v>154.63256940816325</v>
      </c>
      <c r="EN50" s="799">
        <v>146.93995483090379</v>
      </c>
      <c r="EO50" s="799">
        <v>136.3784468994169</v>
      </c>
      <c r="EP50" s="799">
        <v>128.32971516472301</v>
      </c>
      <c r="EQ50" s="799">
        <v>102.60445305393587</v>
      </c>
      <c r="ER50" s="362">
        <v>102.79190973760932</v>
      </c>
      <c r="ES50" s="362">
        <v>107.86831267638485</v>
      </c>
      <c r="ET50" s="362">
        <v>105.74737173177843</v>
      </c>
      <c r="EU50" s="362">
        <v>106.57122963848397</v>
      </c>
      <c r="EV50" s="362">
        <v>105.03523343148689</v>
      </c>
      <c r="EW50" s="371">
        <v>2.4307803775510166</v>
      </c>
      <c r="EX50" s="945">
        <v>2.3690788315719917</v>
      </c>
      <c r="EY50" s="688"/>
      <c r="EZ50" s="789"/>
      <c r="FA50" s="224"/>
    </row>
    <row r="51" spans="1:165" x14ac:dyDescent="0.2">
      <c r="A51" s="170"/>
      <c r="B51" s="1098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1">
        <v>25.516034985422742</v>
      </c>
      <c r="DJ51" s="775">
        <v>11.64868804664723</v>
      </c>
      <c r="DK51" s="770">
        <v>11.370262390670554</v>
      </c>
      <c r="DL51" s="891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1">
        <v>14</v>
      </c>
      <c r="DT51" s="891">
        <v>0</v>
      </c>
      <c r="DU51" s="799">
        <v>29.822157434402332</v>
      </c>
      <c r="DV51" s="799">
        <v>29.244897959183675</v>
      </c>
      <c r="DW51" s="362">
        <v>32.317784256559769</v>
      </c>
      <c r="DX51" s="799">
        <v>27.939626093294457</v>
      </c>
      <c r="DY51" s="362">
        <v>29.381778425655977</v>
      </c>
      <c r="DZ51" s="799">
        <v>22.624042274052478</v>
      </c>
      <c r="EA51" s="799">
        <v>23.195914782769677</v>
      </c>
      <c r="EB51" s="362">
        <v>23.802244897959184</v>
      </c>
      <c r="EC51" s="799">
        <v>17.827988338192419</v>
      </c>
      <c r="ED51" s="799">
        <v>39.705249635568514</v>
      </c>
      <c r="EE51" s="362">
        <v>45.268386008746354</v>
      </c>
      <c r="EF51" s="799">
        <v>57.032815604956255</v>
      </c>
      <c r="EG51" s="362">
        <v>32.993669679300289</v>
      </c>
      <c r="EH51" s="814">
        <v>54.750048335276972</v>
      </c>
      <c r="EI51" s="799">
        <v>32.325914504373173</v>
      </c>
      <c r="EJ51" s="553">
        <v>36.484093029154515</v>
      </c>
      <c r="EK51" s="553">
        <v>0.81632653061224481</v>
      </c>
      <c r="EL51" s="799">
        <v>22.762344897959181</v>
      </c>
      <c r="EM51" s="362">
        <v>22.364393731778424</v>
      </c>
      <c r="EN51" s="799">
        <v>16.145043731778426</v>
      </c>
      <c r="EO51" s="799">
        <v>0.35510204081632657</v>
      </c>
      <c r="EP51" s="799">
        <v>0.90037900874635557</v>
      </c>
      <c r="EQ51" s="799">
        <v>0.40030612244897956</v>
      </c>
      <c r="ER51" s="362">
        <v>0.40030612244897956</v>
      </c>
      <c r="ES51" s="362">
        <v>0.24030612244897959</v>
      </c>
      <c r="ET51" s="362">
        <v>0.24030612244897959</v>
      </c>
      <c r="EU51" s="362">
        <v>0.13119533527696792</v>
      </c>
      <c r="EV51" s="362">
        <v>0.13431486880466473</v>
      </c>
      <c r="EW51" s="1079">
        <v>-0.26599125364431486</v>
      </c>
      <c r="EX51" s="945">
        <v>-66.446961144896406</v>
      </c>
      <c r="EY51" s="688"/>
      <c r="EZ51" s="789"/>
      <c r="FA51" s="520"/>
    </row>
    <row r="52" spans="1:165" ht="12.75" customHeight="1" outlineLevel="1" x14ac:dyDescent="0.2">
      <c r="A52" s="170"/>
      <c r="B52" s="1098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1">
        <v>79</v>
      </c>
      <c r="DJ52" s="775">
        <v>79.91</v>
      </c>
      <c r="DK52" s="770">
        <v>78</v>
      </c>
      <c r="DL52" s="891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1">
        <v>0</v>
      </c>
      <c r="DT52" s="891">
        <v>0</v>
      </c>
      <c r="DU52" s="799">
        <v>81.099999999999994</v>
      </c>
      <c r="DV52" s="799">
        <v>84</v>
      </c>
      <c r="DW52" s="362">
        <v>84.5</v>
      </c>
      <c r="DX52" s="799">
        <v>123.06583499999999</v>
      </c>
      <c r="DY52" s="362">
        <v>126.099</v>
      </c>
      <c r="DZ52" s="799">
        <v>79.740930000000006</v>
      </c>
      <c r="EA52" s="799">
        <v>82.507818929999999</v>
      </c>
      <c r="EB52" s="362">
        <v>86.52</v>
      </c>
      <c r="EC52" s="799">
        <v>88</v>
      </c>
      <c r="ED52" s="799">
        <v>135.76814400000001</v>
      </c>
      <c r="EE52" s="362">
        <v>231.56907556000002</v>
      </c>
      <c r="EF52" s="799">
        <v>288.34511504999995</v>
      </c>
      <c r="EG52" s="362">
        <v>130.29657399999999</v>
      </c>
      <c r="EH52" s="814">
        <v>216.99</v>
      </c>
      <c r="EI52" s="799">
        <v>131.23138499999999</v>
      </c>
      <c r="EJ52" s="553">
        <v>85.583164999999994</v>
      </c>
      <c r="EK52" s="553">
        <v>5.6</v>
      </c>
      <c r="EL52" s="799">
        <v>156.149686</v>
      </c>
      <c r="EM52" s="362">
        <v>153.41974099999999</v>
      </c>
      <c r="EN52" s="799">
        <v>107.325</v>
      </c>
      <c r="EO52" s="799">
        <v>1.75</v>
      </c>
      <c r="EP52" s="799">
        <v>1.649</v>
      </c>
      <c r="EQ52" s="799">
        <v>1.6485000000000001</v>
      </c>
      <c r="ER52" s="362">
        <v>1.6485000000000001</v>
      </c>
      <c r="ES52" s="362">
        <v>1.6485000000000001</v>
      </c>
      <c r="ET52" s="362">
        <v>1.6485000000000001</v>
      </c>
      <c r="EU52" s="362">
        <v>0.9</v>
      </c>
      <c r="EV52" s="362">
        <v>0.9214</v>
      </c>
      <c r="EW52" s="1079"/>
      <c r="EX52" s="945"/>
      <c r="EY52" s="688"/>
      <c r="EZ52" s="789"/>
      <c r="FA52" s="520"/>
    </row>
    <row r="53" spans="1:165" ht="12.75" customHeight="1" outlineLevel="1" x14ac:dyDescent="0.2">
      <c r="A53" s="170"/>
      <c r="B53" s="1098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1">
        <v>14</v>
      </c>
      <c r="DJ53" s="775">
        <v>0</v>
      </c>
      <c r="DK53" s="770">
        <v>0</v>
      </c>
      <c r="DL53" s="891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1">
        <v>14</v>
      </c>
      <c r="DT53" s="891">
        <v>0</v>
      </c>
      <c r="DU53" s="799">
        <v>18</v>
      </c>
      <c r="DV53" s="799">
        <v>17</v>
      </c>
      <c r="DW53" s="362">
        <v>20</v>
      </c>
      <c r="DX53" s="799">
        <v>10</v>
      </c>
      <c r="DY53" s="362">
        <v>11</v>
      </c>
      <c r="DZ53" s="799">
        <v>11</v>
      </c>
      <c r="EA53" s="799">
        <v>11.168535929999999</v>
      </c>
      <c r="EB53" s="362">
        <v>11.19</v>
      </c>
      <c r="EC53" s="799">
        <v>5</v>
      </c>
      <c r="ED53" s="799">
        <v>19.913975000000001</v>
      </c>
      <c r="EE53" s="362">
        <v>11.511961000000001</v>
      </c>
      <c r="EF53" s="799">
        <v>15</v>
      </c>
      <c r="EG53" s="362">
        <v>14</v>
      </c>
      <c r="EH53" s="814">
        <v>23.118853000000001</v>
      </c>
      <c r="EI53" s="799">
        <v>13.195975000000001</v>
      </c>
      <c r="EJ53" s="553">
        <v>24.008412999999997</v>
      </c>
      <c r="EK53" s="553">
        <v>0</v>
      </c>
      <c r="EL53" s="799">
        <v>0</v>
      </c>
      <c r="EM53" s="362">
        <v>0</v>
      </c>
      <c r="EN53" s="799">
        <v>0.5</v>
      </c>
      <c r="EO53" s="775">
        <v>0.1</v>
      </c>
      <c r="EP53" s="775">
        <v>0.65999999999999992</v>
      </c>
      <c r="EQ53" s="775">
        <v>0.15999999999999998</v>
      </c>
      <c r="ER53" s="770">
        <v>0.15999999999999998</v>
      </c>
      <c r="ES53" s="362">
        <v>0</v>
      </c>
      <c r="ET53" s="362">
        <v>0</v>
      </c>
      <c r="EU53" s="362">
        <v>0</v>
      </c>
      <c r="EV53" s="770">
        <v>0</v>
      </c>
      <c r="EW53" s="1079">
        <v>-0.15999999999999998</v>
      </c>
      <c r="EX53" s="945">
        <v>-100</v>
      </c>
      <c r="EY53" s="688"/>
      <c r="EZ53" s="789"/>
      <c r="FA53" s="520"/>
    </row>
    <row r="54" spans="1:165" x14ac:dyDescent="0.2">
      <c r="A54" s="170"/>
      <c r="B54" s="1098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1">
        <v>0</v>
      </c>
      <c r="DJ54" s="775">
        <v>0</v>
      </c>
      <c r="DK54" s="770">
        <v>0</v>
      </c>
      <c r="DL54" s="891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1">
        <v>0</v>
      </c>
      <c r="DT54" s="891">
        <v>0</v>
      </c>
      <c r="DU54" s="799">
        <v>6.9963523323615151</v>
      </c>
      <c r="DV54" s="799">
        <v>47.971592565597675</v>
      </c>
      <c r="DW54" s="362">
        <v>38.568608600583083</v>
      </c>
      <c r="DX54" s="799">
        <v>0</v>
      </c>
      <c r="DY54" s="362">
        <v>26.860733965014575</v>
      </c>
      <c r="DZ54" s="799">
        <v>0</v>
      </c>
      <c r="EA54" s="799">
        <v>0</v>
      </c>
      <c r="EB54" s="362">
        <v>0</v>
      </c>
      <c r="EC54" s="799">
        <v>0</v>
      </c>
      <c r="ED54" s="799">
        <v>10.128681768221574</v>
      </c>
      <c r="EE54" s="362">
        <v>17.826749708454809</v>
      </c>
      <c r="EF54" s="799">
        <v>336.14235408163273</v>
      </c>
      <c r="EG54" s="362">
        <v>288.24388441836737</v>
      </c>
      <c r="EH54" s="814">
        <v>170.00895212973762</v>
      </c>
      <c r="EI54" s="799">
        <v>108.05610071282797</v>
      </c>
      <c r="EJ54" s="553">
        <v>66.091694747813406</v>
      </c>
      <c r="EK54" s="553">
        <v>38.771308628279883</v>
      </c>
      <c r="EL54" s="799">
        <v>82.681830534985423</v>
      </c>
      <c r="EM54" s="362">
        <v>132.26817567638483</v>
      </c>
      <c r="EN54" s="799">
        <v>130.79491109912536</v>
      </c>
      <c r="EO54" s="799">
        <v>136.02334485860058</v>
      </c>
      <c r="EP54" s="799">
        <v>127.42933615597666</v>
      </c>
      <c r="EQ54" s="799">
        <v>102.20414693148689</v>
      </c>
      <c r="ER54" s="362">
        <v>102.39160361516034</v>
      </c>
      <c r="ES54" s="362">
        <v>107.62800655393586</v>
      </c>
      <c r="ET54" s="362">
        <v>105.50706560932944</v>
      </c>
      <c r="EU54" s="362">
        <v>106.440034303207</v>
      </c>
      <c r="EV54" s="362">
        <v>104.90091856268222</v>
      </c>
      <c r="EW54" s="371">
        <v>2.6967716311953325</v>
      </c>
      <c r="EX54" s="945">
        <v>2.6386127296802626</v>
      </c>
      <c r="EY54" s="688"/>
      <c r="EZ54" s="789"/>
      <c r="FA54" s="224"/>
    </row>
    <row r="55" spans="1:165" ht="12.75" customHeight="1" outlineLevel="1" x14ac:dyDescent="0.2">
      <c r="A55" s="170"/>
      <c r="B55" s="1098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1">
        <v>0</v>
      </c>
      <c r="DJ55" s="775">
        <v>0</v>
      </c>
      <c r="DK55" s="770">
        <v>0</v>
      </c>
      <c r="DL55" s="891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1">
        <v>0</v>
      </c>
      <c r="DT55" s="891">
        <v>193.378625</v>
      </c>
      <c r="DU55" s="799">
        <v>47.994976999999999</v>
      </c>
      <c r="DV55" s="799">
        <v>329.08512500000006</v>
      </c>
      <c r="DW55" s="362">
        <v>264.58065499999998</v>
      </c>
      <c r="DX55" s="799">
        <v>0</v>
      </c>
      <c r="DY55" s="362">
        <v>184.264635</v>
      </c>
      <c r="DZ55" s="799">
        <v>0</v>
      </c>
      <c r="EA55" s="799">
        <v>0</v>
      </c>
      <c r="EB55" s="362">
        <v>0</v>
      </c>
      <c r="EC55" s="799">
        <v>0</v>
      </c>
      <c r="ED55" s="799">
        <v>69.482756929999994</v>
      </c>
      <c r="EE55" s="362">
        <v>122.29150300000001</v>
      </c>
      <c r="EF55" s="799">
        <v>2305.9365490000005</v>
      </c>
      <c r="EG55" s="362">
        <v>1977.3530471100003</v>
      </c>
      <c r="EH55" s="814">
        <v>1166.2614116100001</v>
      </c>
      <c r="EI55" s="799">
        <v>741.26485088999993</v>
      </c>
      <c r="EJ55" s="553">
        <v>453.38902596999998</v>
      </c>
      <c r="EK55" s="553">
        <v>265.97117718999999</v>
      </c>
      <c r="EL55" s="799">
        <v>567.19735747000004</v>
      </c>
      <c r="EM55" s="362">
        <v>907.35968514000001</v>
      </c>
      <c r="EN55" s="799">
        <v>897.25309014000004</v>
      </c>
      <c r="EO55" s="799">
        <v>933.12014572999999</v>
      </c>
      <c r="EP55" s="799">
        <v>874.16524602999993</v>
      </c>
      <c r="EQ55" s="799">
        <v>701.12044795000008</v>
      </c>
      <c r="ER55" s="362">
        <v>702.40640079999991</v>
      </c>
      <c r="ES55" s="362">
        <v>738.32812496000008</v>
      </c>
      <c r="ET55" s="362">
        <v>723.77847008000003</v>
      </c>
      <c r="EU55" s="362">
        <v>730.17863532000001</v>
      </c>
      <c r="EV55" s="362">
        <v>719.62030134000008</v>
      </c>
      <c r="EW55" s="371">
        <v>18.499853389999998</v>
      </c>
      <c r="EX55" s="945">
        <v>2.6386127296802653</v>
      </c>
      <c r="EY55" s="688"/>
      <c r="EZ55" s="789"/>
      <c r="FA55" s="224"/>
    </row>
    <row r="56" spans="1:165" ht="12.75" customHeight="1" outlineLevel="1" thickBot="1" x14ac:dyDescent="0.25">
      <c r="A56" s="170"/>
      <c r="B56" s="1098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5">
        <v>0</v>
      </c>
      <c r="DJ56" s="644">
        <v>0</v>
      </c>
      <c r="DK56" s="801">
        <v>0</v>
      </c>
      <c r="DL56" s="924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5">
        <v>0</v>
      </c>
      <c r="DT56" s="895">
        <v>0</v>
      </c>
      <c r="DU56" s="557">
        <v>0</v>
      </c>
      <c r="DV56" s="557">
        <v>0</v>
      </c>
      <c r="DW56" s="1073">
        <v>0</v>
      </c>
      <c r="DX56" s="557">
        <v>0</v>
      </c>
      <c r="DY56" s="1073">
        <v>0</v>
      </c>
      <c r="DZ56" s="557">
        <v>0</v>
      </c>
      <c r="EA56" s="557">
        <v>0</v>
      </c>
      <c r="EB56" s="1073">
        <v>0</v>
      </c>
      <c r="EC56" s="557">
        <v>0</v>
      </c>
      <c r="ED56" s="557">
        <v>0</v>
      </c>
      <c r="EE56" s="1073">
        <v>0</v>
      </c>
      <c r="EF56" s="557">
        <v>0</v>
      </c>
      <c r="EG56" s="1073">
        <v>0</v>
      </c>
      <c r="EH56" s="1074">
        <v>0</v>
      </c>
      <c r="EI56" s="557">
        <v>0</v>
      </c>
      <c r="EJ56" s="1075">
        <v>0</v>
      </c>
      <c r="EK56" s="1075">
        <v>0</v>
      </c>
      <c r="EL56" s="557">
        <v>0</v>
      </c>
      <c r="EM56" s="1073">
        <v>0</v>
      </c>
      <c r="EN56" s="557">
        <v>0</v>
      </c>
      <c r="EO56" s="557">
        <v>0</v>
      </c>
      <c r="EP56" s="557">
        <v>0</v>
      </c>
      <c r="EQ56" s="557">
        <v>0</v>
      </c>
      <c r="ER56" s="1073">
        <v>0</v>
      </c>
      <c r="ES56" s="1073">
        <v>0</v>
      </c>
      <c r="ET56" s="1073">
        <v>0</v>
      </c>
      <c r="EU56" s="1073">
        <v>0</v>
      </c>
      <c r="EV56" s="1073">
        <v>0</v>
      </c>
      <c r="EW56" s="984"/>
      <c r="EX56" s="961"/>
      <c r="EY56" s="688"/>
      <c r="EZ56" s="789"/>
      <c r="FA56" s="224"/>
    </row>
    <row r="57" spans="1:165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6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560"/>
      <c r="EK57" s="560"/>
      <c r="EL57" s="748"/>
      <c r="EM57" s="139"/>
      <c r="EN57" s="748"/>
      <c r="EO57" s="748"/>
      <c r="EP57" s="748"/>
      <c r="EQ57" s="748"/>
      <c r="ER57" s="139"/>
      <c r="ES57" s="139"/>
      <c r="ET57" s="139"/>
      <c r="EU57" s="139"/>
      <c r="EV57" s="139"/>
      <c r="EW57" s="943"/>
      <c r="EX57" s="944"/>
      <c r="EY57" s="688"/>
      <c r="EZ57" s="789"/>
      <c r="FA57" s="689"/>
      <c r="FB57" s="168"/>
    </row>
    <row r="58" spans="1:165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553">
        <v>27069.06306879763</v>
      </c>
      <c r="EK58" s="553">
        <v>27635.379869211345</v>
      </c>
      <c r="EL58" s="799">
        <v>27880.713501192968</v>
      </c>
      <c r="EM58" s="362">
        <v>27821.191927037031</v>
      </c>
      <c r="EN58" s="799">
        <v>27821.804612490341</v>
      </c>
      <c r="EO58" s="799">
        <v>27988.794558579273</v>
      </c>
      <c r="EP58" s="799">
        <v>27937.119841229414</v>
      </c>
      <c r="EQ58" s="799">
        <v>27780.842541117207</v>
      </c>
      <c r="ER58" s="362">
        <v>27728.021310481643</v>
      </c>
      <c r="ES58" s="362">
        <v>27716.682040803793</v>
      </c>
      <c r="ET58" s="362">
        <v>27712.759886127409</v>
      </c>
      <c r="EU58" s="362">
        <v>27632.625748201761</v>
      </c>
      <c r="EV58" s="362">
        <v>27752.353603448104</v>
      </c>
      <c r="EW58" s="289">
        <v>-28.488937669102597</v>
      </c>
      <c r="EX58" s="945">
        <v>-0.1025488612411138</v>
      </c>
      <c r="EY58" s="688"/>
      <c r="EZ58" s="1048"/>
      <c r="FA58" s="688"/>
      <c r="FB58" s="168"/>
    </row>
    <row r="59" spans="1:165" ht="13.5" x14ac:dyDescent="0.2">
      <c r="A59" s="170"/>
      <c r="B59" s="10"/>
      <c r="C59" s="22"/>
      <c r="D59" s="386" t="s">
        <v>185</v>
      </c>
      <c r="E59" s="987">
        <v>51.727152070935503</v>
      </c>
      <c r="F59" s="988">
        <v>51.133659524873487</v>
      </c>
      <c r="G59" s="988">
        <v>50.612696094026511</v>
      </c>
      <c r="H59" s="988">
        <v>49.611305595307712</v>
      </c>
      <c r="I59" s="988">
        <v>48.916552660337778</v>
      </c>
      <c r="J59" s="988">
        <v>47.411505283843887</v>
      </c>
      <c r="K59" s="988">
        <v>48.232964993599921</v>
      </c>
      <c r="L59" s="988">
        <v>48.262101736828008</v>
      </c>
      <c r="M59" s="988">
        <v>47.316358988207192</v>
      </c>
      <c r="N59" s="988">
        <v>48.25530152386002</v>
      </c>
      <c r="O59" s="988">
        <v>49.012342617898149</v>
      </c>
      <c r="P59" s="988">
        <v>49.813842218581513</v>
      </c>
      <c r="Q59" s="988">
        <v>50.969723080935779</v>
      </c>
      <c r="R59" s="988"/>
      <c r="S59" s="988"/>
      <c r="T59" s="988"/>
      <c r="U59" s="988"/>
      <c r="V59" s="988"/>
      <c r="W59" s="988"/>
      <c r="X59" s="988"/>
      <c r="Y59" s="988"/>
      <c r="Z59" s="988"/>
      <c r="AA59" s="988"/>
      <c r="AB59" s="988"/>
      <c r="AC59" s="988">
        <v>58.145068410508749</v>
      </c>
      <c r="AD59" s="988">
        <v>58.365569329977504</v>
      </c>
      <c r="AE59" s="988">
        <v>58.807248180688333</v>
      </c>
      <c r="AF59" s="988">
        <v>59.558198630217021</v>
      </c>
      <c r="AG59" s="988">
        <v>59.085732785894209</v>
      </c>
      <c r="AH59" s="988">
        <v>59.3598739312135</v>
      </c>
      <c r="AI59" s="988">
        <v>60.578190432634884</v>
      </c>
      <c r="AJ59" s="988">
        <v>60.504108737334086</v>
      </c>
      <c r="AK59" s="988">
        <v>62.005837772806949</v>
      </c>
      <c r="AL59" s="988">
        <v>63.133984676621566</v>
      </c>
      <c r="AM59" s="988">
        <v>63.45015851799446</v>
      </c>
      <c r="AN59" s="988">
        <v>64.625068167142288</v>
      </c>
      <c r="AO59" s="989">
        <v>65.736999268964922</v>
      </c>
      <c r="AP59" s="989">
        <v>66.140406184457731</v>
      </c>
      <c r="AQ59" s="989">
        <v>66.727961165597506</v>
      </c>
      <c r="AR59" s="989">
        <v>67.480303731025231</v>
      </c>
      <c r="AS59" s="989">
        <v>67.384912755293641</v>
      </c>
      <c r="AT59" s="989">
        <v>68.391859628769907</v>
      </c>
      <c r="AU59" s="989">
        <v>69.360597153899874</v>
      </c>
      <c r="AV59" s="989">
        <v>69.982818834754497</v>
      </c>
      <c r="AW59" s="989">
        <v>70.516102973323385</v>
      </c>
      <c r="AX59" s="989">
        <v>70.848767160945513</v>
      </c>
      <c r="AY59" s="989">
        <v>70.933489308554158</v>
      </c>
      <c r="AZ59" s="989">
        <v>71.480889610536238</v>
      </c>
      <c r="BA59" s="989">
        <v>72.718015380159841</v>
      </c>
      <c r="BB59" s="989">
        <v>72.410804568011002</v>
      </c>
      <c r="BC59" s="989">
        <v>72.782479911099145</v>
      </c>
      <c r="BD59" s="989">
        <v>73.1903283469114</v>
      </c>
      <c r="BE59" s="989">
        <v>73.12073202570221</v>
      </c>
      <c r="BF59" s="989">
        <v>73.808207497036719</v>
      </c>
      <c r="BG59" s="989">
        <v>74.920466547110948</v>
      </c>
      <c r="BH59" s="989">
        <v>75.482891157535818</v>
      </c>
      <c r="BI59" s="989">
        <v>76.463588400680123</v>
      </c>
      <c r="BJ59" s="989">
        <v>76.373049337756044</v>
      </c>
      <c r="BK59" s="989">
        <v>76.728157816989608</v>
      </c>
      <c r="BL59" s="989">
        <v>77.434907464096554</v>
      </c>
      <c r="BM59" s="989">
        <v>78.898152631609079</v>
      </c>
      <c r="BN59" s="989">
        <v>79.074503336060289</v>
      </c>
      <c r="BO59" s="989">
        <v>79.181617321576297</v>
      </c>
      <c r="BP59" s="989">
        <v>79.092362337921713</v>
      </c>
      <c r="BQ59" s="989">
        <v>79.396558658773813</v>
      </c>
      <c r="BR59" s="989">
        <v>79.238303983454756</v>
      </c>
      <c r="BS59" s="989">
        <v>79.633614683688165</v>
      </c>
      <c r="BT59" s="989">
        <v>80.01258371889692</v>
      </c>
      <c r="BU59" s="990">
        <v>80.599010913293355</v>
      </c>
      <c r="BV59" s="990">
        <v>81.378263668595679</v>
      </c>
      <c r="BW59" s="990">
        <v>81.687768714648044</v>
      </c>
      <c r="BX59" s="991">
        <v>82.026441293331359</v>
      </c>
      <c r="BY59" s="992">
        <v>82.616982937023636</v>
      </c>
      <c r="BZ59" s="991">
        <v>82.456661356542313</v>
      </c>
      <c r="CA59" s="991">
        <v>82.415091038418879</v>
      </c>
      <c r="CB59" s="992">
        <v>82.331898666147609</v>
      </c>
      <c r="CC59" s="991">
        <v>82.276099841935775</v>
      </c>
      <c r="CD59" s="991">
        <v>82.281523583069401</v>
      </c>
      <c r="CE59" s="992">
        <v>82.464204991421497</v>
      </c>
      <c r="CF59" s="991">
        <v>82.557040296329959</v>
      </c>
      <c r="CG59" s="992">
        <v>82.523740512203531</v>
      </c>
      <c r="CH59" s="992">
        <v>82.304774525105202</v>
      </c>
      <c r="CI59" s="992">
        <v>82.882411753798408</v>
      </c>
      <c r="CJ59" s="992">
        <v>83.143691901778709</v>
      </c>
      <c r="CK59" s="992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1">
        <v>86.573238061891615</v>
      </c>
      <c r="DJ59" s="775">
        <v>85.958912000648994</v>
      </c>
      <c r="DK59" s="770">
        <v>86.701108434438595</v>
      </c>
      <c r="DL59" s="891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1">
        <v>87.3679098068542</v>
      </c>
      <c r="DT59" s="891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36">
        <v>85.342370242305449</v>
      </c>
      <c r="EG59" s="1027">
        <v>85.421734392162534</v>
      </c>
      <c r="EH59" s="1041">
        <v>84.977055859983992</v>
      </c>
      <c r="EI59" s="1036">
        <v>84.913678363589895</v>
      </c>
      <c r="EJ59" s="1054">
        <v>85.224733367463401</v>
      </c>
      <c r="EK59" s="1054">
        <v>85.584311060684598</v>
      </c>
      <c r="EL59" s="1036">
        <v>85.489595074121596</v>
      </c>
      <c r="EM59" s="1027">
        <v>85.501781357030595</v>
      </c>
      <c r="EN59" s="1036">
        <v>85.444686133102309</v>
      </c>
      <c r="EO59" s="1036">
        <v>85.50869559407586</v>
      </c>
      <c r="EP59" s="1036">
        <v>85.411408288220585</v>
      </c>
      <c r="EQ59" s="1036">
        <v>85.354384144249309</v>
      </c>
      <c r="ER59" s="1027">
        <v>85.342864273156977</v>
      </c>
      <c r="ES59" s="1027">
        <v>85.355664880148552</v>
      </c>
      <c r="ET59" s="1027">
        <v>85.335310972137322</v>
      </c>
      <c r="EU59" s="1027">
        <v>85.32883418363825</v>
      </c>
      <c r="EV59" s="1027">
        <v>85.376012597771606</v>
      </c>
      <c r="EW59" s="978">
        <v>2.1628453522296809E-2</v>
      </c>
      <c r="EX59" s="945"/>
      <c r="EY59" s="688"/>
      <c r="EZ59" s="1049"/>
      <c r="FA59" s="520"/>
      <c r="FB59" s="168"/>
      <c r="FI59" s="520"/>
    </row>
    <row r="60" spans="1:165" ht="12.75" customHeight="1" x14ac:dyDescent="0.2">
      <c r="A60" s="170"/>
      <c r="B60" s="1097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553">
        <v>26829.761365709914</v>
      </c>
      <c r="EK60" s="553">
        <v>27435.886385072885</v>
      </c>
      <c r="EL60" s="799">
        <v>27711.753620931486</v>
      </c>
      <c r="EM60" s="362">
        <v>27652.064269915449</v>
      </c>
      <c r="EN60" s="799">
        <v>27649.546788719083</v>
      </c>
      <c r="EO60" s="799">
        <v>27815.426968044161</v>
      </c>
      <c r="EP60" s="799">
        <v>27766.326448945034</v>
      </c>
      <c r="EQ60" s="799">
        <v>27614.444507073316</v>
      </c>
      <c r="ER60" s="362">
        <v>27561.581148157868</v>
      </c>
      <c r="ES60" s="362">
        <v>27550.19260734299</v>
      </c>
      <c r="ET60" s="362">
        <v>27546.186779197222</v>
      </c>
      <c r="EU60" s="362">
        <v>27465.966052350286</v>
      </c>
      <c r="EV60" s="362">
        <v>27586.666356576225</v>
      </c>
      <c r="EW60" s="289">
        <v>-27.778150497091701</v>
      </c>
      <c r="EX60" s="945">
        <v>-0.10059282738776967</v>
      </c>
      <c r="EY60" s="688"/>
      <c r="EZ60" s="1048"/>
      <c r="FA60" s="687"/>
      <c r="FB60" s="690"/>
    </row>
    <row r="61" spans="1:165" ht="12.75" customHeight="1" x14ac:dyDescent="0.2">
      <c r="A61" s="170"/>
      <c r="B61" s="1097"/>
      <c r="C61" s="15"/>
      <c r="D61" s="386" t="s">
        <v>166</v>
      </c>
      <c r="E61" s="987">
        <v>46.862771685166102</v>
      </c>
      <c r="F61" s="988">
        <v>46.32426177659169</v>
      </c>
      <c r="G61" s="988">
        <v>45.755709676836467</v>
      </c>
      <c r="H61" s="988">
        <v>44.560042978442993</v>
      </c>
      <c r="I61" s="988">
        <v>43.791842978449225</v>
      </c>
      <c r="J61" s="988">
        <v>42.688610820507478</v>
      </c>
      <c r="K61" s="988">
        <v>43.854588430115086</v>
      </c>
      <c r="L61" s="988">
        <v>43.763649790868278</v>
      </c>
      <c r="M61" s="988">
        <v>43.020278904289206</v>
      </c>
      <c r="N61" s="988">
        <v>44.274967823234839</v>
      </c>
      <c r="O61" s="988">
        <v>45.206314800105005</v>
      </c>
      <c r="P61" s="988">
        <v>45.88628527609788</v>
      </c>
      <c r="Q61" s="988">
        <v>47.528352868071586</v>
      </c>
      <c r="R61" s="988">
        <v>48.263784021680948</v>
      </c>
      <c r="S61" s="988">
        <v>48.436758880543707</v>
      </c>
      <c r="T61" s="988">
        <v>47.985195381865857</v>
      </c>
      <c r="U61" s="988">
        <v>47.303110509328782</v>
      </c>
      <c r="V61" s="988">
        <v>48.705220800017933</v>
      </c>
      <c r="W61" s="988">
        <v>48.502395339910684</v>
      </c>
      <c r="X61" s="988">
        <v>48.667212205744995</v>
      </c>
      <c r="Y61" s="988">
        <v>49.266792109175064</v>
      </c>
      <c r="Z61" s="988">
        <v>49.657480226141679</v>
      </c>
      <c r="AA61" s="988">
        <v>50.010920392071881</v>
      </c>
      <c r="AB61" s="988">
        <v>51.688468661517653</v>
      </c>
      <c r="AC61" s="988">
        <v>56.12401510574626</v>
      </c>
      <c r="AD61" s="988">
        <v>56.41267742238886</v>
      </c>
      <c r="AE61" s="988">
        <v>56.93400325561926</v>
      </c>
      <c r="AF61" s="988">
        <v>57.534027061023515</v>
      </c>
      <c r="AG61" s="988">
        <v>56.68166095281827</v>
      </c>
      <c r="AH61" s="988">
        <v>56.87188488374705</v>
      </c>
      <c r="AI61" s="988">
        <v>58.15132818759394</v>
      </c>
      <c r="AJ61" s="988">
        <v>58.16649977689945</v>
      </c>
      <c r="AK61" s="988">
        <v>59.911371375648514</v>
      </c>
      <c r="AL61" s="988">
        <v>61.232514211766102</v>
      </c>
      <c r="AM61" s="988">
        <v>61.628099620826703</v>
      </c>
      <c r="AN61" s="988">
        <v>62.718616419154216</v>
      </c>
      <c r="AO61" s="989">
        <v>64.016751848453453</v>
      </c>
      <c r="AP61" s="989">
        <v>64.46023524160735</v>
      </c>
      <c r="AQ61" s="989">
        <v>65.037528774567321</v>
      </c>
      <c r="AR61" s="989">
        <v>65.780800707184298</v>
      </c>
      <c r="AS61" s="989">
        <v>65.763272006741815</v>
      </c>
      <c r="AT61" s="989">
        <v>66.735957005269938</v>
      </c>
      <c r="AU61" s="989">
        <v>67.874892844027329</v>
      </c>
      <c r="AV61" s="989">
        <v>68.298299533830416</v>
      </c>
      <c r="AW61" s="989">
        <v>69.121992345233025</v>
      </c>
      <c r="AX61" s="989">
        <v>69.654850409057943</v>
      </c>
      <c r="AY61" s="989">
        <v>69.674572947042819</v>
      </c>
      <c r="AZ61" s="989">
        <v>70.458375597270489</v>
      </c>
      <c r="BA61" s="989">
        <v>72.001384554409753</v>
      </c>
      <c r="BB61" s="989">
        <v>71.63744927633482</v>
      </c>
      <c r="BC61" s="989">
        <v>71.832317959987108</v>
      </c>
      <c r="BD61" s="989">
        <v>72.205866840483566</v>
      </c>
      <c r="BE61" s="989">
        <v>72.211309053879674</v>
      </c>
      <c r="BF61" s="989">
        <v>72.44719560541256</v>
      </c>
      <c r="BG61" s="989">
        <v>73.332394270590058</v>
      </c>
      <c r="BH61" s="989">
        <v>73.825885712356907</v>
      </c>
      <c r="BI61" s="989">
        <v>74.960753739735495</v>
      </c>
      <c r="BJ61" s="989">
        <v>74.976069313789452</v>
      </c>
      <c r="BK61" s="989">
        <v>75.284922941338863</v>
      </c>
      <c r="BL61" s="989">
        <v>75.580187469605633</v>
      </c>
      <c r="BM61" s="989">
        <v>77.076293226000431</v>
      </c>
      <c r="BN61" s="989">
        <v>76.910179581654461</v>
      </c>
      <c r="BO61" s="989">
        <v>76.842381325389667</v>
      </c>
      <c r="BP61" s="989">
        <v>76.612766100674193</v>
      </c>
      <c r="BQ61" s="989">
        <v>76.805605481701122</v>
      </c>
      <c r="BR61" s="989">
        <v>76.580797254595652</v>
      </c>
      <c r="BS61" s="989">
        <v>77.05100533499845</v>
      </c>
      <c r="BT61" s="989">
        <v>77.315801780356523</v>
      </c>
      <c r="BU61" s="990">
        <v>78.035847120868581</v>
      </c>
      <c r="BV61" s="990">
        <v>78.925366752463773</v>
      </c>
      <c r="BW61" s="990">
        <v>79.195777664214404</v>
      </c>
      <c r="BX61" s="991">
        <v>79.5946544950841</v>
      </c>
      <c r="BY61" s="992">
        <v>80.348426168189292</v>
      </c>
      <c r="BZ61" s="991">
        <v>80.262753349421473</v>
      </c>
      <c r="CA61" s="991">
        <v>80.0013941549187</v>
      </c>
      <c r="CB61" s="992">
        <v>79.640689073266373</v>
      </c>
      <c r="CC61" s="991">
        <v>79.540260684159264</v>
      </c>
      <c r="CD61" s="991">
        <v>79.735162847274367</v>
      </c>
      <c r="CE61" s="992">
        <v>80.298776276578494</v>
      </c>
      <c r="CF61" s="991">
        <v>80.247426678533401</v>
      </c>
      <c r="CG61" s="992">
        <v>80.75688534184475</v>
      </c>
      <c r="CH61" s="992">
        <v>80.903885164436872</v>
      </c>
      <c r="CI61" s="992">
        <v>81.716649577819993</v>
      </c>
      <c r="CJ61" s="992">
        <v>82.005462927461664</v>
      </c>
      <c r="CK61" s="992">
        <v>82.777307453834808</v>
      </c>
      <c r="CL61" s="993">
        <v>82.571555229330883</v>
      </c>
      <c r="CM61" s="993">
        <v>82.639762972245876</v>
      </c>
      <c r="CN61" s="993">
        <v>82.488156337865803</v>
      </c>
      <c r="CO61" s="993">
        <v>82.945285959414278</v>
      </c>
      <c r="CP61" s="775">
        <v>82.548423501593888</v>
      </c>
      <c r="CQ61" s="775">
        <v>82.932755993151446</v>
      </c>
      <c r="CR61" s="993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1">
        <v>85.837486190130406</v>
      </c>
      <c r="DJ61" s="775">
        <v>85.75812416345336</v>
      </c>
      <c r="DK61" s="770">
        <v>85.931001710343153</v>
      </c>
      <c r="DL61" s="891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1">
        <v>86.934153282275801</v>
      </c>
      <c r="DT61" s="891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36">
        <v>85.360576027699693</v>
      </c>
      <c r="EG61" s="1027">
        <v>85.445069381013766</v>
      </c>
      <c r="EH61" s="1041">
        <v>85.056915728079488</v>
      </c>
      <c r="EI61" s="1036">
        <v>84.995634073034338</v>
      </c>
      <c r="EJ61" s="1054">
        <v>85.303919186115962</v>
      </c>
      <c r="EK61" s="1054">
        <v>85.51151827057808</v>
      </c>
      <c r="EL61" s="1036">
        <v>85.457312719702344</v>
      </c>
      <c r="EM61" s="1027">
        <v>85.406306943048918</v>
      </c>
      <c r="EN61" s="1036">
        <v>85.427391949041194</v>
      </c>
      <c r="EO61" s="1036">
        <v>85.494866951353217</v>
      </c>
      <c r="EP61" s="1036">
        <v>85.403699709671571</v>
      </c>
      <c r="EQ61" s="1036">
        <v>85.336687574982378</v>
      </c>
      <c r="ER61" s="1027">
        <v>85.333622896195209</v>
      </c>
      <c r="ES61" s="1027">
        <v>85.3353959896303</v>
      </c>
      <c r="ET61" s="1027">
        <v>85.315902790631071</v>
      </c>
      <c r="EU61" s="1027">
        <v>85.312511719711779</v>
      </c>
      <c r="EV61" s="1027">
        <v>85.357599327637814</v>
      </c>
      <c r="EW61" s="978">
        <v>2.0911752655436544E-2</v>
      </c>
      <c r="EX61" s="945"/>
      <c r="EY61" s="688"/>
      <c r="EZ61" s="789"/>
      <c r="FA61" s="688"/>
      <c r="FB61" s="690"/>
    </row>
    <row r="62" spans="1:165" ht="3" customHeight="1" x14ac:dyDescent="0.2">
      <c r="A62" s="170"/>
      <c r="B62" s="1097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0"/>
      <c r="DJ62" s="771"/>
      <c r="DK62" s="575"/>
      <c r="DL62" s="890"/>
      <c r="DM62" s="771"/>
      <c r="DN62" s="575"/>
      <c r="DO62" s="771"/>
      <c r="DP62" s="575"/>
      <c r="DQ62" s="771"/>
      <c r="DR62" s="575"/>
      <c r="DS62" s="890"/>
      <c r="DT62" s="890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0"/>
      <c r="EI62" s="771"/>
      <c r="EJ62" s="548"/>
      <c r="EK62" s="548"/>
      <c r="EL62" s="771"/>
      <c r="EM62" s="575"/>
      <c r="EN62" s="771"/>
      <c r="EO62" s="771"/>
      <c r="EP62" s="771"/>
      <c r="EQ62" s="771"/>
      <c r="ER62" s="575"/>
      <c r="ES62" s="575"/>
      <c r="ET62" s="575"/>
      <c r="EU62" s="575"/>
      <c r="EV62" s="575"/>
      <c r="EW62" s="289"/>
      <c r="EX62" s="945"/>
      <c r="EY62" s="688"/>
      <c r="EZ62" s="789"/>
      <c r="FA62" s="689"/>
      <c r="FB62" s="690"/>
    </row>
    <row r="63" spans="1:165" x14ac:dyDescent="0.2">
      <c r="A63" s="170"/>
      <c r="B63" s="1097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553">
        <v>4665.8706879154524</v>
      </c>
      <c r="EK63" s="553">
        <v>4977.9051003206996</v>
      </c>
      <c r="EL63" s="799">
        <v>5106.5883439868812</v>
      </c>
      <c r="EM63" s="362">
        <v>4968.9293033556842</v>
      </c>
      <c r="EN63" s="799">
        <v>4960.7644790253798</v>
      </c>
      <c r="EO63" s="799">
        <v>4851.7008946157603</v>
      </c>
      <c r="EP63" s="799">
        <v>4965.1770793154674</v>
      </c>
      <c r="EQ63" s="799">
        <v>4889.6304734495789</v>
      </c>
      <c r="ER63" s="362">
        <v>4844.480189321298</v>
      </c>
      <c r="ES63" s="362">
        <v>4830.220280236751</v>
      </c>
      <c r="ET63" s="362">
        <v>4841.0884636857299</v>
      </c>
      <c r="EU63" s="362">
        <v>4749.8970910443304</v>
      </c>
      <c r="EV63" s="362">
        <v>4805.817343988937</v>
      </c>
      <c r="EW63" s="289">
        <v>-83.813129460641903</v>
      </c>
      <c r="EX63" s="945">
        <v>-1.7140994583484892</v>
      </c>
      <c r="EY63" s="688"/>
      <c r="EZ63" s="789"/>
      <c r="FA63" s="689"/>
      <c r="FB63" s="690"/>
    </row>
    <row r="64" spans="1:165" x14ac:dyDescent="0.2">
      <c r="A64" s="170"/>
      <c r="B64" s="1097"/>
      <c r="C64" s="13"/>
      <c r="D64" s="387" t="s">
        <v>166</v>
      </c>
      <c r="E64" s="994">
        <v>60.084351140735379</v>
      </c>
      <c r="F64" s="995">
        <v>61.319086062235939</v>
      </c>
      <c r="G64" s="995">
        <v>59.624425565475001</v>
      </c>
      <c r="H64" s="995">
        <v>57.829590890409236</v>
      </c>
      <c r="I64" s="995">
        <v>56.4310531792608</v>
      </c>
      <c r="J64" s="995">
        <v>55.353026963149297</v>
      </c>
      <c r="K64" s="995">
        <v>56.659609526118324</v>
      </c>
      <c r="L64" s="995">
        <v>57.692482729005654</v>
      </c>
      <c r="M64" s="995">
        <v>56.124337575690411</v>
      </c>
      <c r="N64" s="995">
        <v>55.075094856112713</v>
      </c>
      <c r="O64" s="995">
        <v>56.973134937777516</v>
      </c>
      <c r="P64" s="995">
        <v>58.742406405049984</v>
      </c>
      <c r="Q64" s="995">
        <v>59.312739782679081</v>
      </c>
      <c r="R64" s="995">
        <v>59.957309361085109</v>
      </c>
      <c r="S64" s="995">
        <v>59.977732299537521</v>
      </c>
      <c r="T64" s="995">
        <v>57.504017016673991</v>
      </c>
      <c r="U64" s="995">
        <v>54.079210103830491</v>
      </c>
      <c r="V64" s="995">
        <v>58.134934264262014</v>
      </c>
      <c r="W64" s="995">
        <v>57.466858078453157</v>
      </c>
      <c r="X64" s="995">
        <v>57.417682459328958</v>
      </c>
      <c r="Y64" s="995">
        <v>58.057703473090626</v>
      </c>
      <c r="Z64" s="995">
        <v>57.181557418190145</v>
      </c>
      <c r="AA64" s="995">
        <v>58.274470921666818</v>
      </c>
      <c r="AB64" s="995">
        <v>58.296576010949593</v>
      </c>
      <c r="AC64" s="995">
        <v>63.7229277506041</v>
      </c>
      <c r="AD64" s="995">
        <v>63.134537367185764</v>
      </c>
      <c r="AE64" s="995">
        <v>63.526740094935199</v>
      </c>
      <c r="AF64" s="995">
        <v>64.501458521583615</v>
      </c>
      <c r="AG64" s="995">
        <v>60.429480842277194</v>
      </c>
      <c r="AH64" s="995">
        <v>60.724991510381528</v>
      </c>
      <c r="AI64" s="995">
        <v>60.969849791486361</v>
      </c>
      <c r="AJ64" s="995">
        <v>59.111972751000266</v>
      </c>
      <c r="AK64" s="995">
        <v>61.294837764550238</v>
      </c>
      <c r="AL64" s="995">
        <v>61.908650875330416</v>
      </c>
      <c r="AM64" s="995">
        <v>62.964300709345878</v>
      </c>
      <c r="AN64" s="995">
        <v>64.800717827131052</v>
      </c>
      <c r="AO64" s="996">
        <v>66.314941051981748</v>
      </c>
      <c r="AP64" s="996">
        <v>67.340899628617194</v>
      </c>
      <c r="AQ64" s="996">
        <v>67.169728203822899</v>
      </c>
      <c r="AR64" s="996">
        <v>66.383823756535207</v>
      </c>
      <c r="AS64" s="996">
        <v>63.824970603853806</v>
      </c>
      <c r="AT64" s="996">
        <v>64.349851190084749</v>
      </c>
      <c r="AU64" s="996">
        <v>65.595334970900552</v>
      </c>
      <c r="AV64" s="996">
        <v>65.042229548241423</v>
      </c>
      <c r="AW64" s="996">
        <v>65.455360590629581</v>
      </c>
      <c r="AX64" s="996">
        <v>66.451863006690473</v>
      </c>
      <c r="AY64" s="996">
        <v>65.064639667305798</v>
      </c>
      <c r="AZ64" s="996">
        <v>66.227924109720234</v>
      </c>
      <c r="BA64" s="996">
        <v>69.110074885137124</v>
      </c>
      <c r="BB64" s="996">
        <v>66.554242927320047</v>
      </c>
      <c r="BC64" s="996">
        <v>66.138234765126072</v>
      </c>
      <c r="BD64" s="996">
        <v>66.468762214228335</v>
      </c>
      <c r="BE64" s="996">
        <v>64.719809023821384</v>
      </c>
      <c r="BF64" s="996">
        <v>64.696889001157359</v>
      </c>
      <c r="BG64" s="996">
        <v>67.310175515078143</v>
      </c>
      <c r="BH64" s="996">
        <v>65.886371310350313</v>
      </c>
      <c r="BI64" s="996">
        <v>66.944990578486255</v>
      </c>
      <c r="BJ64" s="996">
        <v>66.054993845281444</v>
      </c>
      <c r="BK64" s="996">
        <v>66.506389519375546</v>
      </c>
      <c r="BL64" s="996">
        <v>67.108553076311452</v>
      </c>
      <c r="BM64" s="996">
        <v>70.495617939552858</v>
      </c>
      <c r="BN64" s="996">
        <v>69.953948486103599</v>
      </c>
      <c r="BO64" s="996">
        <v>70.706311044989604</v>
      </c>
      <c r="BP64" s="996">
        <v>70.478573939164889</v>
      </c>
      <c r="BQ64" s="996">
        <v>69.395431181316283</v>
      </c>
      <c r="BR64" s="996">
        <v>68.625415281547717</v>
      </c>
      <c r="BS64" s="996">
        <v>69.524694948184063</v>
      </c>
      <c r="BT64" s="996">
        <v>69.332830480482102</v>
      </c>
      <c r="BU64" s="997">
        <v>69.849057086277298</v>
      </c>
      <c r="BV64" s="997">
        <v>71.999185857576336</v>
      </c>
      <c r="BW64" s="997">
        <v>71.110292807354057</v>
      </c>
      <c r="BX64" s="998">
        <v>72.958128749445493</v>
      </c>
      <c r="BY64" s="999">
        <v>73.305689779494045</v>
      </c>
      <c r="BZ64" s="998">
        <v>72.791612212165703</v>
      </c>
      <c r="CA64" s="998">
        <v>71.724287228211267</v>
      </c>
      <c r="CB64" s="999">
        <v>71.209542224186279</v>
      </c>
      <c r="CC64" s="998">
        <v>69.907214277961245</v>
      </c>
      <c r="CD64" s="998">
        <v>69.169685736835334</v>
      </c>
      <c r="CE64" s="999">
        <v>70.864989338876001</v>
      </c>
      <c r="CF64" s="998">
        <v>68.168514287041646</v>
      </c>
      <c r="CG64" s="999">
        <v>69.402714610974698</v>
      </c>
      <c r="CH64" s="999">
        <v>69.951707644495315</v>
      </c>
      <c r="CI64" s="999">
        <v>71.999258390756765</v>
      </c>
      <c r="CJ64" s="999">
        <v>73.377519763604752</v>
      </c>
      <c r="CK64" s="999">
        <v>74.100573520525998</v>
      </c>
      <c r="CL64" s="1000">
        <v>74.199311408007929</v>
      </c>
      <c r="CM64" s="1000">
        <v>75.558018401545397</v>
      </c>
      <c r="CN64" s="1000">
        <v>75.13886791492817</v>
      </c>
      <c r="CO64" s="1000">
        <v>76.092434820210457</v>
      </c>
      <c r="CP64" s="775">
        <v>76.116378857281049</v>
      </c>
      <c r="CQ64" s="775">
        <v>76.265737934557052</v>
      </c>
      <c r="CR64" s="1000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1">
        <v>78.531933442668802</v>
      </c>
      <c r="DJ64" s="775">
        <v>77.849120219840088</v>
      </c>
      <c r="DK64" s="770">
        <v>78.805001098426885</v>
      </c>
      <c r="DL64" s="891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1">
        <v>79.682063099047994</v>
      </c>
      <c r="DT64" s="891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36">
        <v>76.018277230947703</v>
      </c>
      <c r="EG64" s="1027">
        <v>77.052993388014272</v>
      </c>
      <c r="EH64" s="1041">
        <v>76.25626846615873</v>
      </c>
      <c r="EI64" s="1036">
        <v>76.732667552571272</v>
      </c>
      <c r="EJ64" s="1054">
        <v>77.663380126850896</v>
      </c>
      <c r="EK64" s="1054">
        <v>78.174318333281363</v>
      </c>
      <c r="EL64" s="1036">
        <v>77.521829341410637</v>
      </c>
      <c r="EM64" s="1027">
        <v>77.453849339398445</v>
      </c>
      <c r="EN64" s="1036">
        <v>77.611026414488123</v>
      </c>
      <c r="EO64" s="1036">
        <v>77.213659516753694</v>
      </c>
      <c r="EP64" s="1036">
        <v>77.244434502922772</v>
      </c>
      <c r="EQ64" s="1036">
        <v>77.016513860072749</v>
      </c>
      <c r="ER64" s="1027">
        <v>76.853528360507397</v>
      </c>
      <c r="ES64" s="1027">
        <v>76.720806014885426</v>
      </c>
      <c r="ET64" s="1027">
        <v>76.803596245386231</v>
      </c>
      <c r="EU64" s="1027">
        <v>76.383832100839697</v>
      </c>
      <c r="EV64" s="1027">
        <v>76.667867827576032</v>
      </c>
      <c r="EW64" s="820">
        <v>-0.34864603249671688</v>
      </c>
      <c r="EX64" s="945"/>
      <c r="EY64" s="688"/>
      <c r="EZ64" s="789"/>
      <c r="FA64" s="689"/>
      <c r="FB64" s="689"/>
      <c r="FC64" s="689"/>
      <c r="FD64" s="689"/>
    </row>
    <row r="65" spans="1:158" ht="3" customHeight="1" x14ac:dyDescent="0.2">
      <c r="A65" s="170"/>
      <c r="B65" s="1097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0"/>
      <c r="DJ65" s="771"/>
      <c r="DK65" s="575"/>
      <c r="DL65" s="890"/>
      <c r="DM65" s="771"/>
      <c r="DN65" s="575"/>
      <c r="DO65" s="771"/>
      <c r="DP65" s="575"/>
      <c r="DQ65" s="771"/>
      <c r="DR65" s="575"/>
      <c r="DS65" s="890"/>
      <c r="DT65" s="890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0"/>
      <c r="EI65" s="771"/>
      <c r="EJ65" s="548"/>
      <c r="EK65" s="548"/>
      <c r="EL65" s="771"/>
      <c r="EM65" s="575"/>
      <c r="EN65" s="771"/>
      <c r="EO65" s="771"/>
      <c r="EP65" s="771"/>
      <c r="EQ65" s="771"/>
      <c r="ER65" s="575"/>
      <c r="ES65" s="575"/>
      <c r="ET65" s="575"/>
      <c r="EU65" s="575"/>
      <c r="EV65" s="575"/>
      <c r="EW65" s="289"/>
      <c r="EX65" s="945"/>
      <c r="EY65" s="688"/>
      <c r="EZ65" s="789"/>
      <c r="FA65" s="689"/>
      <c r="FB65" s="690"/>
    </row>
    <row r="66" spans="1:158" x14ac:dyDescent="0.2">
      <c r="A66" s="170"/>
      <c r="B66" s="1097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553">
        <v>7857.4147954708451</v>
      </c>
      <c r="EK66" s="553">
        <v>8213.1353635014566</v>
      </c>
      <c r="EL66" s="799">
        <v>8311.063728096211</v>
      </c>
      <c r="EM66" s="362">
        <v>8274.9540615801761</v>
      </c>
      <c r="EN66" s="799">
        <v>8319.2462695891045</v>
      </c>
      <c r="EO66" s="799">
        <v>8595.6057264491646</v>
      </c>
      <c r="EP66" s="799">
        <v>8454.5610261503334</v>
      </c>
      <c r="EQ66" s="799">
        <v>8344.9334227713207</v>
      </c>
      <c r="ER66" s="362">
        <v>8332.2137843733617</v>
      </c>
      <c r="ES66" s="362">
        <v>8331.0332157450812</v>
      </c>
      <c r="ET66" s="362">
        <v>8300.8599897567456</v>
      </c>
      <c r="EU66" s="362">
        <v>8306.7218418864868</v>
      </c>
      <c r="EV66" s="362">
        <v>8377.742934061409</v>
      </c>
      <c r="EW66" s="289">
        <v>32.809511290088267</v>
      </c>
      <c r="EX66" s="945">
        <v>0.39316684301589494</v>
      </c>
      <c r="EY66" s="688"/>
      <c r="EZ66" s="789"/>
      <c r="FA66" s="689"/>
      <c r="FB66" s="690"/>
    </row>
    <row r="67" spans="1:158" x14ac:dyDescent="0.2">
      <c r="A67" s="170"/>
      <c r="B67" s="1097"/>
      <c r="C67" s="13"/>
      <c r="D67" s="387" t="s">
        <v>166</v>
      </c>
      <c r="E67" s="1001">
        <v>58.563668429599467</v>
      </c>
      <c r="F67" s="1002">
        <v>57.190986430588033</v>
      </c>
      <c r="G67" s="1002">
        <v>57.030072864073844</v>
      </c>
      <c r="H67" s="1002">
        <v>55.231676251557062</v>
      </c>
      <c r="I67" s="1002">
        <v>54.618479896087521</v>
      </c>
      <c r="J67" s="1002">
        <v>53.088469258428475</v>
      </c>
      <c r="K67" s="1002">
        <v>53.84901955768283</v>
      </c>
      <c r="L67" s="1002">
        <v>53.429772612651959</v>
      </c>
      <c r="M67" s="1002">
        <v>53.030715066072851</v>
      </c>
      <c r="N67" s="1002">
        <v>54.000615754180195</v>
      </c>
      <c r="O67" s="1002">
        <v>53.211950551676999</v>
      </c>
      <c r="P67" s="1002">
        <v>52.264983122164899</v>
      </c>
      <c r="Q67" s="1002">
        <v>53.225443709203027</v>
      </c>
      <c r="R67" s="1002">
        <v>54.032793165590732</v>
      </c>
      <c r="S67" s="1002">
        <v>53.430785930791288</v>
      </c>
      <c r="T67" s="1002">
        <v>53.258170502148829</v>
      </c>
      <c r="U67" s="1002">
        <v>53.086839922475527</v>
      </c>
      <c r="V67" s="1002">
        <v>53.38681103471594</v>
      </c>
      <c r="W67" s="1002">
        <v>53.105411964007573</v>
      </c>
      <c r="X67" s="1002">
        <v>53.085744012762667</v>
      </c>
      <c r="Y67" s="1002">
        <v>53.099233372018986</v>
      </c>
      <c r="Z67" s="1002">
        <v>53.023991004991487</v>
      </c>
      <c r="AA67" s="1002">
        <v>52.714246701317037</v>
      </c>
      <c r="AB67" s="1002">
        <v>55.208396964871575</v>
      </c>
      <c r="AC67" s="1002">
        <v>61.930600655546122</v>
      </c>
      <c r="AD67" s="1002">
        <v>61.379177196254886</v>
      </c>
      <c r="AE67" s="1002">
        <v>61.616075457481301</v>
      </c>
      <c r="AF67" s="1002">
        <v>61.650306163145906</v>
      </c>
      <c r="AG67" s="1002">
        <v>61.22241719320197</v>
      </c>
      <c r="AH67" s="1002">
        <v>60.940422910332956</v>
      </c>
      <c r="AI67" s="1002">
        <v>62.297478115511417</v>
      </c>
      <c r="AJ67" s="1002">
        <v>61.93334703980041</v>
      </c>
      <c r="AK67" s="1002">
        <v>63.71029091249882</v>
      </c>
      <c r="AL67" s="1002">
        <v>64.673930660389118</v>
      </c>
      <c r="AM67" s="1002">
        <v>64.457890979801817</v>
      </c>
      <c r="AN67" s="1002">
        <v>64.884185852101524</v>
      </c>
      <c r="AO67" s="1003">
        <v>66.048965051295568</v>
      </c>
      <c r="AP67" s="1003">
        <v>64.928287957213868</v>
      </c>
      <c r="AQ67" s="1003">
        <v>64.973137715973536</v>
      </c>
      <c r="AR67" s="1003">
        <v>65.496999909600333</v>
      </c>
      <c r="AS67" s="1003">
        <v>65.556858654559832</v>
      </c>
      <c r="AT67" s="1003">
        <v>65.74863664031831</v>
      </c>
      <c r="AU67" s="1003">
        <v>66.700075932555052</v>
      </c>
      <c r="AV67" s="1003">
        <v>66.804404869928888</v>
      </c>
      <c r="AW67" s="1003">
        <v>67.412459156087593</v>
      </c>
      <c r="AX67" s="1003">
        <v>67.040733444326676</v>
      </c>
      <c r="AY67" s="1003">
        <v>67.219096350098624</v>
      </c>
      <c r="AZ67" s="1003">
        <v>68.61533574352066</v>
      </c>
      <c r="BA67" s="1003">
        <v>70.327981030853337</v>
      </c>
      <c r="BB67" s="1003">
        <v>70.06453723082528</v>
      </c>
      <c r="BC67" s="1003">
        <v>69.999515042951856</v>
      </c>
      <c r="BD67" s="1003">
        <v>69.664025711082544</v>
      </c>
      <c r="BE67" s="1003">
        <v>69.739899283929688</v>
      </c>
      <c r="BF67" s="1003">
        <v>69.150676482624391</v>
      </c>
      <c r="BG67" s="1003">
        <v>69.694857456170013</v>
      </c>
      <c r="BH67" s="1003">
        <v>70.501759613531064</v>
      </c>
      <c r="BI67" s="1003">
        <v>71.172290429470337</v>
      </c>
      <c r="BJ67" s="1003">
        <v>70.990799159732802</v>
      </c>
      <c r="BK67" s="1003">
        <v>71.491190531316178</v>
      </c>
      <c r="BL67" s="1003">
        <v>71.268460759557442</v>
      </c>
      <c r="BM67" s="1003">
        <v>73.544266715480589</v>
      </c>
      <c r="BN67" s="1003">
        <v>73.237636663356497</v>
      </c>
      <c r="BO67" s="1003">
        <v>72.650789855482628</v>
      </c>
      <c r="BP67" s="1003">
        <v>72.762392170329136</v>
      </c>
      <c r="BQ67" s="1003">
        <v>73.516672655612084</v>
      </c>
      <c r="BR67" s="1003">
        <v>73.025035138789519</v>
      </c>
      <c r="BS67" s="1003">
        <v>73.115678427633668</v>
      </c>
      <c r="BT67" s="1003">
        <v>72.873022552185063</v>
      </c>
      <c r="BU67" s="1004">
        <v>73.196784221221961</v>
      </c>
      <c r="BV67" s="1004">
        <v>73.846377040488477</v>
      </c>
      <c r="BW67" s="1004">
        <v>74.519002898293081</v>
      </c>
      <c r="BX67" s="1005">
        <v>74.399889397822932</v>
      </c>
      <c r="BY67" s="1006">
        <v>76.383103504698411</v>
      </c>
      <c r="BZ67" s="1005">
        <v>75.286138288230518</v>
      </c>
      <c r="CA67" s="1005">
        <v>75.497668754741099</v>
      </c>
      <c r="CB67" s="1006">
        <v>74.791151829084058</v>
      </c>
      <c r="CC67" s="1005">
        <v>75.07613588990489</v>
      </c>
      <c r="CD67" s="1005">
        <v>75.293351608168251</v>
      </c>
      <c r="CE67" s="1006">
        <v>75.810304820894132</v>
      </c>
      <c r="CF67" s="1005">
        <v>75.700123665249933</v>
      </c>
      <c r="CG67" s="1006">
        <v>76.423497441736174</v>
      </c>
      <c r="CH67" s="1006">
        <v>76.975935330742018</v>
      </c>
      <c r="CI67" s="1006">
        <v>77.563505926444037</v>
      </c>
      <c r="CJ67" s="1006">
        <v>77.973536529160697</v>
      </c>
      <c r="CK67" s="1006">
        <v>80.068834808388502</v>
      </c>
      <c r="CL67" s="1007">
        <v>78.562792736415247</v>
      </c>
      <c r="CM67" s="1007">
        <v>77.600555182421502</v>
      </c>
      <c r="CN67" s="1007">
        <v>77.378098921378154</v>
      </c>
      <c r="CO67" s="1007">
        <v>77.51192878341547</v>
      </c>
      <c r="CP67" s="1008">
        <v>77.548438650657943</v>
      </c>
      <c r="CQ67" s="1008">
        <v>77.793761042405094</v>
      </c>
      <c r="CR67" s="1007">
        <v>77.235186205006272</v>
      </c>
      <c r="CS67" s="1008">
        <v>77.159888384116698</v>
      </c>
      <c r="CT67" s="1009">
        <v>77.373699683628843</v>
      </c>
      <c r="CU67" s="1008">
        <v>77.168970734638421</v>
      </c>
      <c r="CV67" s="1008">
        <v>77.0625285165642</v>
      </c>
      <c r="CW67" s="1008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1">
        <v>79.579646456506296</v>
      </c>
      <c r="DJ67" s="775">
        <v>79.130187905963766</v>
      </c>
      <c r="DK67" s="770">
        <v>78.805905688023785</v>
      </c>
      <c r="DL67" s="891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1">
        <v>80.015338997212552</v>
      </c>
      <c r="DT67" s="891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36">
        <v>77.793293985500938</v>
      </c>
      <c r="EG67" s="1027">
        <v>78.266975952286415</v>
      </c>
      <c r="EH67" s="1041">
        <v>77.491851417869341</v>
      </c>
      <c r="EI67" s="1036">
        <v>77.594764710143849</v>
      </c>
      <c r="EJ67" s="1054">
        <v>77.246979424917086</v>
      </c>
      <c r="EK67" s="1054">
        <v>77.981988041063929</v>
      </c>
      <c r="EL67" s="1036">
        <v>77.992712449537578</v>
      </c>
      <c r="EM67" s="1027">
        <v>77.834339880016458</v>
      </c>
      <c r="EN67" s="1036">
        <v>77.912272920011375</v>
      </c>
      <c r="EO67" s="1036">
        <v>78.547179568621146</v>
      </c>
      <c r="EP67" s="1036">
        <v>78.170481644704154</v>
      </c>
      <c r="EQ67" s="1036">
        <v>77.888099041585406</v>
      </c>
      <c r="ER67" s="1027">
        <v>77.84017510803848</v>
      </c>
      <c r="ES67" s="1027">
        <v>77.821563705920553</v>
      </c>
      <c r="ET67" s="1027">
        <v>77.786853846795069</v>
      </c>
      <c r="EU67" s="1027">
        <v>77.800890808588633</v>
      </c>
      <c r="EV67" s="1027">
        <v>77.973289691127022</v>
      </c>
      <c r="EW67" s="820">
        <v>8.5190649541615926E-2</v>
      </c>
      <c r="EX67" s="945"/>
      <c r="EY67" s="688"/>
      <c r="EZ67" s="789"/>
      <c r="FA67" s="689"/>
      <c r="FB67" s="690"/>
    </row>
    <row r="68" spans="1:158" ht="3.75" customHeight="1" x14ac:dyDescent="0.2">
      <c r="A68" s="170"/>
      <c r="B68" s="1097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0"/>
      <c r="DJ68" s="771"/>
      <c r="DK68" s="575"/>
      <c r="DL68" s="890"/>
      <c r="DM68" s="771"/>
      <c r="DN68" s="575"/>
      <c r="DO68" s="771"/>
      <c r="DP68" s="575"/>
      <c r="DQ68" s="771"/>
      <c r="DR68" s="575"/>
      <c r="DS68" s="890"/>
      <c r="DT68" s="890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1"/>
      <c r="EI68" s="775"/>
      <c r="EJ68" s="554"/>
      <c r="EK68" s="554"/>
      <c r="EL68" s="775"/>
      <c r="EM68" s="770"/>
      <c r="EN68" s="775"/>
      <c r="EO68" s="775"/>
      <c r="EP68" s="775"/>
      <c r="EQ68" s="775"/>
      <c r="ER68" s="770"/>
      <c r="ES68" s="770"/>
      <c r="ET68" s="770"/>
      <c r="EU68" s="770"/>
      <c r="EV68" s="770"/>
      <c r="EW68" s="289"/>
      <c r="EX68" s="945"/>
      <c r="EY68" s="688"/>
      <c r="EZ68" s="789"/>
      <c r="FA68" s="689"/>
      <c r="FB68" s="690"/>
    </row>
    <row r="69" spans="1:158" x14ac:dyDescent="0.2">
      <c r="A69" s="170"/>
      <c r="B69" s="1097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553">
        <v>13508.385759367349</v>
      </c>
      <c r="EK69" s="553">
        <v>13484.566729756561</v>
      </c>
      <c r="EL69" s="799">
        <v>13486.778857876088</v>
      </c>
      <c r="EM69" s="362">
        <v>13563.273395755101</v>
      </c>
      <c r="EN69" s="799">
        <v>13530.204716120985</v>
      </c>
      <c r="EO69" s="799">
        <v>13529.290539215741</v>
      </c>
      <c r="EP69" s="799">
        <v>13505.493246610778</v>
      </c>
      <c r="EQ69" s="799">
        <v>13540.634166128277</v>
      </c>
      <c r="ER69" s="362">
        <v>13541.240686546642</v>
      </c>
      <c r="ES69" s="362">
        <v>13545.849290282795</v>
      </c>
      <c r="ET69" s="362">
        <v>13563.921898813403</v>
      </c>
      <c r="EU69" s="362">
        <v>13569.197929479589</v>
      </c>
      <c r="EV69" s="362">
        <v>13563.056352249265</v>
      </c>
      <c r="EW69" s="289">
        <v>22.422186120988044</v>
      </c>
      <c r="EX69" s="945">
        <v>0.1655918463337327</v>
      </c>
      <c r="EY69" s="688"/>
      <c r="EZ69" s="789"/>
      <c r="FA69" s="689"/>
      <c r="FB69" s="690"/>
    </row>
    <row r="70" spans="1:158" x14ac:dyDescent="0.2">
      <c r="A70" s="170"/>
      <c r="B70" s="1097"/>
      <c r="C70" s="13"/>
      <c r="D70" s="387" t="s">
        <v>166</v>
      </c>
      <c r="E70" s="994">
        <v>27.726229875785002</v>
      </c>
      <c r="F70" s="995">
        <v>27.488318630119153</v>
      </c>
      <c r="G70" s="995">
        <v>27.458082221878477</v>
      </c>
      <c r="H70" s="995">
        <v>27.950040096179535</v>
      </c>
      <c r="I70" s="995">
        <v>27.597597098513404</v>
      </c>
      <c r="J70" s="995">
        <v>27.250104677887144</v>
      </c>
      <c r="K70" s="995">
        <v>28.087635839311403</v>
      </c>
      <c r="L70" s="995">
        <v>27.84294317299636</v>
      </c>
      <c r="M70" s="995">
        <v>28.449824701835901</v>
      </c>
      <c r="N70" s="995">
        <v>29.644222593728603</v>
      </c>
      <c r="O70" s="995">
        <v>32.016033238488561</v>
      </c>
      <c r="P70" s="995">
        <v>33.35300384184626</v>
      </c>
      <c r="Q70" s="995">
        <v>36.113295541145526</v>
      </c>
      <c r="R70" s="995">
        <v>36.565497571669098</v>
      </c>
      <c r="S70" s="995">
        <v>37.376328956608795</v>
      </c>
      <c r="T70" s="995">
        <v>38.100824945897514</v>
      </c>
      <c r="U70" s="995">
        <v>38.776672287369017</v>
      </c>
      <c r="V70" s="995">
        <v>39.094166727029474</v>
      </c>
      <c r="W70" s="995">
        <v>39.721494424172747</v>
      </c>
      <c r="X70" s="995">
        <v>40.391966789877557</v>
      </c>
      <c r="Y70" s="995">
        <v>41.385088881530102</v>
      </c>
      <c r="Z70" s="995">
        <v>43.382868474833543</v>
      </c>
      <c r="AA70" s="995">
        <v>44.206303294054571</v>
      </c>
      <c r="AB70" s="995">
        <v>45.973508213864669</v>
      </c>
      <c r="AC70" s="995">
        <v>47.595161135426224</v>
      </c>
      <c r="AD70" s="995">
        <v>48.803678883118145</v>
      </c>
      <c r="AE70" s="995">
        <v>49.705463548936258</v>
      </c>
      <c r="AF70" s="995">
        <v>50.829024579294845</v>
      </c>
      <c r="AG70" s="995">
        <v>51.393924119155088</v>
      </c>
      <c r="AH70" s="995">
        <v>52.535130162286578</v>
      </c>
      <c r="AI70" s="995">
        <v>53.741177822615882</v>
      </c>
      <c r="AJ70" s="995">
        <v>55.615327871973619</v>
      </c>
      <c r="AK70" s="995">
        <v>57.0723614458716</v>
      </c>
      <c r="AL70" s="995">
        <v>59.104882283193064</v>
      </c>
      <c r="AM70" s="995">
        <v>60.190789262031345</v>
      </c>
      <c r="AN70" s="995">
        <v>61.50007861887201</v>
      </c>
      <c r="AO70" s="996">
        <v>62.347023045736648</v>
      </c>
      <c r="AP70" s="996">
        <v>64.0324397471353</v>
      </c>
      <c r="AQ70" s="996">
        <v>65.639290035572884</v>
      </c>
      <c r="AR70" s="996">
        <v>67.598161926596077</v>
      </c>
      <c r="AS70" s="996">
        <v>69.109874730849555</v>
      </c>
      <c r="AT70" s="996">
        <v>70.864662563196831</v>
      </c>
      <c r="AU70" s="996">
        <v>72.052709741719028</v>
      </c>
      <c r="AV70" s="996">
        <v>73.164203824225964</v>
      </c>
      <c r="AW70" s="996">
        <v>74.163132875471618</v>
      </c>
      <c r="AX70" s="996">
        <v>75.065161119103209</v>
      </c>
      <c r="AY70" s="996">
        <v>75.859386981108855</v>
      </c>
      <c r="AZ70" s="996">
        <v>76.760020879424999</v>
      </c>
      <c r="BA70" s="996">
        <v>77.566755521160616</v>
      </c>
      <c r="BB70" s="996">
        <v>78.053612005737264</v>
      </c>
      <c r="BC70" s="996">
        <v>78.813252454800079</v>
      </c>
      <c r="BD70" s="996">
        <v>79.59137676323958</v>
      </c>
      <c r="BE70" s="996">
        <v>80.362984400328713</v>
      </c>
      <c r="BF70" s="996">
        <v>81.566248680036551</v>
      </c>
      <c r="BG70" s="996">
        <v>82.401606575673483</v>
      </c>
      <c r="BH70" s="996">
        <v>83.294793710472547</v>
      </c>
      <c r="BI70" s="996">
        <v>84.163004065730433</v>
      </c>
      <c r="BJ70" s="996">
        <v>84.992356713831356</v>
      </c>
      <c r="BK70" s="996">
        <v>85.298792015754856</v>
      </c>
      <c r="BL70" s="996">
        <v>85.705752773291479</v>
      </c>
      <c r="BM70" s="996">
        <v>86.106880339804988</v>
      </c>
      <c r="BN70" s="996">
        <v>86.297077949785731</v>
      </c>
      <c r="BO70" s="996">
        <v>86.535623575225159</v>
      </c>
      <c r="BP70" s="996">
        <v>86.707331062857207</v>
      </c>
      <c r="BQ70" s="996">
        <v>86.898367482853573</v>
      </c>
      <c r="BR70" s="996">
        <v>87.435753291397788</v>
      </c>
      <c r="BS70" s="996">
        <v>88.072972228339736</v>
      </c>
      <c r="BT70" s="996">
        <v>88.53583836263897</v>
      </c>
      <c r="BU70" s="997">
        <v>88.849449387117687</v>
      </c>
      <c r="BV70" s="997">
        <v>89.120430988952776</v>
      </c>
      <c r="BW70" s="997">
        <v>89.548873426334438</v>
      </c>
      <c r="BX70" s="998">
        <v>89.840862940864866</v>
      </c>
      <c r="BY70" s="999">
        <v>90.404459147841465</v>
      </c>
      <c r="BZ70" s="998">
        <v>90.68787959099069</v>
      </c>
      <c r="CA70" s="998">
        <v>90.87911557015974</v>
      </c>
      <c r="CB70" s="999">
        <v>91.02944057135231</v>
      </c>
      <c r="CC70" s="998">
        <v>91.115965350746293</v>
      </c>
      <c r="CD70" s="998">
        <v>91.557818450515143</v>
      </c>
      <c r="CE70" s="999">
        <v>91.693686600294285</v>
      </c>
      <c r="CF70" s="998">
        <v>91.898667388181863</v>
      </c>
      <c r="CG70" s="999">
        <v>92.043520619315942</v>
      </c>
      <c r="CH70" s="999">
        <v>92.175412668997865</v>
      </c>
      <c r="CI70" s="999">
        <v>92.253971680846377</v>
      </c>
      <c r="CJ70" s="999">
        <v>92.192109813328798</v>
      </c>
      <c r="CK70" s="999">
        <v>92.366079614868696</v>
      </c>
      <c r="CL70" s="1000">
        <v>92.547119559035281</v>
      </c>
      <c r="CM70" s="1000">
        <v>92.757728226083259</v>
      </c>
      <c r="CN70" s="1000">
        <v>92.773877012268883</v>
      </c>
      <c r="CO70" s="1000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1">
        <v>95.144366876512805</v>
      </c>
      <c r="DJ70" s="775">
        <v>95.152851400978051</v>
      </c>
      <c r="DK70" s="770">
        <v>95.184650532956567</v>
      </c>
      <c r="DL70" s="891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1">
        <v>95.95174406657614</v>
      </c>
      <c r="DT70" s="891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36">
        <v>94.90036537528141</v>
      </c>
      <c r="EG70" s="1027">
        <v>94.773920626774341</v>
      </c>
      <c r="EH70" s="1041">
        <v>94.616219713256129</v>
      </c>
      <c r="EI70" s="1036">
        <v>94.452880274960009</v>
      </c>
      <c r="EJ70" s="1054">
        <v>94.514061020659838</v>
      </c>
      <c r="EK70" s="1054">
        <v>94.636948209767922</v>
      </c>
      <c r="EL70" s="1036">
        <v>94.681797524858382</v>
      </c>
      <c r="EM70" s="1027">
        <v>94.531947741261163</v>
      </c>
      <c r="EN70" s="1036">
        <v>94.520651469871538</v>
      </c>
      <c r="EO70" s="1036">
        <v>94.471661110824286</v>
      </c>
      <c r="EP70" s="1036">
        <v>94.458069475291623</v>
      </c>
      <c r="EQ70" s="1036">
        <v>94.456394596305557</v>
      </c>
      <c r="ER70" s="1027">
        <v>94.448692200495657</v>
      </c>
      <c r="ES70" s="1027">
        <v>94.449797663331282</v>
      </c>
      <c r="ET70" s="1027">
        <v>94.414363919817291</v>
      </c>
      <c r="EU70" s="1027">
        <v>94.393055912578419</v>
      </c>
      <c r="EV70" s="1027">
        <v>94.413141217186947</v>
      </c>
      <c r="EW70" s="978">
        <v>-4.3253379118610269E-2</v>
      </c>
      <c r="EX70" s="945"/>
      <c r="EY70" s="688"/>
      <c r="EZ70" s="789"/>
      <c r="FA70" s="689"/>
      <c r="FB70" s="690"/>
    </row>
    <row r="71" spans="1:158" ht="3" customHeight="1" x14ac:dyDescent="0.2">
      <c r="A71" s="170"/>
      <c r="B71" s="1097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0"/>
      <c r="DJ71" s="771"/>
      <c r="DK71" s="575"/>
      <c r="DL71" s="890"/>
      <c r="DM71" s="771"/>
      <c r="DN71" s="575"/>
      <c r="DO71" s="771"/>
      <c r="DP71" s="575"/>
      <c r="DQ71" s="771"/>
      <c r="DR71" s="575"/>
      <c r="DS71" s="890"/>
      <c r="DT71" s="890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0"/>
      <c r="EI71" s="771"/>
      <c r="EJ71" s="548"/>
      <c r="EK71" s="548"/>
      <c r="EL71" s="771"/>
      <c r="EM71" s="575"/>
      <c r="EN71" s="771"/>
      <c r="EO71" s="771"/>
      <c r="EP71" s="771"/>
      <c r="EQ71" s="771"/>
      <c r="ER71" s="575"/>
      <c r="ES71" s="575"/>
      <c r="ET71" s="575"/>
      <c r="EU71" s="575"/>
      <c r="EV71" s="575"/>
      <c r="EW71" s="289"/>
      <c r="EX71" s="945"/>
      <c r="EY71" s="688"/>
      <c r="EZ71" s="789"/>
      <c r="FA71" s="689"/>
      <c r="FB71" s="690"/>
    </row>
    <row r="72" spans="1:158" x14ac:dyDescent="0.2">
      <c r="A72" s="170"/>
      <c r="B72" s="1097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553">
        <v>798.09012295626849</v>
      </c>
      <c r="EK72" s="553">
        <v>760.27919149416903</v>
      </c>
      <c r="EL72" s="799">
        <v>807.32269097230335</v>
      </c>
      <c r="EM72" s="362">
        <v>844.9075092244899</v>
      </c>
      <c r="EN72" s="799">
        <v>839.33132398361295</v>
      </c>
      <c r="EO72" s="799">
        <v>838.82980776349643</v>
      </c>
      <c r="EP72" s="799">
        <v>841.09509686845274</v>
      </c>
      <c r="EQ72" s="799">
        <v>839.24644472413786</v>
      </c>
      <c r="ER72" s="362">
        <v>843.64648791655759</v>
      </c>
      <c r="ES72" s="362">
        <v>843.08982107836528</v>
      </c>
      <c r="ET72" s="362">
        <v>840.31642694133927</v>
      </c>
      <c r="EU72" s="362">
        <v>840.14918993988135</v>
      </c>
      <c r="EV72" s="362">
        <v>840.0497262766163</v>
      </c>
      <c r="EW72" s="289">
        <v>0.80328155247843824</v>
      </c>
      <c r="EX72" s="945">
        <v>9.5714620839708012E-2</v>
      </c>
      <c r="EY72" s="688"/>
      <c r="EZ72" s="789"/>
      <c r="FA72" s="689"/>
      <c r="FB72" s="690"/>
    </row>
    <row r="73" spans="1:158" ht="12.75" customHeight="1" x14ac:dyDescent="0.2">
      <c r="A73" s="170"/>
      <c r="B73" s="1097"/>
      <c r="C73" s="13"/>
      <c r="D73" s="387" t="s">
        <v>166</v>
      </c>
      <c r="E73" s="1001">
        <v>29.608725951431719</v>
      </c>
      <c r="F73" s="1002">
        <v>29.982314879707221</v>
      </c>
      <c r="G73" s="1002">
        <v>29.10871909184284</v>
      </c>
      <c r="H73" s="1002">
        <v>25.325194831620745</v>
      </c>
      <c r="I73" s="1002">
        <v>29.337065971699726</v>
      </c>
      <c r="J73" s="1002">
        <v>25.413734907762723</v>
      </c>
      <c r="K73" s="1002">
        <v>36.125562689101329</v>
      </c>
      <c r="L73" s="1002">
        <v>33.753248787141729</v>
      </c>
      <c r="M73" s="1002">
        <v>26.003375728121746</v>
      </c>
      <c r="N73" s="1002">
        <v>36.150484698156845</v>
      </c>
      <c r="O73" s="1002">
        <v>32.051945241635131</v>
      </c>
      <c r="P73" s="1002">
        <v>37.568973260565095</v>
      </c>
      <c r="Q73" s="1002">
        <v>33.300094505160288</v>
      </c>
      <c r="R73" s="1002">
        <v>41.015211045997766</v>
      </c>
      <c r="S73" s="1002">
        <v>35.217164730836252</v>
      </c>
      <c r="T73" s="1002">
        <v>34.805092083168454</v>
      </c>
      <c r="U73" s="1002">
        <v>35.248688179698405</v>
      </c>
      <c r="V73" s="1002">
        <v>37.984396950735359</v>
      </c>
      <c r="W73" s="1002">
        <v>35.051326609730523</v>
      </c>
      <c r="X73" s="1002">
        <v>34.571407331737092</v>
      </c>
      <c r="Y73" s="1002">
        <v>40.805673344128309</v>
      </c>
      <c r="Z73" s="1002">
        <v>39.245893166712492</v>
      </c>
      <c r="AA73" s="1002">
        <v>32.869212830342761</v>
      </c>
      <c r="AB73" s="1002">
        <v>38.230594090884942</v>
      </c>
      <c r="AC73" s="1002">
        <v>37.470745567076619</v>
      </c>
      <c r="AD73" s="1002">
        <v>36.777092579676427</v>
      </c>
      <c r="AE73" s="1002">
        <v>37.325811476374483</v>
      </c>
      <c r="AF73" s="1002">
        <v>37.370450314426677</v>
      </c>
      <c r="AG73" s="1002">
        <v>44.746327550562455</v>
      </c>
      <c r="AH73" s="1002">
        <v>39.131425037896797</v>
      </c>
      <c r="AI73" s="1002">
        <v>44.087644264850375</v>
      </c>
      <c r="AJ73" s="1002">
        <v>40.100579164462566</v>
      </c>
      <c r="AK73" s="1002">
        <v>39.42991972955241</v>
      </c>
      <c r="AL73" s="1002">
        <v>40.845236656628792</v>
      </c>
      <c r="AM73" s="1002">
        <v>49.584347280466602</v>
      </c>
      <c r="AN73" s="1002">
        <v>50.455696913299896</v>
      </c>
      <c r="AO73" s="1003">
        <v>58.608036943807164</v>
      </c>
      <c r="AP73" s="1003">
        <v>58.339067857931624</v>
      </c>
      <c r="AQ73" s="1003">
        <v>58.581650319176369</v>
      </c>
      <c r="AR73" s="1003">
        <v>58.371894458164078</v>
      </c>
      <c r="AS73" s="1003">
        <v>58.110520200614467</v>
      </c>
      <c r="AT73" s="1003">
        <v>58.854996624132916</v>
      </c>
      <c r="AU73" s="1003">
        <v>59.596084814168968</v>
      </c>
      <c r="AV73" s="1003">
        <v>59.768941976268188</v>
      </c>
      <c r="AW73" s="1003">
        <v>62.993185278390762</v>
      </c>
      <c r="AX73" s="1003">
        <v>64.369198381571266</v>
      </c>
      <c r="AY73" s="1003">
        <v>68.13478913480445</v>
      </c>
      <c r="AZ73" s="1003">
        <v>69.439463645575586</v>
      </c>
      <c r="BA73" s="1003">
        <v>70.81904509240195</v>
      </c>
      <c r="BB73" s="1003">
        <v>72.043568279043029</v>
      </c>
      <c r="BC73" s="1003">
        <v>72.526230116597034</v>
      </c>
      <c r="BD73" s="1003">
        <v>73.719885384619857</v>
      </c>
      <c r="BE73" s="1003">
        <v>75.74383979358592</v>
      </c>
      <c r="BF73" s="1003">
        <v>70.749886130043279</v>
      </c>
      <c r="BG73" s="1003">
        <v>71.340213120718715</v>
      </c>
      <c r="BH73" s="1003">
        <v>70.567153237013173</v>
      </c>
      <c r="BI73" s="1003">
        <v>71.64581749353664</v>
      </c>
      <c r="BJ73" s="1003">
        <v>67.770944749219524</v>
      </c>
      <c r="BK73" s="1003">
        <v>69.390923102800784</v>
      </c>
      <c r="BL73" s="1003">
        <v>70.532599535105021</v>
      </c>
      <c r="BM73" s="1003">
        <v>71.592959802047517</v>
      </c>
      <c r="BN73" s="1003">
        <v>71.231021100407744</v>
      </c>
      <c r="BO73" s="1003">
        <v>71.30459376162591</v>
      </c>
      <c r="BP73" s="1003">
        <v>71.066773054539226</v>
      </c>
      <c r="BQ73" s="1003">
        <v>70.45254225565435</v>
      </c>
      <c r="BR73" s="1003">
        <v>70.951084854575285</v>
      </c>
      <c r="BS73" s="1003">
        <v>71.411213777394195</v>
      </c>
      <c r="BT73" s="1003">
        <v>71.8324348630006</v>
      </c>
      <c r="BU73" s="1004">
        <v>71.9801962953957</v>
      </c>
      <c r="BV73" s="1004">
        <v>73.643670141190611</v>
      </c>
      <c r="BW73" s="1004">
        <v>74.857590919774523</v>
      </c>
      <c r="BX73" s="1005">
        <v>73.106915526919863</v>
      </c>
      <c r="BY73" s="1006">
        <v>70.562571185231036</v>
      </c>
      <c r="BZ73" s="1005">
        <v>72.341495244934762</v>
      </c>
      <c r="CA73" s="1005">
        <v>69.641703464956464</v>
      </c>
      <c r="CB73" s="1006">
        <v>69.290827385703778</v>
      </c>
      <c r="CC73" s="1005">
        <v>69.872571079222794</v>
      </c>
      <c r="CD73" s="1005">
        <v>70.912588254552659</v>
      </c>
      <c r="CE73" s="1006">
        <v>71.352690517633434</v>
      </c>
      <c r="CF73" s="1005">
        <v>69.755908457809014</v>
      </c>
      <c r="CG73" s="1006">
        <v>71.916706633924079</v>
      </c>
      <c r="CH73" s="1006">
        <v>73.11722182993941</v>
      </c>
      <c r="CI73" s="1006">
        <v>74.908590118808121</v>
      </c>
      <c r="CJ73" s="1006">
        <v>74.414566198457592</v>
      </c>
      <c r="CK73" s="1006">
        <v>78.689087631857504</v>
      </c>
      <c r="CL73" s="1007">
        <v>78.69775334201465</v>
      </c>
      <c r="CM73" s="1007">
        <v>80.925845266922963</v>
      </c>
      <c r="CN73" s="1007">
        <v>81.202852386862347</v>
      </c>
      <c r="CO73" s="1007">
        <v>80.037630778776276</v>
      </c>
      <c r="CP73" s="1008">
        <v>81.654024000426801</v>
      </c>
      <c r="CQ73" s="1008">
        <v>78.651710711815142</v>
      </c>
      <c r="CR73" s="1008">
        <v>79.748654767907894</v>
      </c>
      <c r="CS73" s="1008">
        <v>80.746927285927001</v>
      </c>
      <c r="CT73" s="1009">
        <v>83.485873739736448</v>
      </c>
      <c r="CU73" s="1010">
        <v>82.867194506648929</v>
      </c>
      <c r="CV73" s="1008">
        <v>81.145974882677194</v>
      </c>
      <c r="CW73" s="1008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1">
        <v>79.403270155672502</v>
      </c>
      <c r="DJ73" s="775">
        <v>80.090511639472965</v>
      </c>
      <c r="DK73" s="770">
        <v>80.631863444211234</v>
      </c>
      <c r="DL73" s="891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1">
        <v>82.182126966252184</v>
      </c>
      <c r="DT73" s="891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36">
        <v>78.101935628665103</v>
      </c>
      <c r="EG73" s="1027">
        <v>78.601930587801277</v>
      </c>
      <c r="EH73" s="1041">
        <v>78.762716115594458</v>
      </c>
      <c r="EI73" s="1036">
        <v>78.539659434508025</v>
      </c>
      <c r="EJ73" s="1054">
        <v>77.826197874531601</v>
      </c>
      <c r="EK73" s="1054">
        <v>78.133445541322672</v>
      </c>
      <c r="EL73" s="1036">
        <v>79.754461068624749</v>
      </c>
      <c r="EM73" s="1027">
        <v>80.313382026555473</v>
      </c>
      <c r="EN73" s="1036">
        <v>80.298202334419784</v>
      </c>
      <c r="EO73" s="1036">
        <v>80.687953387483319</v>
      </c>
      <c r="EP73" s="1036">
        <v>80.663482958608526</v>
      </c>
      <c r="EQ73" s="1036">
        <v>80.447333499111068</v>
      </c>
      <c r="ER73" s="1027">
        <v>80.72132184772083</v>
      </c>
      <c r="ES73" s="1027">
        <v>80.778575380220502</v>
      </c>
      <c r="ET73" s="1027">
        <v>80.55061658202564</v>
      </c>
      <c r="EU73" s="1027">
        <v>80.522821665756368</v>
      </c>
      <c r="EV73" s="1027">
        <v>80.449501347425993</v>
      </c>
      <c r="EW73" s="983"/>
      <c r="EX73" s="945"/>
      <c r="EY73" s="688"/>
      <c r="EZ73" s="789"/>
      <c r="FA73" s="689"/>
      <c r="FB73" s="690"/>
    </row>
    <row r="74" spans="1:158" s="375" customFormat="1" ht="4.5" customHeight="1" x14ac:dyDescent="0.2">
      <c r="A74" s="170"/>
      <c r="B74" s="1097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3"/>
      <c r="DL74" s="913"/>
      <c r="DM74" s="779"/>
      <c r="DN74" s="610"/>
      <c r="DO74" s="779"/>
      <c r="DP74" s="610"/>
      <c r="DQ74" s="779"/>
      <c r="DR74" s="610"/>
      <c r="DS74" s="913"/>
      <c r="DT74" s="913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3"/>
      <c r="EI74" s="779"/>
      <c r="EJ74" s="694"/>
      <c r="EK74" s="694"/>
      <c r="EL74" s="779"/>
      <c r="EM74" s="610"/>
      <c r="EN74" s="779"/>
      <c r="EO74" s="779"/>
      <c r="EP74" s="779"/>
      <c r="EQ74" s="779"/>
      <c r="ER74" s="610"/>
      <c r="ES74" s="610"/>
      <c r="ET74" s="610"/>
      <c r="EU74" s="610"/>
      <c r="EV74" s="610"/>
      <c r="EW74" s="610"/>
      <c r="EX74" s="955"/>
      <c r="EY74" s="688"/>
      <c r="EZ74" s="789"/>
      <c r="FA74" s="689"/>
      <c r="FB74" s="690"/>
    </row>
    <row r="75" spans="1:158" ht="13.9" customHeight="1" x14ac:dyDescent="0.2">
      <c r="A75" s="170"/>
      <c r="B75" s="1097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553">
        <v>4230.4356113719186</v>
      </c>
      <c r="EL75" s="799">
        <v>4249.4414935098357</v>
      </c>
      <c r="EM75" s="362">
        <v>4030.1271907607934</v>
      </c>
      <c r="EN75" s="799">
        <v>4044.7952680950202</v>
      </c>
      <c r="EO75" s="799">
        <v>3801.0057065929968</v>
      </c>
      <c r="EP75" s="799">
        <v>3702.5770901342908</v>
      </c>
      <c r="EQ75" s="799">
        <v>3408.5068299884783</v>
      </c>
      <c r="ER75" s="362">
        <v>3341.0504528205124</v>
      </c>
      <c r="ES75" s="362">
        <v>3358.9025825909907</v>
      </c>
      <c r="ET75" s="362">
        <v>3320.6470862066299</v>
      </c>
      <c r="EU75" s="362">
        <v>3327.3003344374574</v>
      </c>
      <c r="EV75" s="362">
        <v>3461.4349457978365</v>
      </c>
      <c r="EW75" s="289">
        <v>52.928115809358133</v>
      </c>
      <c r="EX75" s="945">
        <v>1.5528241088939536</v>
      </c>
      <c r="EY75" s="688"/>
      <c r="EZ75" s="789"/>
      <c r="FA75" s="687"/>
      <c r="FB75" s="690"/>
    </row>
    <row r="76" spans="1:158" x14ac:dyDescent="0.2">
      <c r="A76" s="170"/>
      <c r="B76" s="1097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553">
        <v>2076.7460749263851</v>
      </c>
      <c r="EL76" s="799">
        <v>1883.9460992048103</v>
      </c>
      <c r="EM76" s="362">
        <v>1764.2978397893592</v>
      </c>
      <c r="EN76" s="799">
        <v>1800.2242976931486</v>
      </c>
      <c r="EO76" s="799">
        <v>2030.5166977440233</v>
      </c>
      <c r="EP76" s="799">
        <v>1939.9611158638479</v>
      </c>
      <c r="EQ76" s="799">
        <v>1682.8099494183673</v>
      </c>
      <c r="ER76" s="362">
        <v>1633.5926627314866</v>
      </c>
      <c r="ES76" s="362">
        <v>1610.9552385244897</v>
      </c>
      <c r="ET76" s="362">
        <v>1626.5293097530612</v>
      </c>
      <c r="EU76" s="362">
        <v>1633.3801004209913</v>
      </c>
      <c r="EV76" s="362">
        <v>1758.0906817346936</v>
      </c>
      <c r="EW76" s="289">
        <v>75.280732316326294</v>
      </c>
      <c r="EX76" s="945">
        <v>4.4735136218053446</v>
      </c>
      <c r="EY76" s="688"/>
      <c r="EZ76" s="789"/>
      <c r="FA76" s="520"/>
      <c r="FB76" s="230"/>
    </row>
    <row r="77" spans="1:158" ht="15" x14ac:dyDescent="0.25">
      <c r="A77" s="170"/>
      <c r="B77" s="1097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553">
        <v>538.02549176967932</v>
      </c>
      <c r="EL77" s="799">
        <v>560.72774849854227</v>
      </c>
      <c r="EM77" s="362">
        <v>550.29703391545183</v>
      </c>
      <c r="EN77" s="799">
        <v>542.28032505685132</v>
      </c>
      <c r="EO77" s="799">
        <v>492.60171288192413</v>
      </c>
      <c r="EP77" s="799">
        <v>496.26999241399403</v>
      </c>
      <c r="EQ77" s="799">
        <v>495.60550525655987</v>
      </c>
      <c r="ER77" s="362">
        <v>496.63552612682213</v>
      </c>
      <c r="ES77" s="362">
        <v>496.94528655976677</v>
      </c>
      <c r="ET77" s="362">
        <v>496.95025682361518</v>
      </c>
      <c r="EU77" s="362">
        <v>496.95522352915452</v>
      </c>
      <c r="EV77" s="362">
        <v>489.66096874927103</v>
      </c>
      <c r="EW77" s="289">
        <v>-5.9445365072888308</v>
      </c>
      <c r="EX77" s="945">
        <v>-1.1994492482910426</v>
      </c>
      <c r="EY77" s="688"/>
      <c r="EZ77" s="789"/>
      <c r="FA77" s="520"/>
      <c r="FB77" s="542"/>
    </row>
    <row r="78" spans="1:158" ht="15" x14ac:dyDescent="0.25">
      <c r="A78" s="170"/>
      <c r="B78" s="1097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553">
        <v>980.44078892585412</v>
      </c>
      <c r="EL78" s="799">
        <v>1160.5164601264837</v>
      </c>
      <c r="EM78" s="362">
        <v>1062.2649759059825</v>
      </c>
      <c r="EN78" s="799">
        <v>1054.6399076750206</v>
      </c>
      <c r="EO78" s="799">
        <v>868.71257753704958</v>
      </c>
      <c r="EP78" s="799">
        <v>858.29559848644908</v>
      </c>
      <c r="EQ78" s="799">
        <v>821.19161575355099</v>
      </c>
      <c r="ER78" s="362">
        <v>800.76831614220384</v>
      </c>
      <c r="ES78" s="362">
        <v>837.57871629673468</v>
      </c>
      <c r="ET78" s="362">
        <v>783.73617503995331</v>
      </c>
      <c r="EU78" s="362">
        <v>783.52597046731194</v>
      </c>
      <c r="EV78" s="362">
        <v>803.92462782387179</v>
      </c>
      <c r="EW78" s="289">
        <v>-17.266987929679203</v>
      </c>
      <c r="EX78" s="945">
        <v>-2.1026746496716822</v>
      </c>
      <c r="EY78" s="688"/>
      <c r="EZ78" s="789"/>
      <c r="FA78" s="520"/>
      <c r="FB78" s="542"/>
    </row>
    <row r="79" spans="1:158" ht="15" x14ac:dyDescent="0.25">
      <c r="A79" s="170"/>
      <c r="B79" s="1097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553">
        <v>635.22325574999991</v>
      </c>
      <c r="EL79" s="799">
        <v>644.25118567999994</v>
      </c>
      <c r="EM79" s="362">
        <v>653.26734115000011</v>
      </c>
      <c r="EN79" s="799">
        <v>647.6507376699999</v>
      </c>
      <c r="EO79" s="799">
        <v>409.17471842999993</v>
      </c>
      <c r="EP79" s="799">
        <v>408.05038336999996</v>
      </c>
      <c r="EQ79" s="799">
        <v>408.89975955999995</v>
      </c>
      <c r="ER79" s="362">
        <v>410.05394781999991</v>
      </c>
      <c r="ES79" s="362">
        <v>413.42334120999993</v>
      </c>
      <c r="ET79" s="362">
        <v>413.43134458999998</v>
      </c>
      <c r="EU79" s="362">
        <v>413.43904001999994</v>
      </c>
      <c r="EV79" s="362">
        <v>409.75866748999999</v>
      </c>
      <c r="EW79" s="289">
        <v>0.85890793000004351</v>
      </c>
      <c r="EX79" s="945">
        <v>0.21005342016446249</v>
      </c>
      <c r="EY79" s="688"/>
      <c r="EZ79" s="789"/>
      <c r="FA79" s="520"/>
      <c r="FB79" s="542"/>
    </row>
    <row r="80" spans="1:158" ht="15" x14ac:dyDescent="0.25">
      <c r="A80" s="170"/>
      <c r="B80" s="1097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553">
        <v>1643.7269151755268</v>
      </c>
      <c r="EL80" s="799">
        <v>1599.1509027455356</v>
      </c>
      <c r="EM80" s="362">
        <v>1400.1841671668924</v>
      </c>
      <c r="EN80" s="799">
        <v>1424.8506338732382</v>
      </c>
      <c r="EO80" s="799">
        <v>1637.6060559055607</v>
      </c>
      <c r="EP80" s="799">
        <v>1529.2969870674519</v>
      </c>
      <c r="EQ80" s="799">
        <v>1263.218609207546</v>
      </c>
      <c r="ER80" s="362">
        <v>1189.9919195920997</v>
      </c>
      <c r="ES80" s="362">
        <v>1207.8060432129328</v>
      </c>
      <c r="ET80" s="362">
        <v>1172.3073028576982</v>
      </c>
      <c r="EU80" s="362">
        <v>1183.5962635383032</v>
      </c>
      <c r="EV80" s="362">
        <v>1327.2340956859857</v>
      </c>
      <c r="EW80" s="289">
        <v>64.015486478439698</v>
      </c>
      <c r="EX80" s="945">
        <v>5.0676490998338357</v>
      </c>
      <c r="EY80" s="688"/>
      <c r="EZ80" s="789"/>
      <c r="FA80" s="520"/>
      <c r="FB80" s="542"/>
    </row>
    <row r="81" spans="1:158" x14ac:dyDescent="0.2">
      <c r="A81" s="170"/>
      <c r="B81" s="1097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553">
        <v>1186.6924864396728</v>
      </c>
      <c r="EL81" s="799">
        <v>969.59280133905168</v>
      </c>
      <c r="EM81" s="362">
        <v>867.9143654209098</v>
      </c>
      <c r="EN81" s="799">
        <v>900.66414525821756</v>
      </c>
      <c r="EO81" s="799">
        <v>1186.734508508511</v>
      </c>
      <c r="EP81" s="799">
        <v>1085.7338076210028</v>
      </c>
      <c r="EQ81" s="799">
        <v>835.15269439399503</v>
      </c>
      <c r="ER81" s="362">
        <v>782.80933377989584</v>
      </c>
      <c r="ES81" s="362">
        <v>764.09709056619829</v>
      </c>
      <c r="ET81" s="362">
        <v>780.84967588774498</v>
      </c>
      <c r="EU81" s="362">
        <v>792.46809711099127</v>
      </c>
      <c r="EV81" s="362">
        <v>917.06856715211404</v>
      </c>
      <c r="EW81" s="289">
        <v>81.915872758119008</v>
      </c>
      <c r="EX81" s="945">
        <v>9.8084905081410234</v>
      </c>
      <c r="EY81" s="688"/>
      <c r="EZ81" s="789"/>
      <c r="FA81" s="520"/>
      <c r="FB81" s="230"/>
    </row>
    <row r="82" spans="1:158" x14ac:dyDescent="0.2">
      <c r="A82" s="170"/>
      <c r="B82" s="1097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553">
        <v>457.03442873585402</v>
      </c>
      <c r="EL82" s="799">
        <v>629.55810140648396</v>
      </c>
      <c r="EM82" s="362">
        <v>532.26980174598259</v>
      </c>
      <c r="EN82" s="799">
        <v>524.18648861502049</v>
      </c>
      <c r="EO82" s="799">
        <v>450.87154739704965</v>
      </c>
      <c r="EP82" s="799">
        <v>443.56317944644906</v>
      </c>
      <c r="EQ82" s="799">
        <v>428.06591481355093</v>
      </c>
      <c r="ER82" s="362">
        <v>407.18258581220397</v>
      </c>
      <c r="ES82" s="362">
        <v>443.70895264673453</v>
      </c>
      <c r="ET82" s="362">
        <v>391.45762696995337</v>
      </c>
      <c r="EU82" s="362">
        <v>391.1281664273119</v>
      </c>
      <c r="EV82" s="362">
        <v>410.16552853387174</v>
      </c>
      <c r="EW82" s="289">
        <v>-17.900386279679196</v>
      </c>
      <c r="EX82" s="945">
        <v>-4.1816892352842245</v>
      </c>
      <c r="EY82" s="688"/>
      <c r="EZ82" s="789"/>
      <c r="FA82" s="520"/>
      <c r="FB82" s="230"/>
    </row>
    <row r="83" spans="1:158" ht="12.75" hidden="1" customHeight="1" outlineLevel="1" x14ac:dyDescent="0.2">
      <c r="A83" s="170"/>
      <c r="B83" s="1097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7"/>
      <c r="DJ83" s="781"/>
      <c r="DK83" s="605"/>
      <c r="DL83" s="897"/>
      <c r="DM83" s="781"/>
      <c r="DN83" s="605"/>
      <c r="DO83" s="781"/>
      <c r="DP83" s="605"/>
      <c r="DQ83" s="781"/>
      <c r="DR83" s="605"/>
      <c r="DS83" s="897"/>
      <c r="DT83" s="897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28"/>
      <c r="EH83" s="1042"/>
      <c r="EI83" s="705"/>
      <c r="EJ83" s="1055"/>
      <c r="EK83" s="1055"/>
      <c r="EL83" s="705"/>
      <c r="EM83" s="1028"/>
      <c r="EN83" s="705"/>
      <c r="EO83" s="705"/>
      <c r="EP83" s="705"/>
      <c r="EQ83" s="705"/>
      <c r="ER83" s="1028"/>
      <c r="ES83" s="1028"/>
      <c r="ET83" s="1028"/>
      <c r="EU83" s="1028"/>
      <c r="EV83" s="1028"/>
      <c r="EW83" s="289">
        <v>0</v>
      </c>
      <c r="EX83" s="945" t="e">
        <v>#DIV/0!</v>
      </c>
      <c r="EY83" s="688"/>
      <c r="EZ83" s="789"/>
      <c r="FA83" s="224"/>
      <c r="FB83" s="230"/>
    </row>
    <row r="84" spans="1:158" collapsed="1" x14ac:dyDescent="0.2">
      <c r="A84" s="170"/>
      <c r="B84" s="1097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553">
        <v>26807.8695025487</v>
      </c>
      <c r="EK84" s="553">
        <v>26948.566276748399</v>
      </c>
      <c r="EL84" s="799">
        <v>27255.185564875501</v>
      </c>
      <c r="EM84" s="362">
        <v>27191.800400876633</v>
      </c>
      <c r="EN84" s="799">
        <v>27171.24480711278</v>
      </c>
      <c r="EO84" s="799">
        <v>27151.722843707539</v>
      </c>
      <c r="EP84" s="799">
        <v>27171.341903185679</v>
      </c>
      <c r="EQ84" s="799">
        <v>27187.520486910158</v>
      </c>
      <c r="ER84" s="362">
        <v>27198.054478034079</v>
      </c>
      <c r="ES84" s="362">
        <v>27209.361614555939</v>
      </c>
      <c r="ET84" s="362">
        <v>27230.792231236694</v>
      </c>
      <c r="EU84" s="362">
        <v>27233.526317601118</v>
      </c>
      <c r="EV84" s="362">
        <v>27277.754314144062</v>
      </c>
      <c r="EW84" s="289">
        <v>90.233827233903867</v>
      </c>
      <c r="EX84" s="945">
        <v>0.33189428685616368</v>
      </c>
      <c r="EY84" s="688"/>
      <c r="EZ84" s="789"/>
      <c r="FA84" s="603"/>
      <c r="FB84" s="230"/>
    </row>
    <row r="85" spans="1:158" ht="12.75" hidden="1" customHeight="1" x14ac:dyDescent="0.2">
      <c r="A85" s="170"/>
      <c r="B85" s="1097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898"/>
      <c r="DJ85" s="785"/>
      <c r="DK85" s="606"/>
      <c r="DL85" s="898"/>
      <c r="DM85" s="785"/>
      <c r="DN85" s="606"/>
      <c r="DO85" s="785"/>
      <c r="DP85" s="606"/>
      <c r="DQ85" s="785"/>
      <c r="DR85" s="606"/>
      <c r="DS85" s="898"/>
      <c r="DT85" s="898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898"/>
      <c r="EI85" s="785"/>
      <c r="EJ85" s="1056"/>
      <c r="EK85" s="1056"/>
      <c r="EL85" s="785"/>
      <c r="EM85" s="606"/>
      <c r="EN85" s="785"/>
      <c r="EO85" s="785"/>
      <c r="EP85" s="785"/>
      <c r="EQ85" s="785"/>
      <c r="ER85" s="606"/>
      <c r="ES85" s="606"/>
      <c r="ET85" s="606"/>
      <c r="EU85" s="606"/>
      <c r="EV85" s="606"/>
      <c r="EW85" s="289">
        <v>0</v>
      </c>
      <c r="EX85" s="936" t="e">
        <v>#REF!</v>
      </c>
      <c r="EY85" s="688"/>
      <c r="EZ85" s="789"/>
      <c r="FA85" s="224"/>
      <c r="FB85" s="230"/>
    </row>
    <row r="86" spans="1:158" ht="13.5" thickBot="1" x14ac:dyDescent="0.25">
      <c r="A86" s="170"/>
      <c r="B86" s="1097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899">
        <v>97.782514621637958</v>
      </c>
      <c r="DJ86" s="861">
        <v>97.844457711975522</v>
      </c>
      <c r="DK86" s="914">
        <v>97.899882784482401</v>
      </c>
      <c r="DL86" s="925">
        <v>97.959281186518581</v>
      </c>
      <c r="DM86" s="861">
        <v>98.016068183502398</v>
      </c>
      <c r="DN86" s="914">
        <v>98.096580004560394</v>
      </c>
      <c r="DO86" s="861">
        <v>98.140927381845998</v>
      </c>
      <c r="DP86" s="914">
        <v>98.187899653612092</v>
      </c>
      <c r="DQ86" s="861">
        <v>98.245917590752796</v>
      </c>
      <c r="DR86" s="960">
        <v>98.282910426259434</v>
      </c>
      <c r="DS86" s="899">
        <v>98.326954306062618</v>
      </c>
      <c r="DT86" s="899">
        <v>98.369257870481704</v>
      </c>
      <c r="DU86" s="861">
        <v>98.402962824294093</v>
      </c>
      <c r="DV86" s="672">
        <v>98.409835357061709</v>
      </c>
      <c r="DW86" s="960">
        <v>98.446044444047203</v>
      </c>
      <c r="DX86" s="861">
        <v>98.480834469486993</v>
      </c>
      <c r="DY86" s="960">
        <v>98.501151011448613</v>
      </c>
      <c r="DZ86" s="861">
        <v>98.520572383741623</v>
      </c>
      <c r="EA86" s="861">
        <v>98.543522830403006</v>
      </c>
      <c r="EB86" s="960">
        <v>98.56699925878236</v>
      </c>
      <c r="EC86" s="861">
        <v>98.579291612214405</v>
      </c>
      <c r="ED86" s="861">
        <v>98.621229795452265</v>
      </c>
      <c r="EE86" s="960">
        <v>98.65245271566323</v>
      </c>
      <c r="EF86" s="1037">
        <v>98.670092434678452</v>
      </c>
      <c r="EG86" s="1030">
        <v>98.699859417860395</v>
      </c>
      <c r="EH86" s="1043">
        <v>98.713736356955195</v>
      </c>
      <c r="EI86" s="1037">
        <v>98.725172001402598</v>
      </c>
      <c r="EJ86" s="1057">
        <v>98.738275279110894</v>
      </c>
      <c r="EK86" s="1057">
        <v>98.746276602598797</v>
      </c>
      <c r="EL86" s="1037">
        <v>98.763962168294597</v>
      </c>
      <c r="EM86" s="1030">
        <v>98.772398741966398</v>
      </c>
      <c r="EN86" s="1037">
        <v>98.772873090356597</v>
      </c>
      <c r="EO86" s="1037">
        <v>98.777022006703888</v>
      </c>
      <c r="EP86" s="1037">
        <v>98.779868485032878</v>
      </c>
      <c r="EQ86" s="1037">
        <v>98.783233338528177</v>
      </c>
      <c r="ER86" s="1030">
        <v>98.783941951795214</v>
      </c>
      <c r="ES86" s="1030">
        <v>98.784616728852953</v>
      </c>
      <c r="ET86" s="1030">
        <v>98.78602686275363</v>
      </c>
      <c r="EU86" s="1030">
        <v>98.785654434376369</v>
      </c>
      <c r="EV86" s="1030">
        <v>98.786653481826718</v>
      </c>
      <c r="EW86" s="1032"/>
      <c r="EX86" s="963"/>
      <c r="EY86" s="688"/>
      <c r="EZ86" s="789"/>
      <c r="FA86" s="688"/>
      <c r="FB86" s="230"/>
    </row>
    <row r="87" spans="1:158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563"/>
      <c r="EK87" s="563"/>
      <c r="EL87" s="749"/>
      <c r="EM87" s="266"/>
      <c r="EN87" s="749"/>
      <c r="EO87" s="749"/>
      <c r="EP87" s="749"/>
      <c r="EQ87" s="749"/>
      <c r="ER87" s="266"/>
      <c r="ES87" s="266"/>
      <c r="ET87" s="266"/>
      <c r="EU87" s="266"/>
      <c r="EV87" s="266"/>
      <c r="EW87" s="939"/>
      <c r="EX87" s="940"/>
      <c r="EY87" s="688"/>
      <c r="EZ87" s="789"/>
      <c r="FA87" s="689"/>
      <c r="FB87" s="230"/>
    </row>
    <row r="88" spans="1:158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564">
        <v>6.96</v>
      </c>
      <c r="EK88" s="564">
        <v>6.96</v>
      </c>
      <c r="EL88" s="792">
        <v>6.96</v>
      </c>
      <c r="EM88" s="608">
        <v>6.96</v>
      </c>
      <c r="EN88" s="792">
        <v>6.96</v>
      </c>
      <c r="EO88" s="792">
        <v>6.96</v>
      </c>
      <c r="EP88" s="792">
        <v>6.96</v>
      </c>
      <c r="EQ88" s="792">
        <v>6.96</v>
      </c>
      <c r="ER88" s="608">
        <v>6.96</v>
      </c>
      <c r="ES88" s="608">
        <v>6.96</v>
      </c>
      <c r="ET88" s="608">
        <v>6.96</v>
      </c>
      <c r="EU88" s="608">
        <v>6.96</v>
      </c>
      <c r="EV88" s="608">
        <v>6.96</v>
      </c>
      <c r="EW88" s="289"/>
      <c r="EX88" s="945"/>
      <c r="EY88" s="688"/>
      <c r="EZ88" s="789"/>
      <c r="FA88" s="224"/>
      <c r="FB88" s="230"/>
    </row>
    <row r="89" spans="1:158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564">
        <v>6.86</v>
      </c>
      <c r="EK89" s="564">
        <v>6.86</v>
      </c>
      <c r="EL89" s="792">
        <v>6.86</v>
      </c>
      <c r="EM89" s="608">
        <v>6.86</v>
      </c>
      <c r="EN89" s="792">
        <v>6.86</v>
      </c>
      <c r="EO89" s="792">
        <v>6.86</v>
      </c>
      <c r="EP89" s="792">
        <v>6.86</v>
      </c>
      <c r="EQ89" s="792">
        <v>6.86</v>
      </c>
      <c r="ER89" s="608">
        <v>6.86</v>
      </c>
      <c r="ES89" s="608">
        <v>6.86</v>
      </c>
      <c r="ET89" s="608">
        <v>6.86</v>
      </c>
      <c r="EU89" s="608">
        <v>6.86</v>
      </c>
      <c r="EV89" s="608">
        <v>6.86</v>
      </c>
      <c r="EW89" s="289"/>
      <c r="EX89" s="945"/>
      <c r="EY89" s="688"/>
      <c r="EZ89" s="789"/>
      <c r="FA89" s="224"/>
      <c r="FB89" s="230"/>
    </row>
    <row r="90" spans="1:158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564">
        <v>6.9559053648276343</v>
      </c>
      <c r="EL90" s="792">
        <v>6.9574520635043298</v>
      </c>
      <c r="EM90" s="608">
        <v>6.9732374315257406</v>
      </c>
      <c r="EN90" s="672">
        <v>6.9645874994112429</v>
      </c>
      <c r="EO90" s="672">
        <v>6.9705946936289296</v>
      </c>
      <c r="EP90" s="672">
        <v>6.9728449359663456</v>
      </c>
      <c r="EQ90" s="672">
        <v>6.9672625859201762</v>
      </c>
      <c r="ER90" s="1029">
        <v>6.9615216853076287</v>
      </c>
      <c r="ES90" s="1029">
        <v>6.9625932415358038</v>
      </c>
      <c r="ET90" s="1029">
        <v>6.9665626127939788</v>
      </c>
      <c r="EU90" s="1029">
        <v>6.9634673649022414</v>
      </c>
      <c r="EV90" s="1029">
        <v>6.9683919323395012</v>
      </c>
      <c r="EW90" s="983">
        <v>1.1293464193249392E-3</v>
      </c>
      <c r="EX90" s="945">
        <v>1.6209327629005742E-2</v>
      </c>
      <c r="EY90" s="688"/>
      <c r="EZ90" s="789"/>
      <c r="FA90" s="224"/>
      <c r="FB90" s="230"/>
    </row>
    <row r="91" spans="1:158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33">
        <v>59.407872953478567</v>
      </c>
      <c r="EF91" s="793">
        <v>58.027123176712394</v>
      </c>
      <c r="EG91" s="815">
        <v>60.498960341002118</v>
      </c>
      <c r="EH91" s="815">
        <v>59.909826143525741</v>
      </c>
      <c r="EI91" s="793">
        <v>59.053452444820188</v>
      </c>
      <c r="EJ91" s="793">
        <v>56.6019549363415</v>
      </c>
      <c r="EK91" s="793">
        <v>56.650798490272777</v>
      </c>
      <c r="EL91" s="793">
        <v>57.037989002314575</v>
      </c>
      <c r="EM91" s="793">
        <v>57.335713617586308</v>
      </c>
      <c r="EN91" s="1070"/>
      <c r="EO91" s="1070"/>
      <c r="EP91" s="1070"/>
      <c r="EQ91" s="1070"/>
      <c r="ER91" s="269"/>
      <c r="ES91" s="269"/>
      <c r="ET91" s="269"/>
      <c r="EU91" s="269"/>
      <c r="EV91" s="269"/>
      <c r="EW91" s="820"/>
      <c r="EX91" s="936"/>
      <c r="EY91" s="688"/>
      <c r="EZ91" s="789"/>
      <c r="FA91" s="224"/>
      <c r="FB91" s="230"/>
    </row>
    <row r="92" spans="1:158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564">
        <v>2.3434599999999999</v>
      </c>
      <c r="EL92" s="792">
        <v>2.3464499999999999</v>
      </c>
      <c r="EM92" s="608">
        <v>2.34937</v>
      </c>
      <c r="EN92" s="792">
        <v>2.3496100000000002</v>
      </c>
      <c r="EO92" s="792">
        <v>2.3501699999999999</v>
      </c>
      <c r="EP92" s="792">
        <v>2.3508</v>
      </c>
      <c r="EQ92" s="792">
        <v>2.3514300000000001</v>
      </c>
      <c r="ER92" s="608">
        <v>2.3517000000000001</v>
      </c>
      <c r="ES92" s="608">
        <v>2.3517899999999998</v>
      </c>
      <c r="ET92" s="608">
        <v>2.35188</v>
      </c>
      <c r="EU92" s="608">
        <v>2.3519700000000001</v>
      </c>
      <c r="EV92" s="608">
        <v>2.3520599999999998</v>
      </c>
      <c r="EW92" s="983">
        <v>6.2999999999968637E-4</v>
      </c>
      <c r="EX92" s="945">
        <v>2.6792207295121964E-2</v>
      </c>
      <c r="EY92" s="688"/>
      <c r="EZ92" s="789"/>
      <c r="FA92" s="520"/>
      <c r="FB92" s="230"/>
    </row>
    <row r="93" spans="1:158" ht="12.75" customHeight="1" thickBot="1" x14ac:dyDescent="0.25">
      <c r="A93" s="170"/>
      <c r="B93" s="9"/>
      <c r="C93" s="36"/>
      <c r="D93" s="59" t="s">
        <v>74</v>
      </c>
      <c r="E93" s="980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0">
        <v>2.2366199999999998</v>
      </c>
      <c r="DJ93" s="900">
        <v>2.2418999999999998</v>
      </c>
      <c r="DK93" s="900">
        <v>2.2471199999999998</v>
      </c>
      <c r="DL93" s="926">
        <v>2.2523900000000001</v>
      </c>
      <c r="DM93" s="672">
        <v>2.25759</v>
      </c>
      <c r="DN93" s="900">
        <v>2.2629700000000001</v>
      </c>
      <c r="DO93" s="672">
        <v>2.2688700000000002</v>
      </c>
      <c r="DP93" s="900">
        <v>2.2747600000000001</v>
      </c>
      <c r="DQ93" s="672">
        <v>2.2798099999999999</v>
      </c>
      <c r="DR93" s="900">
        <v>2.2835100000000002</v>
      </c>
      <c r="DS93" s="900">
        <v>2.2858700000000001</v>
      </c>
      <c r="DT93" s="900">
        <v>2.2880699999999998</v>
      </c>
      <c r="DU93" s="900">
        <v>2.2907600000000001</v>
      </c>
      <c r="DV93" s="900">
        <v>2.2935500000000002</v>
      </c>
      <c r="DW93" s="926">
        <v>2.2963499999999999</v>
      </c>
      <c r="DX93" s="672">
        <v>2.2985099999999998</v>
      </c>
      <c r="DY93" s="926">
        <v>2.3005100000000001</v>
      </c>
      <c r="DZ93" s="790">
        <v>2.3028900000000001</v>
      </c>
      <c r="EA93" s="672">
        <v>2.30599</v>
      </c>
      <c r="EB93" s="926">
        <v>2.3092999999999999</v>
      </c>
      <c r="EC93" s="790">
        <v>2.3129200000000001</v>
      </c>
      <c r="ED93" s="672">
        <v>2.3169200000000001</v>
      </c>
      <c r="EE93" s="1029">
        <v>2.3212600000000001</v>
      </c>
      <c r="EF93" s="790">
        <v>2.32586</v>
      </c>
      <c r="EG93" s="926">
        <v>2.3318699999999999</v>
      </c>
      <c r="EH93" s="900">
        <v>2.3358599999999998</v>
      </c>
      <c r="EI93" s="790">
        <v>2.3383799999999999</v>
      </c>
      <c r="EJ93" s="672">
        <v>2.3408600000000002</v>
      </c>
      <c r="EK93" s="790">
        <v>2.3434599999999999</v>
      </c>
      <c r="EL93" s="790">
        <v>2.34667</v>
      </c>
      <c r="EM93" s="672">
        <v>2.34937</v>
      </c>
      <c r="EN93" s="1070"/>
      <c r="EO93" s="1070"/>
      <c r="EP93" s="1070"/>
      <c r="EQ93" s="1070"/>
      <c r="ER93" s="269"/>
      <c r="ES93" s="269"/>
      <c r="ET93" s="269"/>
      <c r="EU93" s="269"/>
      <c r="EV93" s="269"/>
      <c r="EW93" s="836"/>
      <c r="EX93" s="942"/>
      <c r="EY93" s="688"/>
      <c r="EZ93" s="789"/>
      <c r="FA93" s="224"/>
      <c r="FB93" s="230"/>
    </row>
    <row r="94" spans="1:158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1"/>
      <c r="DJ94" s="782"/>
      <c r="DK94" s="660"/>
      <c r="DL94" s="901"/>
      <c r="DM94" s="782"/>
      <c r="DN94" s="660"/>
      <c r="DO94" s="782"/>
      <c r="DP94" s="660"/>
      <c r="DQ94" s="782"/>
      <c r="DR94" s="660"/>
      <c r="DS94" s="901"/>
      <c r="DT94" s="901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1"/>
      <c r="EI94" s="782"/>
      <c r="EJ94" s="697"/>
      <c r="EK94" s="697"/>
      <c r="EL94" s="782"/>
      <c r="EM94" s="660"/>
      <c r="EN94" s="782"/>
      <c r="EO94" s="782"/>
      <c r="EP94" s="782"/>
      <c r="EQ94" s="782"/>
      <c r="ER94" s="660"/>
      <c r="ES94" s="660"/>
      <c r="ET94" s="660"/>
      <c r="EU94" s="660"/>
      <c r="EV94" s="660"/>
      <c r="EW94" s="939"/>
      <c r="EX94" s="940"/>
      <c r="EY94" s="688"/>
      <c r="EZ94" s="789"/>
      <c r="FA94" s="224"/>
      <c r="FB94" s="230"/>
    </row>
    <row r="95" spans="1:158" ht="12.75" customHeight="1" thickBot="1" x14ac:dyDescent="0.25">
      <c r="A95" s="170"/>
      <c r="B95" s="1096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2">
        <v>1023.2869370581952</v>
      </c>
      <c r="DJ95" s="832">
        <v>1029.8311168660698</v>
      </c>
      <c r="DK95" s="813">
        <v>992.01537736613113</v>
      </c>
      <c r="DL95" s="902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2">
        <v>867.30937027248035</v>
      </c>
      <c r="DT95" s="902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2">
        <v>578.25030576103529</v>
      </c>
      <c r="EI95" s="832">
        <v>578.02884459855716</v>
      </c>
      <c r="EJ95" s="1058">
        <v>583.06183263905564</v>
      </c>
      <c r="EK95" s="1058">
        <v>599.1734757797949</v>
      </c>
      <c r="EL95" s="832">
        <v>611.14606608033557</v>
      </c>
      <c r="EM95" s="813">
        <v>593.61913324654324</v>
      </c>
      <c r="EN95" s="832">
        <v>585.04980483800216</v>
      </c>
      <c r="EO95" s="832">
        <v>534.48413013793515</v>
      </c>
      <c r="EP95" s="832">
        <v>538.61239461863408</v>
      </c>
      <c r="EQ95" s="832">
        <v>536.42600005240956</v>
      </c>
      <c r="ER95" s="813">
        <v>536.42600005240956</v>
      </c>
      <c r="ES95" s="813">
        <v>536.42600005240956</v>
      </c>
      <c r="ET95" s="813">
        <v>536.42600005240956</v>
      </c>
      <c r="EU95" s="813">
        <v>536.42600005240956</v>
      </c>
      <c r="EV95" s="813">
        <v>529.31136646878872</v>
      </c>
      <c r="EW95" s="289">
        <v>-7.1146335836208436</v>
      </c>
      <c r="EX95" s="945">
        <v>-1.3263028978695541</v>
      </c>
      <c r="EY95" s="688"/>
      <c r="EZ95" s="789"/>
      <c r="FA95" s="520"/>
      <c r="FB95" s="230"/>
    </row>
    <row r="96" spans="1:158" x14ac:dyDescent="0.2">
      <c r="A96" s="170"/>
      <c r="B96" s="1096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3"/>
      <c r="DJ96" s="903"/>
      <c r="DK96" s="903"/>
      <c r="DL96" s="903"/>
      <c r="DM96" s="758"/>
      <c r="DN96" s="317"/>
      <c r="DO96" s="758"/>
      <c r="DP96" s="317"/>
      <c r="DQ96" s="758"/>
      <c r="DR96" s="317"/>
      <c r="DS96" s="903"/>
      <c r="DT96" s="903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3"/>
      <c r="EI96" s="758"/>
      <c r="EJ96" s="319"/>
      <c r="EK96" s="319"/>
      <c r="EL96" s="758"/>
      <c r="EM96" s="317"/>
      <c r="EN96" s="758"/>
      <c r="EO96" s="758"/>
      <c r="EP96" s="758"/>
      <c r="EQ96" s="758"/>
      <c r="ER96" s="317"/>
      <c r="ES96" s="317"/>
      <c r="ET96" s="317"/>
      <c r="EU96" s="317"/>
      <c r="EV96" s="317"/>
      <c r="EW96" s="462"/>
      <c r="EX96" s="319"/>
      <c r="EY96" s="1024"/>
      <c r="EZ96" s="415"/>
      <c r="FA96" s="224"/>
    </row>
    <row r="97" spans="1:157" ht="12.75" hidden="1" customHeight="1" x14ac:dyDescent="0.2">
      <c r="A97" s="170"/>
      <c r="B97" s="1096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7">
        <v>171.39097450929464</v>
      </c>
      <c r="DK97" s="915"/>
      <c r="DL97" s="915"/>
      <c r="DM97" s="784"/>
      <c r="DN97" s="318"/>
      <c r="DO97" s="784"/>
      <c r="DP97" s="318"/>
      <c r="DQ97" s="784"/>
      <c r="DR97" s="318"/>
      <c r="DS97" s="915"/>
      <c r="DT97" s="915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15"/>
      <c r="EI97" s="784"/>
      <c r="EJ97" s="855"/>
      <c r="EK97" s="855"/>
      <c r="EL97" s="784"/>
      <c r="EM97" s="318"/>
      <c r="EN97" s="784"/>
      <c r="EO97" s="784"/>
      <c r="EP97" s="784"/>
      <c r="EQ97" s="784"/>
      <c r="ER97" s="318"/>
      <c r="ES97" s="318"/>
      <c r="ET97" s="318"/>
      <c r="EU97" s="318"/>
      <c r="EV97" s="318"/>
      <c r="EW97" s="463"/>
      <c r="EX97" s="855"/>
      <c r="EY97" s="1024"/>
      <c r="EZ97" s="415"/>
      <c r="FA97" s="224"/>
    </row>
    <row r="98" spans="1:157" x14ac:dyDescent="0.2">
      <c r="A98" s="170"/>
      <c r="B98" s="1096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3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454">
        <v>0.41652824304114766</v>
      </c>
      <c r="EL98" s="454">
        <v>-2.4494293675569878E-2</v>
      </c>
      <c r="EM98" s="454">
        <v>0.36181510886952317</v>
      </c>
      <c r="EN98" s="784"/>
      <c r="EO98" s="784"/>
      <c r="EP98" s="784"/>
      <c r="EQ98" s="784"/>
      <c r="ER98" s="318"/>
      <c r="ES98" s="318"/>
      <c r="ET98" s="318"/>
      <c r="EU98" s="318"/>
      <c r="EV98" s="318"/>
      <c r="EW98" s="463"/>
      <c r="EX98" s="855"/>
      <c r="EY98" s="1024"/>
      <c r="EZ98" s="415"/>
      <c r="FA98" s="224"/>
    </row>
    <row r="99" spans="1:157" x14ac:dyDescent="0.2">
      <c r="A99" s="170"/>
      <c r="B99" s="1096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3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454">
        <v>0.43990527262818269</v>
      </c>
      <c r="EL99" s="454">
        <v>0.41530322726324176</v>
      </c>
      <c r="EM99" s="454">
        <v>0.77862096595662234</v>
      </c>
      <c r="EN99" s="784"/>
      <c r="EO99" s="784"/>
      <c r="EP99" s="784"/>
      <c r="EQ99" s="784"/>
      <c r="ER99" s="318"/>
      <c r="ES99" s="318"/>
      <c r="ET99" s="318"/>
      <c r="EU99" s="318"/>
      <c r="EV99" s="318"/>
      <c r="EW99" s="463"/>
      <c r="EX99" s="855"/>
      <c r="EY99" s="1024"/>
      <c r="EZ99" s="415"/>
      <c r="FA99" s="224"/>
    </row>
    <row r="100" spans="1:157" x14ac:dyDescent="0.2">
      <c r="A100" s="170"/>
      <c r="B100" s="1096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3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454">
        <v>1.7153232638589255</v>
      </c>
      <c r="EL100" s="454">
        <v>1.2292382336962504</v>
      </c>
      <c r="EM100" s="454">
        <v>1.4371195431718942</v>
      </c>
      <c r="EN100" s="784"/>
      <c r="EO100" s="784"/>
      <c r="EP100" s="784"/>
      <c r="EQ100" s="784"/>
      <c r="ER100" s="318"/>
      <c r="ES100" s="318"/>
      <c r="ET100" s="318"/>
      <c r="EU100" s="318"/>
      <c r="EV100" s="318"/>
      <c r="EW100" s="463"/>
      <c r="EX100" s="855"/>
      <c r="EY100" s="1024"/>
      <c r="EZ100" s="415"/>
      <c r="FA100" s="224"/>
    </row>
    <row r="101" spans="1:157" hidden="1" x14ac:dyDescent="0.2">
      <c r="A101" s="170"/>
      <c r="B101" s="1096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7">
        <v>301.36886375764584</v>
      </c>
      <c r="DK101" s="907">
        <v>301.36886375764584</v>
      </c>
      <c r="DL101" s="907">
        <v>301.36886375764584</v>
      </c>
      <c r="DM101" s="918">
        <v>301.36886375764584</v>
      </c>
      <c r="DN101" s="907">
        <v>301.36886375764584</v>
      </c>
      <c r="DO101" s="918">
        <v>301.36886375764584</v>
      </c>
      <c r="DP101" s="934">
        <v>301.36886375764584</v>
      </c>
      <c r="DQ101" s="907">
        <v>301.36886375764584</v>
      </c>
      <c r="DR101" s="907">
        <v>301.36886375764584</v>
      </c>
      <c r="DS101" s="962"/>
      <c r="DT101" s="962"/>
      <c r="DU101" s="968"/>
      <c r="DV101" s="968"/>
      <c r="DW101" s="962"/>
      <c r="DX101" s="968"/>
      <c r="DY101" s="962"/>
      <c r="DZ101" s="968"/>
      <c r="EA101" s="968"/>
      <c r="EB101" s="962"/>
      <c r="EC101" s="968"/>
      <c r="ED101" s="968"/>
      <c r="EE101" s="1034"/>
      <c r="EF101" s="968"/>
      <c r="EG101" s="962"/>
      <c r="EH101" s="962"/>
      <c r="EI101" s="968"/>
      <c r="EJ101" s="968"/>
      <c r="EK101" s="968"/>
      <c r="EL101" s="784"/>
      <c r="EM101" s="968"/>
      <c r="EN101" s="784"/>
      <c r="EO101" s="784"/>
      <c r="EP101" s="784"/>
      <c r="EQ101" s="784"/>
      <c r="ER101" s="318"/>
      <c r="ES101" s="318"/>
      <c r="ET101" s="318"/>
      <c r="EU101" s="318"/>
      <c r="EV101" s="318"/>
      <c r="EW101" s="463"/>
      <c r="EX101" s="855"/>
      <c r="EY101" s="1024"/>
      <c r="EZ101" s="415"/>
      <c r="FA101" s="224"/>
    </row>
    <row r="102" spans="1:157" x14ac:dyDescent="0.2">
      <c r="A102" s="170"/>
      <c r="B102" s="1096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5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420">
        <v>0.51197334887309809</v>
      </c>
      <c r="EL102" s="420">
        <v>0.16372676769612149</v>
      </c>
      <c r="EM102" s="420">
        <v>-4.4343637305128969E-2</v>
      </c>
      <c r="EN102" s="784"/>
      <c r="EO102" s="784"/>
      <c r="EP102" s="784"/>
      <c r="EQ102" s="784"/>
      <c r="ER102" s="318"/>
      <c r="ES102" s="318"/>
      <c r="ET102" s="318"/>
      <c r="EU102" s="318"/>
      <c r="EV102" s="318"/>
      <c r="EW102" s="463"/>
      <c r="EX102" s="855"/>
      <c r="EY102" s="1024"/>
      <c r="EZ102" s="415"/>
      <c r="FA102" s="224"/>
    </row>
    <row r="103" spans="1:157" x14ac:dyDescent="0.2">
      <c r="A103" s="170"/>
      <c r="B103" s="1096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5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419">
        <v>2.7633467458199057E-2</v>
      </c>
      <c r="EK103" s="420">
        <v>0.53974829232006361</v>
      </c>
      <c r="EL103" s="420">
        <v>0.70435877244887646</v>
      </c>
      <c r="EM103" s="420">
        <v>0.65970279684437472</v>
      </c>
      <c r="EN103" s="784"/>
      <c r="EO103" s="784"/>
      <c r="EP103" s="784"/>
      <c r="EQ103" s="784"/>
      <c r="ER103" s="318"/>
      <c r="ES103" s="318"/>
      <c r="ET103" s="318"/>
      <c r="EU103" s="318"/>
      <c r="EV103" s="318"/>
      <c r="EW103" s="463"/>
      <c r="EX103" s="855"/>
      <c r="EY103" s="1024"/>
      <c r="EZ103" s="415"/>
      <c r="FA103" s="224"/>
    </row>
    <row r="104" spans="1:157" x14ac:dyDescent="0.2">
      <c r="A104" s="170"/>
      <c r="B104" s="1096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5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420">
        <v>1.2500534198216728</v>
      </c>
      <c r="EL104" s="420">
        <v>1.4481602710849861</v>
      </c>
      <c r="EM104" s="420">
        <v>1.2368580625449654</v>
      </c>
      <c r="EN104" s="784"/>
      <c r="EO104" s="784"/>
      <c r="EP104" s="784"/>
      <c r="EQ104" s="784"/>
      <c r="ER104" s="318"/>
      <c r="ES104" s="318"/>
      <c r="ET104" s="318"/>
      <c r="EU104" s="318"/>
      <c r="EV104" s="318"/>
      <c r="EW104" s="463"/>
      <c r="EX104" s="855"/>
      <c r="EY104" s="1024"/>
      <c r="EZ104" s="415"/>
      <c r="FA104" s="224"/>
    </row>
    <row r="105" spans="1:157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26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817">
        <v>0.53336701140583898</v>
      </c>
      <c r="EK105" s="522">
        <v>0.49071232245554702</v>
      </c>
      <c r="EL105" s="522">
        <v>0.49071232245554702</v>
      </c>
      <c r="EM105" s="522">
        <v>4.1287647528151498E-2</v>
      </c>
      <c r="EN105" s="784"/>
      <c r="EO105" s="784"/>
      <c r="EP105" s="784"/>
      <c r="EQ105" s="784"/>
      <c r="ER105" s="318"/>
      <c r="ES105" s="318"/>
      <c r="ET105" s="318"/>
      <c r="EU105" s="318"/>
      <c r="EV105" s="318"/>
      <c r="EW105" s="463"/>
      <c r="EX105" s="855"/>
      <c r="EY105" s="1024"/>
      <c r="EZ105" s="415"/>
      <c r="FA105" s="224"/>
    </row>
    <row r="106" spans="1:157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26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817">
        <v>2.3320470201599401</v>
      </c>
      <c r="EK106" s="522">
        <v>1.8196348513185301</v>
      </c>
      <c r="EL106" s="522">
        <v>1.4426591823142101</v>
      </c>
      <c r="EM106" s="522">
        <v>2.7381405357566302</v>
      </c>
      <c r="EN106" s="784"/>
      <c r="EO106" s="784"/>
      <c r="EP106" s="784"/>
      <c r="EQ106" s="784"/>
      <c r="ER106" s="318"/>
      <c r="ES106" s="318"/>
      <c r="ET106" s="318"/>
      <c r="EU106" s="318"/>
      <c r="EV106" s="318"/>
      <c r="EW106" s="463"/>
      <c r="EX106" s="855"/>
      <c r="EY106" s="1024"/>
      <c r="EZ106" s="415"/>
      <c r="FA106" s="224"/>
    </row>
    <row r="107" spans="1:157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26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817">
        <v>3.82376782220308</v>
      </c>
      <c r="EK107" s="522">
        <v>3.3038860882182202</v>
      </c>
      <c r="EL107" s="522">
        <v>2.92141514707096</v>
      </c>
      <c r="EM107" s="522">
        <v>4.2357810683478396</v>
      </c>
      <c r="EN107" s="784"/>
      <c r="EO107" s="784"/>
      <c r="EP107" s="784"/>
      <c r="EQ107" s="784"/>
      <c r="ER107" s="318"/>
      <c r="ES107" s="318"/>
      <c r="ET107" s="318"/>
      <c r="EU107" s="318"/>
      <c r="EV107" s="318"/>
      <c r="EW107" s="463"/>
      <c r="EX107" s="855"/>
      <c r="EY107" s="1024"/>
      <c r="EZ107" s="415"/>
      <c r="FA107" s="224"/>
    </row>
    <row r="108" spans="1:157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4">
        <v>-1.3968824494722032</v>
      </c>
      <c r="DJ108" s="904">
        <v>-1.4049398954604799</v>
      </c>
      <c r="DK108" s="904">
        <v>-0.96962758736219801</v>
      </c>
      <c r="DL108" s="927">
        <v>-1.35456259143216</v>
      </c>
      <c r="DM108" s="904">
        <v>-1.40791434244839</v>
      </c>
      <c r="DN108" s="904">
        <v>-1.0209512458199099</v>
      </c>
      <c r="DO108" s="904">
        <v>-1.18541285836374</v>
      </c>
      <c r="DP108" s="904">
        <v>-1.39499454744255</v>
      </c>
      <c r="DQ108" s="904">
        <v>-0.97458010496284098</v>
      </c>
      <c r="DR108" s="904">
        <v>-0.87219699474649903</v>
      </c>
      <c r="DS108" s="904">
        <v>-1.40349029833127</v>
      </c>
      <c r="DT108" s="904">
        <v>-1.40709236781054</v>
      </c>
      <c r="DU108" s="523">
        <v>-0.93033382608203008</v>
      </c>
      <c r="DV108" s="523">
        <v>-1.2952502733626601</v>
      </c>
      <c r="DW108" s="927">
        <v>-1.38243628401187</v>
      </c>
      <c r="DX108" s="523">
        <v>-0.70551257842604898</v>
      </c>
      <c r="DY108" s="927">
        <v>-1.35139752447315</v>
      </c>
      <c r="DZ108" s="1016">
        <v>-0.91680117068516598</v>
      </c>
      <c r="EA108" s="1016">
        <v>-0.69774054185142198</v>
      </c>
      <c r="EB108" s="927">
        <v>-1.40729489921116</v>
      </c>
      <c r="EC108" s="927">
        <v>-1.3576678350371401</v>
      </c>
      <c r="ED108" s="523">
        <v>-1.09578438664547</v>
      </c>
      <c r="EE108" s="1026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817">
        <v>-0.91107791691893403</v>
      </c>
      <c r="EK108" s="522">
        <v>-0.95311975114295</v>
      </c>
      <c r="EL108" s="522">
        <v>-0.95311975114295</v>
      </c>
      <c r="EM108" s="522">
        <v>-1.3960871749938</v>
      </c>
      <c r="EN108" s="784"/>
      <c r="EO108" s="784"/>
      <c r="EP108" s="784"/>
      <c r="EQ108" s="784"/>
      <c r="ER108" s="318"/>
      <c r="ES108" s="318"/>
      <c r="ET108" s="318"/>
      <c r="EU108" s="318"/>
      <c r="EV108" s="318"/>
      <c r="EW108" s="859"/>
      <c r="EX108" s="860"/>
      <c r="EY108" s="1024"/>
      <c r="EZ108" s="415"/>
      <c r="FA108" s="224"/>
    </row>
    <row r="109" spans="1:157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3"/>
      <c r="DJ109" s="758"/>
      <c r="DK109" s="317"/>
      <c r="DL109" s="903"/>
      <c r="DM109" s="758"/>
      <c r="DN109" s="317"/>
      <c r="DO109" s="903"/>
      <c r="DP109" s="903"/>
      <c r="DQ109" s="903"/>
      <c r="DR109" s="903"/>
      <c r="DS109" s="903"/>
      <c r="DT109" s="903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3"/>
      <c r="EI109" s="758"/>
      <c r="EJ109" s="319"/>
      <c r="EK109" s="758"/>
      <c r="EL109" s="758"/>
      <c r="EM109" s="317"/>
      <c r="EN109" s="758"/>
      <c r="EO109" s="758"/>
      <c r="EP109" s="758"/>
      <c r="EQ109" s="758"/>
      <c r="ER109" s="317"/>
      <c r="ES109" s="317"/>
      <c r="ET109" s="317"/>
      <c r="EU109" s="317"/>
      <c r="EV109" s="317"/>
      <c r="EW109" s="464"/>
      <c r="EX109" s="416"/>
      <c r="EY109" s="1024"/>
      <c r="EZ109" s="415"/>
      <c r="FA109" s="224"/>
    </row>
    <row r="110" spans="1:157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5">
        <v>2.5</v>
      </c>
      <c r="DJ110" s="776">
        <v>2.5</v>
      </c>
      <c r="DK110" s="576">
        <v>2.5</v>
      </c>
      <c r="DL110" s="905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5">
        <v>2.5</v>
      </c>
      <c r="DT110" s="905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5">
        <v>2.75</v>
      </c>
      <c r="EI110" s="776">
        <v>2.75</v>
      </c>
      <c r="EJ110" s="573">
        <v>2.75</v>
      </c>
      <c r="EK110" s="573">
        <v>2.75</v>
      </c>
      <c r="EL110" s="776">
        <v>2.75</v>
      </c>
      <c r="EM110" s="576">
        <v>2.75</v>
      </c>
      <c r="EN110" s="776">
        <v>2.75</v>
      </c>
      <c r="EO110" s="776">
        <v>2.75</v>
      </c>
      <c r="EP110" s="776">
        <v>2.75</v>
      </c>
      <c r="EQ110" s="776">
        <v>2.75</v>
      </c>
      <c r="ER110" s="576">
        <v>2.75</v>
      </c>
      <c r="ES110" s="576">
        <v>2.75</v>
      </c>
      <c r="ET110" s="576">
        <v>2.75</v>
      </c>
      <c r="EU110" s="576">
        <v>2.75</v>
      </c>
      <c r="EV110" s="576">
        <v>2.75</v>
      </c>
      <c r="EW110" s="289"/>
      <c r="EX110" s="838"/>
      <c r="EY110" s="688"/>
      <c r="EZ110" s="415"/>
      <c r="FA110" s="224"/>
    </row>
    <row r="111" spans="1:157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6">
        <v>4</v>
      </c>
      <c r="DJ111" s="598">
        <v>4</v>
      </c>
      <c r="DK111" s="805">
        <v>4</v>
      </c>
      <c r="DL111" s="928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88">
        <v>4</v>
      </c>
      <c r="DS111" s="906">
        <v>4</v>
      </c>
      <c r="DT111" s="906">
        <v>4</v>
      </c>
      <c r="DU111" s="598">
        <v>4</v>
      </c>
      <c r="DV111" s="598">
        <v>4</v>
      </c>
      <c r="DW111" s="888">
        <v>4</v>
      </c>
      <c r="DX111" s="598">
        <v>4</v>
      </c>
      <c r="DY111" s="888">
        <v>4</v>
      </c>
      <c r="DZ111" s="598">
        <v>4</v>
      </c>
      <c r="EA111" s="598">
        <v>4</v>
      </c>
      <c r="EB111" s="888">
        <v>4</v>
      </c>
      <c r="EC111" s="598">
        <v>4</v>
      </c>
      <c r="ED111" s="598">
        <v>4</v>
      </c>
      <c r="EE111" s="888">
        <v>4</v>
      </c>
      <c r="EF111" s="598">
        <v>4</v>
      </c>
      <c r="EG111" s="888">
        <v>4</v>
      </c>
      <c r="EH111" s="906">
        <v>4</v>
      </c>
      <c r="EI111" s="598">
        <v>4</v>
      </c>
      <c r="EJ111" s="1059">
        <v>4</v>
      </c>
      <c r="EK111" s="1059">
        <v>4</v>
      </c>
      <c r="EL111" s="598">
        <v>4</v>
      </c>
      <c r="EM111" s="888">
        <v>4</v>
      </c>
      <c r="EN111" s="598">
        <v>4</v>
      </c>
      <c r="EO111" s="598">
        <v>4</v>
      </c>
      <c r="EP111" s="598">
        <v>4</v>
      </c>
      <c r="EQ111" s="598">
        <v>4</v>
      </c>
      <c r="ER111" s="888">
        <v>4</v>
      </c>
      <c r="ES111" s="888">
        <v>4</v>
      </c>
      <c r="ET111" s="888">
        <v>4</v>
      </c>
      <c r="EU111" s="888">
        <v>4</v>
      </c>
      <c r="EV111" s="888">
        <v>4</v>
      </c>
      <c r="EW111" s="837"/>
      <c r="EX111" s="839"/>
      <c r="EY111" s="688"/>
      <c r="EZ111" s="415"/>
      <c r="FA111" s="224"/>
    </row>
    <row r="112" spans="1:157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178"/>
      <c r="ET112" s="178"/>
      <c r="EU112" s="178"/>
      <c r="EV112" s="178"/>
      <c r="EW112" s="240"/>
      <c r="EX112" s="240"/>
      <c r="EY112" s="304"/>
      <c r="EZ112" s="304"/>
      <c r="FA112" s="224"/>
    </row>
    <row r="113" spans="3:157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1103"/>
      <c r="EX113" s="1103"/>
      <c r="EY113" s="304"/>
      <c r="EZ113" s="304"/>
      <c r="FA113" s="224"/>
    </row>
    <row r="114" spans="3:157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1"/>
      <c r="EX114" s="242"/>
      <c r="EY114" s="304"/>
      <c r="EZ114" s="304"/>
      <c r="FA114" s="224"/>
    </row>
    <row r="115" spans="3:157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8"/>
      <c r="EU115" s="248"/>
      <c r="EV115" s="248"/>
      <c r="EW115" s="241"/>
      <c r="EX115" s="242"/>
      <c r="EY115" s="304"/>
      <c r="EZ115" s="304"/>
      <c r="FA115" s="224"/>
    </row>
    <row r="116" spans="3:157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8"/>
      <c r="ET116" s="248"/>
      <c r="EU116" s="248"/>
      <c r="EV116" s="248"/>
      <c r="EW116" s="241"/>
      <c r="EX116" s="242"/>
      <c r="EY116" s="304"/>
      <c r="EZ116" s="304"/>
      <c r="FA116" s="224"/>
    </row>
    <row r="117" spans="3:157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49"/>
      <c r="ET117" s="249"/>
      <c r="EU117" s="249"/>
      <c r="EV117" s="249"/>
      <c r="EW117" s="241"/>
      <c r="EX117" s="240"/>
      <c r="EY117" s="304"/>
      <c r="EZ117" s="304"/>
      <c r="FA117" s="224"/>
    </row>
    <row r="118" spans="3:157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572"/>
      <c r="ES118" s="572"/>
      <c r="ET118" s="572"/>
      <c r="EU118" s="572"/>
      <c r="EV118" s="572"/>
      <c r="EW118" s="240"/>
      <c r="EX118" s="240"/>
      <c r="EY118" s="304"/>
      <c r="EZ118" s="304"/>
      <c r="FA118" s="224"/>
    </row>
    <row r="119" spans="3:157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571"/>
      <c r="ES119" s="571"/>
      <c r="ET119" s="571"/>
      <c r="EU119" s="571"/>
      <c r="EV119" s="571"/>
      <c r="EW119" s="240"/>
      <c r="EX119" s="240"/>
      <c r="EY119" s="304"/>
      <c r="EZ119" s="304"/>
      <c r="FA119" s="224"/>
    </row>
    <row r="120" spans="3:157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571"/>
      <c r="ES120" s="571"/>
      <c r="ET120" s="571"/>
      <c r="EU120" s="571"/>
      <c r="EV120" s="571"/>
      <c r="EW120" s="240"/>
      <c r="EX120" s="240"/>
      <c r="EY120" s="304"/>
      <c r="EZ120" s="304"/>
      <c r="FA120" s="224"/>
    </row>
    <row r="121" spans="3:157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571"/>
      <c r="ET121" s="571"/>
      <c r="EU121" s="571"/>
      <c r="EV121" s="571"/>
      <c r="EW121" s="240"/>
      <c r="EX121" s="240"/>
      <c r="EY121" s="304"/>
      <c r="EZ121" s="304"/>
      <c r="FA121" s="224"/>
    </row>
    <row r="122" spans="3:157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571"/>
      <c r="ET122" s="571"/>
      <c r="EU122" s="571"/>
      <c r="EV122" s="571"/>
      <c r="EW122" s="240"/>
      <c r="EX122" s="240"/>
      <c r="EY122" s="304"/>
      <c r="EZ122" s="304"/>
      <c r="FA122" s="224"/>
    </row>
    <row r="123" spans="3:157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304"/>
      <c r="EZ123" s="304"/>
      <c r="FA123" s="224"/>
    </row>
    <row r="124" spans="3:157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304"/>
      <c r="EZ124" s="304"/>
      <c r="FA124" s="224"/>
    </row>
    <row r="125" spans="3:157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304"/>
      <c r="EZ125" s="304"/>
      <c r="FA125" s="224"/>
    </row>
    <row r="126" spans="3:157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304"/>
      <c r="EZ126" s="304"/>
      <c r="FA126" s="224"/>
    </row>
    <row r="127" spans="3:157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304"/>
      <c r="EZ127" s="304"/>
      <c r="FA127" s="224"/>
    </row>
    <row r="128" spans="3:157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304"/>
      <c r="EZ128" s="304"/>
      <c r="FA128" s="224"/>
    </row>
    <row r="129" spans="3:157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304"/>
      <c r="EZ129" s="304"/>
      <c r="FA129" s="224"/>
    </row>
    <row r="130" spans="3:157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304"/>
      <c r="EZ130" s="304"/>
      <c r="FA130" s="224"/>
    </row>
    <row r="131" spans="3:157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243"/>
      <c r="EY131" s="304"/>
      <c r="EZ131" s="304"/>
      <c r="FA131" s="224"/>
    </row>
    <row r="132" spans="3:157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</row>
    <row r="133" spans="3:157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</row>
    <row r="134" spans="3:157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</row>
    <row r="135" spans="3:157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</row>
    <row r="136" spans="3:157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</row>
    <row r="137" spans="3:157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</row>
    <row r="138" spans="3:157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</row>
    <row r="139" spans="3:157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</row>
    <row r="140" spans="3:157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</row>
    <row r="141" spans="3:157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</row>
    <row r="142" spans="3:157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</row>
    <row r="143" spans="3:157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</row>
    <row r="144" spans="3:157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</row>
    <row r="145" spans="3:154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</row>
    <row r="146" spans="3:154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</row>
    <row r="147" spans="3:154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</row>
    <row r="148" spans="3:154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</row>
    <row r="149" spans="3:154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</row>
    <row r="150" spans="3:154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</row>
    <row r="151" spans="3:154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</row>
    <row r="152" spans="3:154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</row>
    <row r="153" spans="3:154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</row>
    <row r="154" spans="3:154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</row>
    <row r="155" spans="3:154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</row>
    <row r="156" spans="3:154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</row>
    <row r="157" spans="3:154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</row>
    <row r="158" spans="3:154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</row>
    <row r="159" spans="3:154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</row>
    <row r="160" spans="3:154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</row>
    <row r="161" spans="3:154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</row>
    <row r="162" spans="3:154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</row>
    <row r="163" spans="3:154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</row>
    <row r="164" spans="3:154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</row>
    <row r="165" spans="3:154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</row>
    <row r="166" spans="3:154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</row>
    <row r="167" spans="3:154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</row>
    <row r="168" spans="3:154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</row>
    <row r="169" spans="3:154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</row>
    <row r="170" spans="3:154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</row>
    <row r="171" spans="3:154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</row>
    <row r="172" spans="3:154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</row>
    <row r="173" spans="3:154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</row>
    <row r="174" spans="3:154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</row>
    <row r="175" spans="3:154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</row>
    <row r="176" spans="3:154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</row>
    <row r="177" spans="3:154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</row>
    <row r="178" spans="3:154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</row>
    <row r="179" spans="3:154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</row>
    <row r="180" spans="3:154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</row>
    <row r="181" spans="3:154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</row>
    <row r="182" spans="3:154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</row>
    <row r="183" spans="3:154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</row>
    <row r="184" spans="3:154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</row>
    <row r="185" spans="3:154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</row>
    <row r="186" spans="3:154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</row>
    <row r="187" spans="3:154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</row>
    <row r="188" spans="3:154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</row>
    <row r="189" spans="3:154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</row>
    <row r="190" spans="3:154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</row>
    <row r="191" spans="3:154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</row>
    <row r="192" spans="3:154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</row>
    <row r="193" spans="3:154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</row>
    <row r="194" spans="3:154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</row>
    <row r="195" spans="3:154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</row>
    <row r="196" spans="3:154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</row>
    <row r="197" spans="3:154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</row>
    <row r="198" spans="3:154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</row>
    <row r="199" spans="3:154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</row>
    <row r="200" spans="3:154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</row>
    <row r="201" spans="3:154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</row>
    <row r="202" spans="3:154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</row>
    <row r="203" spans="3:154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  <c r="EV203" s="244"/>
      <c r="EW203" s="244"/>
      <c r="EX203" s="244"/>
    </row>
    <row r="204" spans="3:154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  <c r="EU204" s="244"/>
      <c r="EV204" s="244"/>
      <c r="EW204" s="244"/>
      <c r="EX204" s="244"/>
    </row>
    <row r="205" spans="3:154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  <c r="EU205" s="244"/>
      <c r="EV205" s="244"/>
      <c r="EW205" s="244"/>
      <c r="EX205" s="244"/>
    </row>
    <row r="206" spans="3:154" x14ac:dyDescent="0.2">
      <c r="E206" s="103"/>
      <c r="F206" s="103"/>
      <c r="G206" s="103"/>
      <c r="H206" s="103"/>
      <c r="I206" s="103"/>
      <c r="J206" s="103"/>
      <c r="K206" s="103"/>
    </row>
    <row r="207" spans="3:154" x14ac:dyDescent="0.2">
      <c r="E207" s="103"/>
      <c r="F207" s="103"/>
      <c r="G207" s="103"/>
      <c r="H207" s="103"/>
      <c r="I207" s="103"/>
      <c r="J207" s="103"/>
      <c r="K207" s="103"/>
    </row>
    <row r="208" spans="3:154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7">
    <mergeCell ref="EW113:EX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  <mergeCell ref="EW3:EX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EJ3:EJ4"/>
    <mergeCell ref="EK3:EK4"/>
    <mergeCell ref="EL3:EL4"/>
    <mergeCell ref="ER3:EV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FN180"/>
  <sheetViews>
    <sheetView zoomScaleNormal="100" workbookViewId="0">
      <pane xSplit="4" ySplit="5" topLeftCell="EL6" activePane="bottomRight" state="frozen"/>
      <selection activeCell="EQ92" sqref="EQ92"/>
      <selection pane="topRight" activeCell="EQ92" sqref="EQ92"/>
      <selection pane="bottomLeft" activeCell="EQ92" sqref="EQ92"/>
      <selection pane="bottomRight" activeCell="EV6" sqref="EV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52" width="8.85546875" style="808" customWidth="1"/>
    <col min="153" max="154" width="9.7109375" style="168" customWidth="1"/>
    <col min="155" max="170" width="11.42578125" style="168"/>
  </cols>
  <sheetData>
    <row r="2" spans="3:162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165"/>
      <c r="EX2" s="165"/>
      <c r="EY2" s="165"/>
      <c r="EZ2" s="165"/>
      <c r="FA2" s="165"/>
      <c r="FB2" s="165"/>
      <c r="FC2" s="165"/>
      <c r="FD2" s="165"/>
      <c r="FE2" s="165"/>
      <c r="FF2" s="165"/>
    </row>
    <row r="3" spans="3:16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863"/>
      <c r="ET3" s="863"/>
      <c r="EU3" s="863"/>
      <c r="EV3" s="863"/>
      <c r="EW3" s="165"/>
      <c r="EX3" s="165"/>
      <c r="EY3" s="165"/>
      <c r="EZ3" s="165"/>
      <c r="FA3" s="165"/>
      <c r="FB3" s="165"/>
      <c r="FC3" s="165"/>
      <c r="FD3" s="165"/>
      <c r="FE3" s="165"/>
      <c r="FF3" s="165"/>
    </row>
    <row r="4" spans="3:162" ht="13.5" customHeight="1" x14ac:dyDescent="0.2">
      <c r="C4" s="11"/>
      <c r="D4" s="1099" t="str">
        <f>+entero!D3</f>
        <v>V   A   R   I   A   B   L   E   S     b/</v>
      </c>
      <c r="E4" s="1101" t="str">
        <f>+entero!E3</f>
        <v>2008                          A  fines de Dic*</v>
      </c>
      <c r="F4" s="1101" t="str">
        <f>+entero!F3</f>
        <v>2009                          A  fines de Ene*</v>
      </c>
      <c r="G4" s="1101" t="str">
        <f>+entero!G3</f>
        <v>2009                          A  fines de Feb*</v>
      </c>
      <c r="H4" s="1101" t="str">
        <f>+entero!H3</f>
        <v>2009                          A  fines de Mar*</v>
      </c>
      <c r="I4" s="1101" t="str">
        <f>+entero!I3</f>
        <v>2009                          A  fines de adr*</v>
      </c>
      <c r="J4" s="1101" t="str">
        <f>+entero!J3</f>
        <v>2009                          A  fines de May*</v>
      </c>
      <c r="K4" s="1101" t="str">
        <f>+entero!K3</f>
        <v>2009                          A  fines de Jun*</v>
      </c>
      <c r="L4" s="1101" t="str">
        <f>+entero!L3</f>
        <v>2009                          A  fines de Jul*</v>
      </c>
      <c r="M4" s="1101" t="str">
        <f>+entero!M3</f>
        <v>2009                          A  fines de Ago*</v>
      </c>
      <c r="N4" s="1101" t="str">
        <f>+entero!N3</f>
        <v>2009                          A  fines de Sep*</v>
      </c>
      <c r="O4" s="1101" t="str">
        <f>+entero!O3</f>
        <v>2009                          A  fines de Oct*</v>
      </c>
      <c r="P4" s="1101" t="str">
        <f>+entero!P3</f>
        <v>2009                          A  fines de Nov*</v>
      </c>
      <c r="Q4" s="1101" t="str">
        <f>+entero!Q3</f>
        <v>2009                          A  fines de Dic*</v>
      </c>
      <c r="R4" s="1101" t="str">
        <f>+entero!R3</f>
        <v>2010                          A  fines de Ene*</v>
      </c>
      <c r="S4" s="1101" t="str">
        <f>+entero!S3</f>
        <v>2010                          A  fines de Feb*</v>
      </c>
      <c r="T4" s="1101" t="str">
        <f>+entero!T3</f>
        <v>2010                          A  fines de Mar*</v>
      </c>
      <c r="U4" s="1101" t="str">
        <f>+entero!U3</f>
        <v>2010                          A  fines de adr*</v>
      </c>
      <c r="V4" s="1101" t="str">
        <f>+entero!V3</f>
        <v>2010                          A  fines de May*</v>
      </c>
      <c r="W4" s="1101" t="str">
        <f>+entero!W3</f>
        <v>2010                          A  fines de Jun*</v>
      </c>
      <c r="X4" s="1101" t="str">
        <f>+entero!X3</f>
        <v>2010                          A  fines de Jul*</v>
      </c>
      <c r="Y4" s="1101" t="str">
        <f>+entero!Y3</f>
        <v>2010                          A  fines de Ago*</v>
      </c>
      <c r="Z4" s="1101" t="str">
        <f>+entero!Z3</f>
        <v>2010                          A  fines de Sep*</v>
      </c>
      <c r="AA4" s="1101" t="str">
        <f>+entero!AA3</f>
        <v>2010                          A  fines de Oct*</v>
      </c>
      <c r="AB4" s="1101" t="str">
        <f>+entero!AB3</f>
        <v>2010                          A  fines de Nov*</v>
      </c>
      <c r="AC4" s="1101" t="str">
        <f>+entero!AC3</f>
        <v>2010                          A  fines de Dic*</v>
      </c>
      <c r="AD4" s="1101" t="str">
        <f>+entero!AD3</f>
        <v>2011                          A  fines de Ene*</v>
      </c>
      <c r="AE4" s="1101" t="str">
        <f>+entero!AE3</f>
        <v>2011                          A  fines de Feb*</v>
      </c>
      <c r="AF4" s="1101" t="str">
        <f>+entero!AF3</f>
        <v>2011                          A  fines de Mar*</v>
      </c>
      <c r="AG4" s="1101" t="str">
        <f>+entero!AG3</f>
        <v>2011                          A  fines de adr*</v>
      </c>
      <c r="AH4" s="1101" t="str">
        <f>+entero!AH3</f>
        <v>2011                          A  fines de May*</v>
      </c>
      <c r="AI4" s="1101" t="str">
        <f>+entero!AI3</f>
        <v>2011                          A  fines de Jun*</v>
      </c>
      <c r="AJ4" s="1101" t="str">
        <f>+entero!AJ3</f>
        <v>2011                          A  fines de Jul*</v>
      </c>
      <c r="AK4" s="1101" t="str">
        <f>+entero!AK3</f>
        <v>2011                          A  fines de Ago*</v>
      </c>
      <c r="AL4" s="1101" t="str">
        <f>+entero!AL3</f>
        <v>2011                          A  fines de Sep*</v>
      </c>
      <c r="AM4" s="1101" t="str">
        <f>+entero!AM3</f>
        <v>2011                          A  fines de Oct*</v>
      </c>
      <c r="AN4" s="1101" t="str">
        <f>+entero!AN3</f>
        <v>2011                          A  fines de Nov*</v>
      </c>
      <c r="AO4" s="1101" t="str">
        <f>+entero!AO3</f>
        <v>2011                          A  fines de Dic*</v>
      </c>
      <c r="AP4" s="1101" t="str">
        <f>+entero!AP3</f>
        <v>2012                          A  fines de Ene*</v>
      </c>
      <c r="AQ4" s="1101" t="str">
        <f>+entero!AQ3</f>
        <v>2012                          A  fines de Feb*</v>
      </c>
      <c r="AR4" s="1101" t="str">
        <f>+entero!AR3</f>
        <v>2012                          A  fines de Mar*</v>
      </c>
      <c r="AS4" s="1101" t="str">
        <f>+entero!AS3</f>
        <v>2012                          A  fines de adr*</v>
      </c>
      <c r="AT4" s="1101" t="str">
        <f>+entero!AT3</f>
        <v>2012                          A  fines de May*</v>
      </c>
      <c r="AU4" s="1101" t="str">
        <f>+entero!AU3</f>
        <v>2012                          A  fines de Jun*</v>
      </c>
      <c r="AV4" s="1101" t="str">
        <f>+entero!AV3</f>
        <v>2012                          A  fines de Jul*</v>
      </c>
      <c r="AW4" s="1101" t="str">
        <f>+entero!AW3</f>
        <v>2012                          A  fines de Ago*</v>
      </c>
      <c r="AX4" s="1101" t="str">
        <f>+entero!AX3</f>
        <v>2012                          A  fines de Sep*</v>
      </c>
      <c r="AY4" s="1101" t="str">
        <f>+entero!AY3</f>
        <v>2012                          A  fines de Oct*</v>
      </c>
      <c r="AZ4" s="1101" t="str">
        <f>+entero!AZ3</f>
        <v>2012                          A  fines de Nov*</v>
      </c>
      <c r="BA4" s="1101" t="str">
        <f>+entero!BA3</f>
        <v>2012                          A  fines de Dic*</v>
      </c>
      <c r="BB4" s="1101" t="str">
        <f>+entero!BB3</f>
        <v>2013                          A  fines de Ene*</v>
      </c>
      <c r="BC4" s="1101" t="str">
        <f>+entero!BC3</f>
        <v>2013                          A  fines de Feb*</v>
      </c>
      <c r="BD4" s="1101" t="str">
        <f>+entero!BD3</f>
        <v>2013                          A  fines de Mar*</v>
      </c>
      <c r="BE4" s="1101" t="str">
        <f>+entero!BE3</f>
        <v>2013                          A  fines de adr*</v>
      </c>
      <c r="BF4" s="1101" t="str">
        <f>+entero!BF3</f>
        <v>2013                          A  fines de May*</v>
      </c>
      <c r="BG4" s="1101" t="str">
        <f>+entero!BG3</f>
        <v>2013                          A  fines de Jun*</v>
      </c>
      <c r="BH4" s="1101" t="str">
        <f>+entero!BH3</f>
        <v>2013                          A  fines de Jul*</v>
      </c>
      <c r="BI4" s="1101" t="str">
        <f>+entero!BI3</f>
        <v>2013                          A  fines de Ago*</v>
      </c>
      <c r="BJ4" s="1101" t="str">
        <f>+entero!BJ3</f>
        <v>2013                          A  fines de Sep*</v>
      </c>
      <c r="BK4" s="1101" t="str">
        <f>+entero!BK3</f>
        <v>2013                          A  fines de Oct*</v>
      </c>
      <c r="BL4" s="1101" t="str">
        <f>+entero!BL3</f>
        <v>2013                          A  fines de Nov*</v>
      </c>
      <c r="BM4" s="1101" t="str">
        <f>+entero!BM3</f>
        <v>2013                          A  fines de Dic*</v>
      </c>
      <c r="BN4" s="1101" t="str">
        <f>+entero!BN3</f>
        <v>2014                          A  fines de Ene*</v>
      </c>
      <c r="BO4" s="1101" t="str">
        <f>+entero!BO3</f>
        <v>2014                          A  fines de Feb*</v>
      </c>
      <c r="BP4" s="1101" t="str">
        <f>+entero!BP3</f>
        <v>2014                          A  fines de Mar*</v>
      </c>
      <c r="BQ4" s="1101" t="str">
        <f>+entero!BQ3</f>
        <v>2014                          A  fines de adr*</v>
      </c>
      <c r="BR4" s="1101" t="str">
        <f>+entero!BR3</f>
        <v>2014                          A  fines de May*</v>
      </c>
      <c r="BS4" s="1101" t="str">
        <f>+entero!BS3</f>
        <v>2014                          A  fines de Jun*</v>
      </c>
      <c r="BT4" s="1101" t="str">
        <f>+entero!BT3</f>
        <v>2014                          A  fines de Jul*</v>
      </c>
      <c r="BU4" s="1101" t="str">
        <f>+entero!BU3</f>
        <v>2014                          A  fines de Ago*</v>
      </c>
      <c r="BV4" s="1101" t="str">
        <f>+entero!BV3</f>
        <v>2014                          A  fines de Sep*</v>
      </c>
      <c r="BW4" s="1101" t="str">
        <f>+entero!BW3</f>
        <v>2014                          A  fines de Oct*</v>
      </c>
      <c r="BX4" s="1101" t="str">
        <f>+entero!BX3</f>
        <v>2014                          A  fines de Nov*</v>
      </c>
      <c r="BY4" s="1101" t="str">
        <f>+entero!BY3</f>
        <v>2014                          A  fines de Dic*</v>
      </c>
      <c r="BZ4" s="1101" t="str">
        <f>+entero!BZ3</f>
        <v>2015                         A  fines de Ene*</v>
      </c>
      <c r="CA4" s="1101" t="str">
        <f>+entero!CA3</f>
        <v>2015                         A  fines de Feb*</v>
      </c>
      <c r="CB4" s="1101" t="str">
        <f>+entero!CB3</f>
        <v>2015                         A  fines de Mar*</v>
      </c>
      <c r="CC4" s="1101" t="str">
        <f>+entero!CC3</f>
        <v xml:space="preserve">2015                         A  fines de adr* </v>
      </c>
      <c r="CD4" s="1101" t="str">
        <f>+entero!CD3</f>
        <v xml:space="preserve">2015                         A  fines de May* </v>
      </c>
      <c r="CE4" s="1101" t="str">
        <f>+entero!CE3</f>
        <v xml:space="preserve">2015                         A  fines de Jun* </v>
      </c>
      <c r="CF4" s="1101" t="str">
        <f>+entero!CF3</f>
        <v xml:space="preserve">2015                         A  fines de Jul* </v>
      </c>
      <c r="CG4" s="1101" t="str">
        <f>+entero!CG3</f>
        <v xml:space="preserve">2015                         A  fines de Ago* </v>
      </c>
      <c r="CH4" s="1101" t="str">
        <f>+entero!CH3</f>
        <v xml:space="preserve">2015                         A  fines de Sep* </v>
      </c>
      <c r="CI4" s="1101" t="str">
        <f>+entero!CI3</f>
        <v xml:space="preserve">2015                         A  fines de Oct* </v>
      </c>
      <c r="CJ4" s="1101" t="str">
        <f>+entero!CJ3</f>
        <v xml:space="preserve">2015                         A  fines de Nov* </v>
      </c>
      <c r="CK4" s="1101" t="str">
        <f>+entero!CK3</f>
        <v xml:space="preserve">2015                         A  fines de Dic* </v>
      </c>
      <c r="CL4" s="1101" t="str">
        <f>+entero!CL3</f>
        <v xml:space="preserve">2016                         A  fines de Ene* </v>
      </c>
      <c r="CM4" s="1101" t="str">
        <f>+entero!CM3</f>
        <v xml:space="preserve">2016                         A  fines de Feb* </v>
      </c>
      <c r="CN4" s="1101" t="str">
        <f>+entero!CN3</f>
        <v xml:space="preserve">2016                         A  fines de Mar* </v>
      </c>
      <c r="CO4" s="1101" t="str">
        <f>+entero!CO3</f>
        <v xml:space="preserve">2016                         A  fines de adr* </v>
      </c>
      <c r="CP4" s="1101" t="str">
        <f>+entero!CP3</f>
        <v xml:space="preserve">2016                         A  fines de May* </v>
      </c>
      <c r="CQ4" s="1101" t="str">
        <f>+entero!CQ3</f>
        <v xml:space="preserve">2016                         A  fines de Jun* </v>
      </c>
      <c r="CR4" s="1101" t="str">
        <f>+entero!CR3</f>
        <v xml:space="preserve">2016                         A  fines de Jul* </v>
      </c>
      <c r="CS4" s="1101" t="str">
        <f>+entero!CS3</f>
        <v xml:space="preserve">2016                         A  fines de Ago* </v>
      </c>
      <c r="CT4" s="1101" t="str">
        <f>+entero!CT3</f>
        <v xml:space="preserve">2016                         A  fines de Sep* </v>
      </c>
      <c r="CU4" s="1101" t="str">
        <f>+entero!CU3</f>
        <v xml:space="preserve">2016                         A  fines de Oct* </v>
      </c>
      <c r="CV4" s="1101" t="str">
        <f>+entero!CV3</f>
        <v xml:space="preserve">2016                         A  fines de Nov* </v>
      </c>
      <c r="CW4" s="1101" t="str">
        <f>+entero!CW3</f>
        <v>2016                         A  fines de Dic* 15</v>
      </c>
      <c r="CX4" s="1101" t="str">
        <f>+entero!CX3</f>
        <v xml:space="preserve">2017                         A  fines de Ene* </v>
      </c>
      <c r="CY4" s="1101" t="str">
        <f>+entero!CY3</f>
        <v xml:space="preserve">2017                         A  fines de Feb* </v>
      </c>
      <c r="CZ4" s="1101" t="str">
        <f>+entero!CZ3</f>
        <v xml:space="preserve">2017                         A  fines de Mar* </v>
      </c>
      <c r="DA4" s="1101" t="str">
        <f>+entero!DA3</f>
        <v xml:space="preserve">2017                         A  fines de Abr* </v>
      </c>
      <c r="DB4" s="1101" t="str">
        <f>+entero!DB3</f>
        <v xml:space="preserve">2017                         A  fines de May* </v>
      </c>
      <c r="DC4" s="1101" t="str">
        <f>+entero!DC3</f>
        <v xml:space="preserve">2017                         A  fines de Jun* </v>
      </c>
      <c r="DD4" s="1101" t="str">
        <f>+entero!DD3</f>
        <v xml:space="preserve">2017                         A  fines de Jul* </v>
      </c>
      <c r="DE4" s="1101" t="str">
        <f>+entero!DE3</f>
        <v xml:space="preserve">2017                         A  fines de Ago* </v>
      </c>
      <c r="DF4" s="1101" t="str">
        <f>+entero!DF3</f>
        <v xml:space="preserve">2017                         A  fines de Sep* </v>
      </c>
      <c r="DG4" s="1101" t="str">
        <f>+entero!DG3</f>
        <v xml:space="preserve">2017                         A  fines de Oct* </v>
      </c>
      <c r="DH4" s="1083" t="s">
        <v>236</v>
      </c>
      <c r="DI4" s="1083" t="str">
        <f>+entero!DI3</f>
        <v>2017
A fines de Dic</v>
      </c>
      <c r="DJ4" s="1083" t="str">
        <f>+entero!DJ3</f>
        <v>2018
A fines de Ene</v>
      </c>
      <c r="DK4" s="1083" t="str">
        <f>+entero!DK3</f>
        <v>2018
A fines de Feb</v>
      </c>
      <c r="DL4" s="1083" t="str">
        <f>+entero!DL3</f>
        <v>2018
A fines de Mar</v>
      </c>
      <c r="DM4" s="1083" t="str">
        <f>+entero!DM3</f>
        <v>2018
A fines de Abr</v>
      </c>
      <c r="DN4" s="1083" t="str">
        <f>+entero!DN3</f>
        <v>2018
A fines de May</v>
      </c>
      <c r="DO4" s="1083" t="str">
        <f>+entero!DO3</f>
        <v>2018
A fines de Jun</v>
      </c>
      <c r="DP4" s="1083" t="str">
        <f>+entero!DP3</f>
        <v>2018
A fines de Jul</v>
      </c>
      <c r="DQ4" s="1083" t="str">
        <f>+entero!DQ3</f>
        <v>2018
A fines de Ago</v>
      </c>
      <c r="DR4" s="1083" t="str">
        <f>+entero!DR3</f>
        <v>2018
A fines de Sep</v>
      </c>
      <c r="DS4" s="1083" t="str">
        <f>+entero!DS3</f>
        <v>2018
A fines de Oct</v>
      </c>
      <c r="DT4" s="1083" t="str">
        <f>+entero!DT3</f>
        <v>2018
A fines de Nov</v>
      </c>
      <c r="DU4" s="1083" t="str">
        <f>+entero!DU3</f>
        <v>2018
A fines de Dic</v>
      </c>
      <c r="DV4" s="1083" t="str">
        <f>+entero!DV3</f>
        <v>2019
A fines de Ene</v>
      </c>
      <c r="DW4" s="1083" t="str">
        <f>+entero!DW3</f>
        <v>2019
A fines de Feb</v>
      </c>
      <c r="DX4" s="1083" t="str">
        <f>+entero!DX3</f>
        <v>2019
A fines de Mar</v>
      </c>
      <c r="DY4" s="1083" t="str">
        <f>+entero!DY3</f>
        <v>2019
A fines de Abr</v>
      </c>
      <c r="DZ4" s="1083" t="str">
        <f>+entero!DZ3</f>
        <v>2019
A fines de May</v>
      </c>
      <c r="EA4" s="1083" t="str">
        <f>+entero!EA3</f>
        <v>2019
A fines de Jun</v>
      </c>
      <c r="EB4" s="1083" t="str">
        <f>+entero!EB3</f>
        <v>2019
A fines de  Jul</v>
      </c>
      <c r="EC4" s="1083" t="str">
        <f>+entero!EC3</f>
        <v>2019
A fines de  Ago</v>
      </c>
      <c r="ED4" s="1083" t="str">
        <f>+entero!ED3</f>
        <v>2019
A fines de Sep</v>
      </c>
      <c r="EE4" s="1083" t="str">
        <f>+entero!EE3</f>
        <v>2019
A fines de Oct</v>
      </c>
      <c r="EF4" s="1083" t="str">
        <f>+entero!EF3</f>
        <v>2019
A fines de Nov</v>
      </c>
      <c r="EG4" s="1083" t="str">
        <f>+entero!EG3</f>
        <v>2019
A fines de Dic</v>
      </c>
      <c r="EH4" s="1083" t="str">
        <f>+entero!EH3</f>
        <v>2020
A fines de Ene</v>
      </c>
      <c r="EI4" s="1083" t="str">
        <f>+entero!EI3</f>
        <v>2020
A fines de Feb</v>
      </c>
      <c r="EJ4" s="1083" t="str">
        <f>+entero!EJ3</f>
        <v>2020
A fines de Mar</v>
      </c>
      <c r="EK4" s="1083" t="str">
        <f>+entero!EK3</f>
        <v>2020
A fines de Abr</v>
      </c>
      <c r="EL4" s="1083" t="str">
        <f>+entero!EL3</f>
        <v>2020
A fines de May</v>
      </c>
      <c r="EM4" s="1083" t="str">
        <f>+entero!EM3</f>
        <v>2020
A fines de Jun</v>
      </c>
      <c r="EN4" s="1104" t="str">
        <f>+entero!EN3</f>
        <v>Semana 1°</v>
      </c>
      <c r="EO4" s="1104" t="str">
        <f>+entero!EO3</f>
        <v>Semana 2°</v>
      </c>
      <c r="EP4" s="1104" t="str">
        <f>+entero!EP3</f>
        <v>Semana 3°</v>
      </c>
      <c r="EQ4" s="1104" t="str">
        <f>+entero!EQ3</f>
        <v>Semana 4°</v>
      </c>
      <c r="ER4" s="1086" t="str">
        <f>+entero!ER3</f>
        <v>Semana 5°</v>
      </c>
      <c r="ES4" s="1086"/>
      <c r="ET4" s="1086"/>
      <c r="EU4" s="1086"/>
      <c r="EV4" s="1086"/>
      <c r="EW4" s="1109" t="s">
        <v>252</v>
      </c>
      <c r="EX4" s="1110"/>
      <c r="EY4" s="165"/>
      <c r="EZ4" s="165"/>
      <c r="FA4" s="165"/>
      <c r="FB4" s="165"/>
      <c r="FC4" s="165"/>
      <c r="FD4" s="165"/>
      <c r="FE4" s="165"/>
      <c r="FF4" s="165"/>
    </row>
    <row r="5" spans="3:162" ht="23.25" customHeight="1" thickBot="1" x14ac:dyDescent="0.25">
      <c r="C5" s="16"/>
      <c r="D5" s="1108"/>
      <c r="E5" s="1106"/>
      <c r="F5" s="1106"/>
      <c r="G5" s="1106"/>
      <c r="H5" s="1106"/>
      <c r="I5" s="1106"/>
      <c r="J5" s="1106"/>
      <c r="K5" s="1106"/>
      <c r="L5" s="1106"/>
      <c r="M5" s="1106"/>
      <c r="N5" s="1106"/>
      <c r="O5" s="1106"/>
      <c r="P5" s="1106"/>
      <c r="Q5" s="1106"/>
      <c r="R5" s="1106"/>
      <c r="S5" s="1106"/>
      <c r="T5" s="1106"/>
      <c r="U5" s="1106"/>
      <c r="V5" s="1106"/>
      <c r="W5" s="1106"/>
      <c r="X5" s="1106"/>
      <c r="Y5" s="1106"/>
      <c r="Z5" s="1106"/>
      <c r="AA5" s="1106"/>
      <c r="AB5" s="1106"/>
      <c r="AC5" s="1106"/>
      <c r="AD5" s="1106"/>
      <c r="AE5" s="1106"/>
      <c r="AF5" s="1106"/>
      <c r="AG5" s="1106"/>
      <c r="AH5" s="1106"/>
      <c r="AI5" s="1106"/>
      <c r="AJ5" s="1106"/>
      <c r="AK5" s="1106"/>
      <c r="AL5" s="1106"/>
      <c r="AM5" s="1106"/>
      <c r="AN5" s="1106"/>
      <c r="AO5" s="1106"/>
      <c r="AP5" s="1106"/>
      <c r="AQ5" s="1106"/>
      <c r="AR5" s="1106"/>
      <c r="AS5" s="1106"/>
      <c r="AT5" s="1106"/>
      <c r="AU5" s="1106"/>
      <c r="AV5" s="1106"/>
      <c r="AW5" s="1106"/>
      <c r="AX5" s="1106"/>
      <c r="AY5" s="1106"/>
      <c r="AZ5" s="1106"/>
      <c r="BA5" s="1106"/>
      <c r="BB5" s="1106"/>
      <c r="BC5" s="1106"/>
      <c r="BD5" s="1106"/>
      <c r="BE5" s="1106"/>
      <c r="BF5" s="1106"/>
      <c r="BG5" s="1106"/>
      <c r="BH5" s="1106"/>
      <c r="BI5" s="1106"/>
      <c r="BJ5" s="1106"/>
      <c r="BK5" s="1106"/>
      <c r="BL5" s="1106"/>
      <c r="BM5" s="1106"/>
      <c r="BN5" s="1106"/>
      <c r="BO5" s="1106"/>
      <c r="BP5" s="1106"/>
      <c r="BQ5" s="1106"/>
      <c r="BR5" s="1106"/>
      <c r="BS5" s="1106"/>
      <c r="BT5" s="1106"/>
      <c r="BU5" s="1106"/>
      <c r="BV5" s="1106"/>
      <c r="BW5" s="1106"/>
      <c r="BX5" s="1106"/>
      <c r="BY5" s="1106"/>
      <c r="BZ5" s="1106"/>
      <c r="CA5" s="1106"/>
      <c r="CB5" s="1106"/>
      <c r="CC5" s="1106"/>
      <c r="CD5" s="1106"/>
      <c r="CE5" s="1106"/>
      <c r="CF5" s="1106"/>
      <c r="CG5" s="1106"/>
      <c r="CH5" s="1106"/>
      <c r="CI5" s="1106"/>
      <c r="CJ5" s="1106"/>
      <c r="CK5" s="1106"/>
      <c r="CL5" s="1106"/>
      <c r="CM5" s="1106"/>
      <c r="CN5" s="1106"/>
      <c r="CO5" s="1106"/>
      <c r="CP5" s="1106"/>
      <c r="CQ5" s="1106"/>
      <c r="CR5" s="1106"/>
      <c r="CS5" s="1106"/>
      <c r="CT5" s="1106"/>
      <c r="CU5" s="1106"/>
      <c r="CV5" s="1106"/>
      <c r="CW5" s="1106"/>
      <c r="CX5" s="1106"/>
      <c r="CY5" s="1106"/>
      <c r="CZ5" s="1106"/>
      <c r="DA5" s="1106"/>
      <c r="DB5" s="1106"/>
      <c r="DC5" s="1106"/>
      <c r="DD5" s="1106"/>
      <c r="DE5" s="1106"/>
      <c r="DF5" s="1106"/>
      <c r="DG5" s="1106"/>
      <c r="DH5" s="1107"/>
      <c r="DI5" s="1107">
        <f>+entero!DI4</f>
        <v>0</v>
      </c>
      <c r="DJ5" s="1107">
        <f>+entero!DJ4</f>
        <v>0</v>
      </c>
      <c r="DK5" s="1107">
        <f>+entero!DK4</f>
        <v>0</v>
      </c>
      <c r="DL5" s="1107">
        <f>+entero!DL4</f>
        <v>0</v>
      </c>
      <c r="DM5" s="1107">
        <f>+entero!DM4</f>
        <v>0</v>
      </c>
      <c r="DN5" s="1107">
        <f>+entero!DN4</f>
        <v>0</v>
      </c>
      <c r="DO5" s="1107">
        <f>+entero!DO4</f>
        <v>0</v>
      </c>
      <c r="DP5" s="1107">
        <f>+entero!DP4</f>
        <v>0</v>
      </c>
      <c r="DQ5" s="1107">
        <f>+entero!DQ4</f>
        <v>0</v>
      </c>
      <c r="DR5" s="1107">
        <f>+entero!DR4</f>
        <v>0</v>
      </c>
      <c r="DS5" s="1107">
        <f>+entero!DS4</f>
        <v>0</v>
      </c>
      <c r="DT5" s="1107">
        <f>+entero!DT4</f>
        <v>0</v>
      </c>
      <c r="DU5" s="1107">
        <f>+entero!DU4</f>
        <v>0</v>
      </c>
      <c r="DV5" s="1107">
        <f>+entero!DV4</f>
        <v>0</v>
      </c>
      <c r="DW5" s="1107">
        <f>+entero!DW4</f>
        <v>0</v>
      </c>
      <c r="DX5" s="1107">
        <f>+entero!DX4</f>
        <v>0</v>
      </c>
      <c r="DY5" s="1107">
        <f>+entero!DY4</f>
        <v>0</v>
      </c>
      <c r="DZ5" s="1107">
        <f>+entero!DZ4</f>
        <v>0</v>
      </c>
      <c r="EA5" s="1107">
        <f>+entero!EA4</f>
        <v>0</v>
      </c>
      <c r="EB5" s="1107">
        <f>+entero!EB4</f>
        <v>0</v>
      </c>
      <c r="EC5" s="1107">
        <f>+entero!EC4</f>
        <v>0</v>
      </c>
      <c r="ED5" s="1107">
        <f>+entero!ED4</f>
        <v>0</v>
      </c>
      <c r="EE5" s="1107">
        <f>+entero!EE4</f>
        <v>0</v>
      </c>
      <c r="EF5" s="1107">
        <f>+entero!EF4</f>
        <v>0</v>
      </c>
      <c r="EG5" s="1107">
        <f>+entero!EG4</f>
        <v>0</v>
      </c>
      <c r="EH5" s="1107">
        <f>+entero!EH4</f>
        <v>0</v>
      </c>
      <c r="EI5" s="1107">
        <f>+entero!EI4</f>
        <v>0</v>
      </c>
      <c r="EJ5" s="1107">
        <f>+entero!EJ4</f>
        <v>0</v>
      </c>
      <c r="EK5" s="1107">
        <f>+entero!EK4</f>
        <v>0</v>
      </c>
      <c r="EL5" s="1107">
        <f>+entero!EL4</f>
        <v>0</v>
      </c>
      <c r="EM5" s="1107">
        <f>+entero!EM4</f>
        <v>0</v>
      </c>
      <c r="EN5" s="1105">
        <f>+entero!EN4</f>
        <v>44015</v>
      </c>
      <c r="EO5" s="1105">
        <f>+entero!EO4</f>
        <v>44022</v>
      </c>
      <c r="EP5" s="1105">
        <f>+entero!EP4</f>
        <v>44029</v>
      </c>
      <c r="EQ5" s="1105">
        <f>+entero!EQ4</f>
        <v>44036</v>
      </c>
      <c r="ER5" s="930">
        <f>+entero!ER4</f>
        <v>44039</v>
      </c>
      <c r="ES5" s="930">
        <f>+entero!ES4</f>
        <v>44040</v>
      </c>
      <c r="ET5" s="930">
        <f>+entero!ET4</f>
        <v>44041</v>
      </c>
      <c r="EU5" s="930">
        <f>+entero!EU4</f>
        <v>44042</v>
      </c>
      <c r="EV5" s="930">
        <f>+entero!EV4</f>
        <v>44043</v>
      </c>
      <c r="EW5" s="972" t="s">
        <v>246</v>
      </c>
      <c r="EX5" s="973" t="s">
        <v>183</v>
      </c>
      <c r="EY5" s="165"/>
      <c r="EZ5" s="165"/>
      <c r="FA5" s="165"/>
      <c r="FB5" s="165"/>
      <c r="FC5" s="165"/>
      <c r="FD5" s="165"/>
      <c r="FE5" s="165"/>
      <c r="FF5" s="165"/>
    </row>
    <row r="6" spans="3:162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825"/>
      <c r="EO6" s="825"/>
      <c r="EP6" s="825"/>
      <c r="EQ6" s="825"/>
      <c r="ER6" s="718"/>
      <c r="ES6" s="718"/>
      <c r="ET6" s="718"/>
      <c r="EU6" s="718"/>
      <c r="EV6" s="718"/>
      <c r="EW6" s="971"/>
      <c r="EX6" s="864"/>
      <c r="EY6" s="165"/>
      <c r="EZ6" s="165"/>
      <c r="FA6" s="165"/>
      <c r="FB6" s="165"/>
      <c r="FC6" s="165"/>
      <c r="FD6" s="165"/>
      <c r="FE6" s="165"/>
      <c r="FF6" s="165"/>
    </row>
    <row r="7" spans="3:162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6389.73100884</v>
      </c>
      <c r="EM7" s="762">
        <f>+entero!EM7</f>
        <v>6272.3684180499995</v>
      </c>
      <c r="EN7" s="762">
        <f>+entero!EN7</f>
        <v>6255.7668627700004</v>
      </c>
      <c r="EO7" s="762">
        <f>+entero!EO7</f>
        <v>6479.007278600001</v>
      </c>
      <c r="EP7" s="762">
        <f>+entero!EP7</f>
        <v>6539.6124985899996</v>
      </c>
      <c r="EQ7" s="762">
        <f>+entero!EQ7</f>
        <v>6650.9196745199997</v>
      </c>
      <c r="ER7" s="468">
        <f>+entero!ER7</f>
        <v>6617.9500754900009</v>
      </c>
      <c r="ES7" s="468">
        <f>+entero!ES7</f>
        <v>6681.6225198900001</v>
      </c>
      <c r="ET7" s="468">
        <f>+entero!ET7</f>
        <v>6666.5141978299998</v>
      </c>
      <c r="EU7" s="468">
        <f>+entero!EU7</f>
        <v>6680.8630081399997</v>
      </c>
      <c r="EV7" s="468">
        <f>+entero!EV7</f>
        <v>6608.2344816400009</v>
      </c>
      <c r="EW7" s="764">
        <f>+entero!EW7</f>
        <v>-42.685192879998795</v>
      </c>
      <c r="EX7" s="946">
        <f>+entero!EX7</f>
        <v>-0.64179384158747055</v>
      </c>
      <c r="EY7" s="165"/>
      <c r="EZ7" s="165"/>
      <c r="FA7" s="165"/>
      <c r="FB7" s="165"/>
      <c r="FC7" s="165"/>
      <c r="FD7" s="165"/>
      <c r="FE7" s="165"/>
      <c r="FF7" s="165"/>
    </row>
    <row r="8" spans="3:162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3753.6598022500002</v>
      </c>
      <c r="EM8" s="762">
        <f>+entero!EM8</f>
        <v>3561.5762362299997</v>
      </c>
      <c r="EN8" s="762">
        <f>+entero!EN8</f>
        <v>3535.1040417400004</v>
      </c>
      <c r="EO8" s="762">
        <f>+entero!EO8</f>
        <v>3723.3179623100004</v>
      </c>
      <c r="EP8" s="762">
        <f>+entero!EP8</f>
        <v>3769.2838529700002</v>
      </c>
      <c r="EQ8" s="762">
        <f>+entero!EQ8</f>
        <v>3765.2253435100001</v>
      </c>
      <c r="ER8" s="468">
        <f>+entero!ER8</f>
        <v>3724.2624031600003</v>
      </c>
      <c r="ES8" s="468">
        <f>+entero!ES8</f>
        <v>3738.9490668000003</v>
      </c>
      <c r="ET8" s="468">
        <f>+entero!ET8</f>
        <v>3704.8205412100001</v>
      </c>
      <c r="EU8" s="468">
        <f>+entero!EU8</f>
        <v>3702.32664363</v>
      </c>
      <c r="EV8" s="468">
        <f>+entero!EV8</f>
        <v>3648.83702563</v>
      </c>
      <c r="EW8" s="764">
        <f>+entero!EW8</f>
        <v>-116.38831788000016</v>
      </c>
      <c r="EX8" s="946">
        <f>+entero!EX8</f>
        <v>-3.0911381726624945</v>
      </c>
      <c r="EY8" s="165"/>
      <c r="EZ8" s="165"/>
      <c r="FA8" s="165"/>
      <c r="FB8" s="165"/>
      <c r="FC8" s="165"/>
      <c r="FD8" s="165"/>
      <c r="FE8" s="165"/>
      <c r="FF8" s="165"/>
    </row>
    <row r="9" spans="3:162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228.22169622000001</v>
      </c>
      <c r="EM9" s="762">
        <f>+entero!EM9</f>
        <v>230.61239977</v>
      </c>
      <c r="EN9" s="762">
        <f>+entero!EN9</f>
        <v>230.7862236</v>
      </c>
      <c r="EO9" s="762">
        <f>+entero!EO9</f>
        <v>231.57344493999997</v>
      </c>
      <c r="EP9" s="762">
        <f>+entero!EP9</f>
        <v>232.38573704000001</v>
      </c>
      <c r="EQ9" s="762">
        <f>+entero!EQ9</f>
        <v>233.34009669</v>
      </c>
      <c r="ER9" s="468">
        <f>+entero!ER9</f>
        <v>233.43035136</v>
      </c>
      <c r="ES9" s="468">
        <f>+entero!ES9</f>
        <v>234.80589950000001</v>
      </c>
      <c r="ET9" s="468">
        <f>+entero!ET9</f>
        <v>234.91788215</v>
      </c>
      <c r="EU9" s="468">
        <f>+entero!EU9</f>
        <v>235.12847639</v>
      </c>
      <c r="EV9" s="468">
        <f>+entero!EV9</f>
        <v>235.18921647000002</v>
      </c>
      <c r="EW9" s="764">
        <f>+entero!EW9</f>
        <v>1.8491197800000236</v>
      </c>
      <c r="EX9" s="946">
        <f>+entero!EX9</f>
        <v>0.79245693570472819</v>
      </c>
      <c r="EY9" s="165"/>
      <c r="EZ9" s="165"/>
      <c r="FA9" s="165"/>
      <c r="FB9" s="165"/>
      <c r="FC9" s="165"/>
      <c r="FD9" s="165"/>
      <c r="FE9" s="165"/>
      <c r="FF9" s="165"/>
    </row>
    <row r="10" spans="3:162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2372.3098431899998</v>
      </c>
      <c r="EM10" s="762">
        <f>+entero!EM10</f>
        <v>2444.26870005</v>
      </c>
      <c r="EN10" s="762">
        <f>+entero!EN10</f>
        <v>2453.9384474900003</v>
      </c>
      <c r="EO10" s="762">
        <f>+entero!EO10</f>
        <v>2488.0551348999998</v>
      </c>
      <c r="EP10" s="762">
        <f>+entero!EP10</f>
        <v>2501.7556815799999</v>
      </c>
      <c r="EQ10" s="762">
        <f>+entero!EQ10</f>
        <v>2616.0183939499998</v>
      </c>
      <c r="ER10" s="468">
        <f>+entero!ER10</f>
        <v>2623.9074260900002</v>
      </c>
      <c r="ES10" s="468">
        <f>+entero!ES10</f>
        <v>2671.3034576500004</v>
      </c>
      <c r="ET10" s="468">
        <f>+entero!ET10</f>
        <v>2690.1942405300001</v>
      </c>
      <c r="EU10" s="468">
        <f>+entero!EU10</f>
        <v>2706.7935603299998</v>
      </c>
      <c r="EV10" s="468">
        <f>+entero!EV10</f>
        <v>2687.5853184400003</v>
      </c>
      <c r="EW10" s="764">
        <f>+entero!EW10</f>
        <v>71.566924490000474</v>
      </c>
      <c r="EX10" s="946">
        <f>+entero!EX10</f>
        <v>2.7357194680095334</v>
      </c>
      <c r="EY10" s="165"/>
      <c r="EZ10" s="165"/>
      <c r="FA10" s="165"/>
      <c r="FB10" s="165"/>
      <c r="FC10" s="165"/>
      <c r="FD10" s="165"/>
      <c r="FE10" s="165"/>
      <c r="FF10" s="165"/>
    </row>
    <row r="11" spans="3:162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35.539667179999995</v>
      </c>
      <c r="EM11" s="762">
        <f>+entero!EM11</f>
        <v>35.911082</v>
      </c>
      <c r="EN11" s="762">
        <f>+entero!EN11</f>
        <v>35.938149940000002</v>
      </c>
      <c r="EO11" s="762">
        <f>+entero!EO11</f>
        <v>36.060736449999993</v>
      </c>
      <c r="EP11" s="762">
        <f>+entero!EP11</f>
        <v>36.187227</v>
      </c>
      <c r="EQ11" s="762">
        <f>+entero!EQ11</f>
        <v>36.33584037</v>
      </c>
      <c r="ER11" s="468">
        <f>+entero!ER11</f>
        <v>36.349894880000001</v>
      </c>
      <c r="ES11" s="468">
        <f>+entero!ES11</f>
        <v>36.564095940000001</v>
      </c>
      <c r="ET11" s="468">
        <f>+entero!ET11</f>
        <v>36.58153394</v>
      </c>
      <c r="EU11" s="468">
        <f>+entero!EU11</f>
        <v>36.614327790000004</v>
      </c>
      <c r="EV11" s="468">
        <f>+entero!EV11</f>
        <v>36.622921099999999</v>
      </c>
      <c r="EW11" s="1047">
        <f>+entero!EW11</f>
        <v>0.28708072999999956</v>
      </c>
      <c r="EX11" s="946">
        <f>+entero!EX11</f>
        <v>0.79007593350454708</v>
      </c>
      <c r="EY11" s="165"/>
      <c r="EZ11" s="165"/>
      <c r="FA11" s="165"/>
      <c r="FB11" s="165"/>
      <c r="FC11" s="165"/>
      <c r="FD11" s="165"/>
      <c r="FE11" s="165"/>
      <c r="FF11" s="165"/>
    </row>
    <row r="12" spans="3:162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6389.7307849300005</v>
      </c>
      <c r="EM12" s="762">
        <f>+entero!EM12</f>
        <v>6272.3670098699995</v>
      </c>
      <c r="EN12" s="762">
        <f>+entero!EN12</f>
        <v>6255.76468157</v>
      </c>
      <c r="EO12" s="762">
        <f>+entero!EO12</f>
        <v>6479.0046884300009</v>
      </c>
      <c r="EP12" s="762">
        <f>+entero!EP12</f>
        <v>6539.6099084200005</v>
      </c>
      <c r="EQ12" s="762">
        <f>+entero!EQ12</f>
        <v>6650.9170843500006</v>
      </c>
      <c r="ER12" s="468">
        <f>+entero!ER12</f>
        <v>6617.9474853200009</v>
      </c>
      <c r="ES12" s="468">
        <f>+entero!ES12</f>
        <v>6681.6199297200001</v>
      </c>
      <c r="ET12" s="468">
        <f>+entero!ET12</f>
        <v>6666.5136852300002</v>
      </c>
      <c r="EU12" s="468">
        <f>+entero!EU12</f>
        <v>6680.8624955399991</v>
      </c>
      <c r="EV12" s="468">
        <f>+entero!EV12</f>
        <v>6608.2339690400004</v>
      </c>
      <c r="EW12" s="764">
        <f>+entero!EW12</f>
        <v>-42.683115310000176</v>
      </c>
      <c r="EX12" s="946">
        <f>+entero!EX12</f>
        <v>-0.64176285418496737</v>
      </c>
      <c r="EY12" s="165"/>
      <c r="EZ12" s="165"/>
      <c r="FA12" s="165"/>
      <c r="FB12" s="165"/>
      <c r="FC12" s="165"/>
      <c r="FD12" s="165"/>
      <c r="FE12" s="165"/>
      <c r="FF12" s="165"/>
    </row>
    <row r="13" spans="3:162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1526.8266573687999</v>
      </c>
      <c r="EM13" s="762">
        <f>+entero!EM13</f>
        <v>1562.8060608308999</v>
      </c>
      <c r="EN13" s="762">
        <f>+entero!EN13</f>
        <v>1581.925010303207</v>
      </c>
      <c r="EO13" s="762">
        <f>+entero!EO13</f>
        <v>1371.4295885189504</v>
      </c>
      <c r="EP13" s="762">
        <f>+entero!EP13</f>
        <v>1375.5439720393583</v>
      </c>
      <c r="EQ13" s="762">
        <f>+entero!EQ13</f>
        <v>1385.4165701326526</v>
      </c>
      <c r="ER13" s="468">
        <f>+entero!ER13</f>
        <v>1409.723136386297</v>
      </c>
      <c r="ES13" s="468">
        <f>+entero!ES13</f>
        <v>1397.5848474139939</v>
      </c>
      <c r="ET13" s="468">
        <f>+entero!ET13</f>
        <v>1396.866566285714</v>
      </c>
      <c r="EU13" s="468">
        <f>+entero!EU13</f>
        <v>1362.1063775524781</v>
      </c>
      <c r="EV13" s="468">
        <f>+entero!EV13</f>
        <v>1371.205849462099</v>
      </c>
      <c r="EW13" s="764">
        <f>+entero!EW13</f>
        <v>-14.210720670553656</v>
      </c>
      <c r="EX13" s="946">
        <f>+entero!EX13</f>
        <v>-1.0257363003239517</v>
      </c>
      <c r="EY13" s="165"/>
      <c r="EZ13" s="165"/>
      <c r="FA13" s="165"/>
      <c r="FB13" s="165"/>
      <c r="FC13" s="165"/>
      <c r="FD13" s="165"/>
      <c r="FE13" s="165"/>
      <c r="FF13" s="165"/>
    </row>
    <row r="14" spans="3:162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644.25118567999994</v>
      </c>
      <c r="EM14" s="762">
        <f>+entero!EM14</f>
        <v>653.26734115000011</v>
      </c>
      <c r="EN14" s="762">
        <f>+entero!EN14</f>
        <v>647.6507376699999</v>
      </c>
      <c r="EO14" s="762">
        <f>+entero!EO14</f>
        <v>409.17471842999993</v>
      </c>
      <c r="EP14" s="762">
        <f>+entero!EP14</f>
        <v>408.05038336999996</v>
      </c>
      <c r="EQ14" s="762">
        <f>+entero!EQ14</f>
        <v>408.89975955999995</v>
      </c>
      <c r="ER14" s="468">
        <f>+entero!ER14</f>
        <v>410.05394781999991</v>
      </c>
      <c r="ES14" s="468">
        <f>+entero!ES14</f>
        <v>413.42334120999993</v>
      </c>
      <c r="ET14" s="468">
        <f>+entero!ET14</f>
        <v>413.43134458999998</v>
      </c>
      <c r="EU14" s="468">
        <f>+entero!EU14</f>
        <v>413.43904001999994</v>
      </c>
      <c r="EV14" s="468">
        <f>+entero!EV14</f>
        <v>409.75866748999999</v>
      </c>
      <c r="EW14" s="764">
        <f>+entero!EW14</f>
        <v>0.85890793000004351</v>
      </c>
      <c r="EX14" s="946">
        <f>+entero!EX14</f>
        <v>0.21005342016446249</v>
      </c>
      <c r="EY14" s="165"/>
      <c r="EZ14" s="165"/>
      <c r="FA14" s="165"/>
      <c r="FB14" s="165"/>
      <c r="FC14" s="165"/>
      <c r="FD14" s="165"/>
      <c r="FE14" s="165"/>
      <c r="FF14" s="165"/>
    </row>
    <row r="15" spans="3:162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762">
        <f>+entero!EN15</f>
        <v>0</v>
      </c>
      <c r="EO15" s="762">
        <f>+entero!EO15</f>
        <v>0</v>
      </c>
      <c r="EP15" s="762">
        <f>+entero!EP15</f>
        <v>0</v>
      </c>
      <c r="EQ15" s="762">
        <f>+entero!EQ15</f>
        <v>0</v>
      </c>
      <c r="ER15" s="468">
        <f>+entero!ER15</f>
        <v>0</v>
      </c>
      <c r="ES15" s="468">
        <f>+entero!ES15</f>
        <v>0</v>
      </c>
      <c r="ET15" s="468">
        <f>+entero!ET15</f>
        <v>0</v>
      </c>
      <c r="EU15" s="468">
        <f>+entero!EU15</f>
        <v>0</v>
      </c>
      <c r="EV15" s="468">
        <f>+entero!EV15</f>
        <v>0</v>
      </c>
      <c r="EW15" s="976"/>
      <c r="EX15" s="946"/>
      <c r="EY15" s="165"/>
      <c r="EZ15" s="165"/>
      <c r="FA15" s="165"/>
      <c r="FB15" s="165"/>
      <c r="FC15" s="165"/>
      <c r="FD15" s="165"/>
      <c r="FE15" s="165"/>
      <c r="FF15" s="165"/>
    </row>
    <row r="16" spans="3:162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172.47666594</v>
      </c>
      <c r="EM16" s="762">
        <f>+entero!EM16</f>
        <v>172.70602203999999</v>
      </c>
      <c r="EN16" s="762">
        <f>+entero!EN16</f>
        <v>172.73091658000001</v>
      </c>
      <c r="EO16" s="762">
        <f>+entero!EO16</f>
        <v>172.76889017999997</v>
      </c>
      <c r="EP16" s="762">
        <f>+entero!EP16</f>
        <v>177.42731144999999</v>
      </c>
      <c r="EQ16" s="762">
        <f>+entero!EQ16</f>
        <v>177.98090346999999</v>
      </c>
      <c r="ER16" s="468">
        <f>+entero!ER16</f>
        <v>177.99161769</v>
      </c>
      <c r="ES16" s="468">
        <f>+entero!ES16</f>
        <v>178.22773516000001</v>
      </c>
      <c r="ET16" s="468">
        <f>+entero!ET16</f>
        <v>178.23350896999997</v>
      </c>
      <c r="EU16" s="468">
        <f>+entero!EU16</f>
        <v>178.24201545</v>
      </c>
      <c r="EV16" s="468">
        <f>+entero!EV16</f>
        <v>178.23980687</v>
      </c>
      <c r="EW16" s="1047">
        <f>+entero!EW16</f>
        <v>0.25890340000000833</v>
      </c>
      <c r="EX16" s="946">
        <f>+entero!EX16</f>
        <v>0.14546695457338682</v>
      </c>
      <c r="EY16" s="165"/>
      <c r="EZ16" s="165"/>
      <c r="FA16" s="165"/>
      <c r="FB16" s="165"/>
      <c r="FC16" s="165"/>
      <c r="FD16" s="165"/>
      <c r="FE16" s="165"/>
      <c r="FF16" s="165"/>
    </row>
    <row r="17" spans="2:170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762">
        <f>+entero!EN17</f>
        <v>0</v>
      </c>
      <c r="EO17" s="762">
        <f>+entero!EO17</f>
        <v>0</v>
      </c>
      <c r="EP17" s="762">
        <f>+entero!EP17</f>
        <v>0</v>
      </c>
      <c r="EQ17" s="762">
        <f>+entero!EQ17</f>
        <v>0</v>
      </c>
      <c r="ER17" s="468">
        <f>+entero!ER17</f>
        <v>0</v>
      </c>
      <c r="ES17" s="468">
        <f>+entero!ES17</f>
        <v>0</v>
      </c>
      <c r="ET17" s="468">
        <f>+entero!ET17</f>
        <v>0</v>
      </c>
      <c r="EU17" s="468">
        <f>+entero!EU17</f>
        <v>0</v>
      </c>
      <c r="EV17" s="468">
        <f>+entero!EV17</f>
        <v>0</v>
      </c>
      <c r="EW17" s="764"/>
      <c r="EX17" s="946"/>
      <c r="EY17" s="797"/>
      <c r="EZ17" s="797"/>
      <c r="FA17" s="797"/>
      <c r="FB17" s="797"/>
      <c r="FC17" s="797"/>
      <c r="FD17" s="797"/>
      <c r="FE17" s="797"/>
      <c r="FF17" s="797"/>
      <c r="FG17" s="798"/>
      <c r="FH17" s="798"/>
      <c r="FI17" s="798"/>
      <c r="FJ17" s="798"/>
      <c r="FK17" s="798"/>
      <c r="FL17" s="798"/>
      <c r="FM17" s="798"/>
      <c r="FN17" s="798"/>
    </row>
    <row r="18" spans="2:170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8089.0341082388004</v>
      </c>
      <c r="EM18" s="762">
        <f>+entero!EM18</f>
        <v>8007.8790927408991</v>
      </c>
      <c r="EN18" s="762">
        <f>+entero!EN18</f>
        <v>8010.420608453207</v>
      </c>
      <c r="EO18" s="762">
        <f>+entero!EO18</f>
        <v>8023.2031671289515</v>
      </c>
      <c r="EP18" s="762">
        <f>+entero!EP18</f>
        <v>8092.5811919093585</v>
      </c>
      <c r="EQ18" s="762">
        <f>+entero!EQ18</f>
        <v>8214.3145579526536</v>
      </c>
      <c r="ER18" s="468">
        <f>+entero!ER18</f>
        <v>8205.6622393962989</v>
      </c>
      <c r="ES18" s="468">
        <f>+entero!ES18</f>
        <v>8257.4325122939936</v>
      </c>
      <c r="ET18" s="468">
        <f>+entero!ET18</f>
        <v>8241.613760485714</v>
      </c>
      <c r="EU18" s="468">
        <f>+entero!EU18</f>
        <v>8221.2108885424768</v>
      </c>
      <c r="EV18" s="468">
        <f>+entero!EV18</f>
        <v>8157.6796253720995</v>
      </c>
      <c r="EW18" s="764">
        <f>+entero!EW18</f>
        <v>-56.63493258055405</v>
      </c>
      <c r="EX18" s="946">
        <f>+entero!EX18</f>
        <v>-0.68946632346484926</v>
      </c>
      <c r="EY18" s="165"/>
      <c r="EZ18" s="165"/>
      <c r="FA18" s="165"/>
      <c r="FB18" s="165"/>
      <c r="FC18" s="165"/>
      <c r="FD18" s="165"/>
      <c r="FE18" s="165"/>
      <c r="FF18" s="165"/>
    </row>
    <row r="19" spans="2:170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1.1000000000000001</v>
      </c>
      <c r="EM19" s="762">
        <f>+entero!EM19</f>
        <v>3.2</v>
      </c>
      <c r="EN19" s="762">
        <f>+entero!EN19</f>
        <v>1.5</v>
      </c>
      <c r="EO19" s="762">
        <f>+entero!EO19</f>
        <v>0</v>
      </c>
      <c r="EP19" s="762">
        <f>+entero!EP19</f>
        <v>0</v>
      </c>
      <c r="EQ19" s="762">
        <f>+entero!EQ19</f>
        <v>0</v>
      </c>
      <c r="ER19" s="468">
        <f>+entero!ER19</f>
        <v>0</v>
      </c>
      <c r="ES19" s="468">
        <f>+entero!ES19</f>
        <v>0</v>
      </c>
      <c r="ET19" s="468">
        <f>+entero!ET19</f>
        <v>0</v>
      </c>
      <c r="EU19" s="468">
        <f>+entero!EU19</f>
        <v>0</v>
      </c>
      <c r="EV19" s="468">
        <f>+entero!EV19</f>
        <v>0</v>
      </c>
      <c r="EW19" s="764"/>
      <c r="EX19" s="946"/>
      <c r="EY19" s="165"/>
      <c r="EZ19" s="165"/>
      <c r="FA19" s="165"/>
      <c r="FB19" s="165"/>
      <c r="FC19" s="165"/>
      <c r="FD19" s="165"/>
      <c r="FE19" s="165"/>
      <c r="FF19" s="165"/>
    </row>
    <row r="20" spans="2:170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0.8</v>
      </c>
      <c r="EN20" s="762">
        <f>+entero!EN20</f>
        <v>0</v>
      </c>
      <c r="EO20" s="762">
        <f>+entero!EO20</f>
        <v>0</v>
      </c>
      <c r="EP20" s="762">
        <f>+entero!EP20</f>
        <v>0</v>
      </c>
      <c r="EQ20" s="762">
        <f>+entero!EQ20</f>
        <v>0</v>
      </c>
      <c r="ER20" s="468">
        <f>+entero!ER20</f>
        <v>0</v>
      </c>
      <c r="ES20" s="468">
        <f>+entero!ES20</f>
        <v>0</v>
      </c>
      <c r="ET20" s="468">
        <f>+entero!ET20</f>
        <v>0</v>
      </c>
      <c r="EU20" s="468">
        <f>+entero!EU20</f>
        <v>0</v>
      </c>
      <c r="EV20" s="468">
        <f>+entero!EV20</f>
        <v>0</v>
      </c>
      <c r="EW20" s="764"/>
      <c r="EX20" s="946"/>
      <c r="EY20" s="165"/>
      <c r="EZ20" s="165"/>
      <c r="FA20" s="165"/>
      <c r="FB20" s="165"/>
      <c r="FC20" s="165"/>
      <c r="FD20" s="165"/>
      <c r="FE20" s="165"/>
      <c r="FF20" s="165"/>
    </row>
    <row r="21" spans="2:170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259.70000000000005</v>
      </c>
      <c r="EM21" s="762">
        <f>+entero!EM21</f>
        <v>195.1</v>
      </c>
      <c r="EN21" s="762">
        <f>+entero!EN21</f>
        <v>17.8</v>
      </c>
      <c r="EO21" s="762">
        <f>+entero!EO21</f>
        <v>26.5</v>
      </c>
      <c r="EP21" s="762">
        <f>+entero!EP21</f>
        <v>15</v>
      </c>
      <c r="EQ21" s="762">
        <f>+entero!EQ21</f>
        <v>18.899999999999999</v>
      </c>
      <c r="ER21" s="1072">
        <f>+entero!ER21</f>
        <v>5</v>
      </c>
      <c r="ES21" s="1072">
        <f>+entero!ES21</f>
        <v>2.6</v>
      </c>
      <c r="ET21" s="468">
        <f>+entero!ET21</f>
        <v>5</v>
      </c>
      <c r="EU21" s="468">
        <f>+entero!EU21</f>
        <v>5</v>
      </c>
      <c r="EV21" s="468">
        <f>+entero!EV21</f>
        <v>29.7</v>
      </c>
      <c r="EW21" s="764">
        <f>+entero!EW21</f>
        <v>28.4</v>
      </c>
      <c r="EX21" s="946">
        <f>+entero!EX21</f>
        <v>150.26455026455028</v>
      </c>
      <c r="EY21" s="797"/>
      <c r="EZ21" s="797"/>
      <c r="FA21" s="797"/>
      <c r="FB21" s="797"/>
      <c r="FC21" s="797"/>
      <c r="FD21" s="797"/>
      <c r="FE21" s="797"/>
      <c r="FF21" s="797"/>
      <c r="FG21" s="798"/>
      <c r="FH21" s="798"/>
      <c r="FI21" s="798"/>
      <c r="FJ21" s="798"/>
      <c r="FK21" s="798"/>
      <c r="FL21" s="798"/>
      <c r="FM21" s="798"/>
      <c r="FN21" s="798"/>
    </row>
    <row r="22" spans="2:170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3.2</v>
      </c>
      <c r="EM22" s="762">
        <f>+entero!EM22</f>
        <v>3</v>
      </c>
      <c r="EN22" s="762">
        <f>+entero!EN22</f>
        <v>0</v>
      </c>
      <c r="EO22" s="762">
        <f>+entero!EO22</f>
        <v>0.89999999999999991</v>
      </c>
      <c r="EP22" s="762">
        <f>+entero!EP22</f>
        <v>4.5999999999999996</v>
      </c>
      <c r="EQ22" s="762">
        <f>+entero!EQ22</f>
        <v>1.4</v>
      </c>
      <c r="ER22" s="1072">
        <f>+entero!ER22</f>
        <v>0</v>
      </c>
      <c r="ES22" s="1072">
        <f>+entero!ES22</f>
        <v>0.7</v>
      </c>
      <c r="ET22" s="468">
        <f>+entero!ET22</f>
        <v>0</v>
      </c>
      <c r="EU22" s="468">
        <f>+entero!EU22</f>
        <v>0.3</v>
      </c>
      <c r="EV22" s="468">
        <f>+entero!EV22</f>
        <v>0</v>
      </c>
      <c r="EW22" s="1047">
        <f>+entero!EW22</f>
        <v>-0.39999999999999991</v>
      </c>
      <c r="EX22" s="946">
        <f>+entero!EX22</f>
        <v>-28.571428571428569</v>
      </c>
      <c r="EY22" s="797"/>
      <c r="EZ22" s="797"/>
      <c r="FA22" s="797"/>
      <c r="FB22" s="797"/>
      <c r="FC22" s="797"/>
      <c r="FD22" s="797"/>
      <c r="FE22" s="797"/>
      <c r="FF22" s="797"/>
      <c r="FG22" s="798"/>
      <c r="FH22" s="798"/>
      <c r="FI22" s="798"/>
      <c r="FJ22" s="798"/>
      <c r="FK22" s="798"/>
      <c r="FL22" s="798"/>
      <c r="FM22" s="798"/>
      <c r="FN22" s="798"/>
    </row>
    <row r="23" spans="2:170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762">
        <f>+entero!EN23</f>
        <v>0</v>
      </c>
      <c r="EO23" s="762">
        <f>+entero!EO23</f>
        <v>0</v>
      </c>
      <c r="EP23" s="762">
        <f>+entero!EP23</f>
        <v>0</v>
      </c>
      <c r="EQ23" s="762">
        <f>+entero!EQ23</f>
        <v>0</v>
      </c>
      <c r="ER23" s="468">
        <f>+entero!ER23</f>
        <v>0</v>
      </c>
      <c r="ES23" s="468">
        <f>+entero!ES23</f>
        <v>0</v>
      </c>
      <c r="ET23" s="468">
        <f>+entero!ET23</f>
        <v>0</v>
      </c>
      <c r="EU23" s="468">
        <f>+entero!EU23</f>
        <v>0</v>
      </c>
      <c r="EV23" s="468">
        <f>+entero!EV23</f>
        <v>0</v>
      </c>
      <c r="EW23" s="1047"/>
      <c r="EX23" s="946"/>
      <c r="EY23" s="797"/>
      <c r="EZ23" s="797"/>
      <c r="FA23" s="797"/>
      <c r="FB23" s="797"/>
      <c r="FC23" s="797"/>
      <c r="FD23" s="797"/>
      <c r="FE23" s="797"/>
      <c r="FF23" s="797"/>
      <c r="FG23" s="798"/>
      <c r="FH23" s="798"/>
      <c r="FI23" s="798"/>
      <c r="FJ23" s="798"/>
      <c r="FK23" s="798"/>
      <c r="FL23" s="798"/>
      <c r="FM23" s="798"/>
      <c r="FN23" s="798"/>
    </row>
    <row r="24" spans="2:170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762">
        <f>+entero!EN24</f>
        <v>0</v>
      </c>
      <c r="EO24" s="762">
        <f>+entero!EO24</f>
        <v>0</v>
      </c>
      <c r="EP24" s="762">
        <f>+entero!EP24</f>
        <v>0</v>
      </c>
      <c r="EQ24" s="762">
        <f>+entero!EQ24</f>
        <v>0</v>
      </c>
      <c r="ER24" s="468">
        <f>+entero!ER24</f>
        <v>0</v>
      </c>
      <c r="ES24" s="468">
        <f>+entero!ES24</f>
        <v>0</v>
      </c>
      <c r="ET24" s="468">
        <f>+entero!ET24</f>
        <v>0</v>
      </c>
      <c r="EU24" s="468">
        <f>+entero!EU24</f>
        <v>0</v>
      </c>
      <c r="EV24" s="468">
        <f>+entero!EV24</f>
        <v>0</v>
      </c>
      <c r="EW24" s="964"/>
      <c r="EX24" s="946"/>
      <c r="EY24" s="165"/>
      <c r="EZ24" s="165"/>
      <c r="FA24" s="165"/>
      <c r="FB24" s="165"/>
      <c r="FC24" s="165"/>
      <c r="FD24" s="165"/>
      <c r="FE24" s="165"/>
      <c r="FF24" s="165"/>
    </row>
    <row r="25" spans="2:170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10</v>
      </c>
      <c r="EM25" s="762">
        <f>+entero!EM25</f>
        <v>86</v>
      </c>
      <c r="EN25" s="762">
        <f>+entero!EN25</f>
        <v>7</v>
      </c>
      <c r="EO25" s="762">
        <f>+entero!EO25</f>
        <v>0</v>
      </c>
      <c r="EP25" s="762">
        <f>+entero!EP25</f>
        <v>10</v>
      </c>
      <c r="EQ25" s="762">
        <f>+entero!EQ25</f>
        <v>15</v>
      </c>
      <c r="ER25" s="468">
        <f>+entero!ER25</f>
        <v>0</v>
      </c>
      <c r="ES25" s="468">
        <f>+entero!ES25</f>
        <v>14</v>
      </c>
      <c r="ET25" s="468">
        <f>+entero!ET25</f>
        <v>0</v>
      </c>
      <c r="EU25" s="468">
        <f>+entero!EU25</f>
        <v>0</v>
      </c>
      <c r="EV25" s="468">
        <f>+entero!EV25</f>
        <v>10</v>
      </c>
      <c r="EW25" s="764">
        <f>+entero!EW25</f>
        <v>9</v>
      </c>
      <c r="EX25" s="946">
        <f>+entero!EX25</f>
        <v>60.000000000000007</v>
      </c>
      <c r="EY25" s="165"/>
      <c r="EZ25" s="165"/>
      <c r="FA25" s="165"/>
      <c r="FB25" s="165"/>
      <c r="FC25" s="165"/>
      <c r="FD25" s="165"/>
      <c r="FE25" s="165"/>
      <c r="FF25" s="165"/>
    </row>
    <row r="26" spans="2:170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108</v>
      </c>
      <c r="EM26" s="762">
        <f>+entero!EM26</f>
        <v>144.1</v>
      </c>
      <c r="EN26" s="762">
        <f>+entero!EN26</f>
        <v>18</v>
      </c>
      <c r="EO26" s="762">
        <f>+entero!EO26</f>
        <v>8</v>
      </c>
      <c r="EP26" s="762">
        <f>+entero!EP26</f>
        <v>0</v>
      </c>
      <c r="EQ26" s="762">
        <f>+entero!EQ26</f>
        <v>0</v>
      </c>
      <c r="ER26" s="468">
        <f>+entero!ER26</f>
        <v>0</v>
      </c>
      <c r="ES26" s="468">
        <f>+entero!ES26</f>
        <v>0</v>
      </c>
      <c r="ET26" s="468">
        <f>+entero!ET26</f>
        <v>5</v>
      </c>
      <c r="EU26" s="468">
        <f>+entero!EU26</f>
        <v>0</v>
      </c>
      <c r="EV26" s="468">
        <f>+entero!EV26</f>
        <v>17.130398</v>
      </c>
      <c r="EW26" s="764">
        <f>+entero!EW26</f>
        <v>22.130398</v>
      </c>
      <c r="EX26" s="946"/>
      <c r="EY26" s="165"/>
      <c r="EZ26" s="165"/>
      <c r="FA26" s="165"/>
      <c r="FB26" s="165"/>
      <c r="FC26" s="165"/>
      <c r="FD26" s="165"/>
      <c r="FE26" s="165"/>
      <c r="FF26" s="165"/>
    </row>
    <row r="27" spans="2:170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977"/>
      <c r="ES27" s="977"/>
      <c r="ET27" s="977"/>
      <c r="EU27" s="977"/>
      <c r="EV27" s="977"/>
      <c r="EW27" s="865"/>
      <c r="EX27" s="866"/>
      <c r="EY27" s="165"/>
      <c r="EZ27" s="165"/>
      <c r="FA27" s="165"/>
      <c r="FB27" s="165"/>
      <c r="FC27" s="165"/>
      <c r="FD27" s="165"/>
      <c r="FE27" s="165"/>
      <c r="FF27" s="165"/>
    </row>
    <row r="28" spans="2:170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165"/>
      <c r="EX28" s="165"/>
      <c r="EY28" s="165"/>
      <c r="EZ28" s="165"/>
      <c r="FA28" s="165"/>
      <c r="FB28" s="165"/>
      <c r="FC28" s="165"/>
      <c r="FD28" s="165"/>
      <c r="FE28" s="165"/>
      <c r="FF28" s="165"/>
    </row>
    <row r="29" spans="2:170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165"/>
      <c r="EX29" s="165"/>
      <c r="EY29" s="165"/>
      <c r="EZ29" s="165"/>
      <c r="FA29" s="165"/>
      <c r="FB29" s="165"/>
      <c r="FC29" s="165"/>
      <c r="FD29" s="165"/>
      <c r="FE29" s="165"/>
      <c r="FF29" s="165"/>
    </row>
    <row r="30" spans="2:170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165"/>
      <c r="EX30" s="165"/>
      <c r="EY30" s="165"/>
      <c r="EZ30" s="165"/>
      <c r="FA30" s="165"/>
      <c r="FB30" s="165"/>
      <c r="FC30" s="165"/>
      <c r="FD30" s="165"/>
      <c r="FE30" s="165"/>
      <c r="FF30" s="165"/>
    </row>
    <row r="31" spans="2:170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165"/>
      <c r="EX31" s="165"/>
      <c r="EY31" s="165"/>
      <c r="EZ31" s="165"/>
      <c r="FA31" s="165"/>
      <c r="FB31" s="165"/>
      <c r="FC31" s="165"/>
      <c r="FD31" s="165"/>
      <c r="FE31" s="165"/>
      <c r="FF31" s="165"/>
    </row>
    <row r="32" spans="2:170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165"/>
      <c r="EX32" s="165"/>
      <c r="EY32" s="165"/>
      <c r="EZ32" s="165"/>
      <c r="FA32" s="165"/>
      <c r="FB32" s="165"/>
      <c r="FC32" s="165"/>
      <c r="FD32" s="165"/>
      <c r="FE32" s="165"/>
      <c r="FF32" s="165"/>
    </row>
    <row r="33" spans="1:162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165"/>
      <c r="EX33" s="165"/>
      <c r="EY33" s="165"/>
      <c r="EZ33" s="165"/>
      <c r="FA33" s="165"/>
      <c r="FB33" s="165"/>
      <c r="FC33" s="165"/>
      <c r="FD33" s="165"/>
      <c r="FE33" s="165"/>
      <c r="FF33" s="165"/>
    </row>
    <row r="34" spans="1:162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165"/>
      <c r="EX34" s="165"/>
      <c r="EY34" s="165"/>
      <c r="EZ34" s="165"/>
      <c r="FA34" s="165"/>
      <c r="FB34" s="165"/>
      <c r="FC34" s="165"/>
      <c r="FD34" s="165"/>
      <c r="FE34" s="165"/>
      <c r="FF34" s="165"/>
    </row>
    <row r="35" spans="1:162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165"/>
      <c r="EX35" s="165"/>
      <c r="EY35" s="165"/>
      <c r="EZ35" s="165"/>
      <c r="FA35" s="165"/>
      <c r="FB35" s="165"/>
      <c r="FC35" s="165"/>
      <c r="FD35" s="165"/>
      <c r="FE35" s="165"/>
      <c r="FF35" s="165"/>
    </row>
    <row r="36" spans="1:162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165"/>
      <c r="EX36" s="165"/>
      <c r="EY36" s="165"/>
      <c r="EZ36" s="165"/>
      <c r="FA36" s="165"/>
      <c r="FB36" s="165"/>
      <c r="FC36" s="165"/>
      <c r="FD36" s="165"/>
      <c r="FE36" s="165"/>
      <c r="FF36" s="165"/>
    </row>
    <row r="37" spans="1:162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165"/>
      <c r="EX37" s="165"/>
      <c r="EY37" s="165"/>
      <c r="EZ37" s="165"/>
      <c r="FA37" s="165"/>
      <c r="FB37" s="165"/>
      <c r="FC37" s="165"/>
      <c r="FD37" s="165"/>
      <c r="FE37" s="165"/>
      <c r="FF37" s="165"/>
    </row>
    <row r="38" spans="1:162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165"/>
      <c r="EX38" s="165"/>
      <c r="EY38" s="165"/>
      <c r="EZ38" s="165"/>
      <c r="FA38" s="165"/>
      <c r="FB38" s="165"/>
      <c r="FC38" s="165"/>
      <c r="FD38" s="165"/>
      <c r="FE38" s="165"/>
      <c r="FF38" s="165"/>
    </row>
    <row r="39" spans="1:162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165"/>
      <c r="EX39" s="165"/>
      <c r="EY39" s="165"/>
      <c r="EZ39" s="165"/>
      <c r="FA39" s="165"/>
      <c r="FB39" s="165"/>
      <c r="FC39" s="165"/>
      <c r="FD39" s="165"/>
      <c r="FE39" s="165"/>
      <c r="FF39" s="165"/>
    </row>
    <row r="40" spans="1:16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165"/>
      <c r="EX40" s="165"/>
      <c r="EY40" s="165"/>
      <c r="EZ40" s="165"/>
      <c r="FA40" s="165"/>
      <c r="FB40" s="165"/>
      <c r="FC40" s="165"/>
      <c r="FD40" s="165"/>
      <c r="FE40" s="165"/>
      <c r="FF40" s="165"/>
    </row>
    <row r="41" spans="1:16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165"/>
      <c r="EX41" s="165"/>
      <c r="EY41" s="165"/>
      <c r="EZ41" s="165"/>
      <c r="FA41" s="165"/>
      <c r="FB41" s="165"/>
      <c r="FC41" s="165"/>
      <c r="FD41" s="165"/>
      <c r="FE41" s="165"/>
      <c r="FF41" s="165"/>
    </row>
    <row r="42" spans="1:16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165"/>
      <c r="EX42" s="165"/>
      <c r="EY42" s="165"/>
      <c r="EZ42" s="165"/>
      <c r="FA42" s="165"/>
      <c r="FB42" s="165"/>
      <c r="FC42" s="165"/>
      <c r="FD42" s="165"/>
      <c r="FE42" s="165"/>
      <c r="FF42" s="165"/>
    </row>
    <row r="43" spans="1:16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165"/>
      <c r="EX43" s="165"/>
      <c r="EY43" s="165"/>
      <c r="EZ43" s="165"/>
      <c r="FA43" s="165"/>
      <c r="FB43" s="165"/>
      <c r="FC43" s="165"/>
      <c r="FD43" s="165"/>
      <c r="FE43" s="165"/>
      <c r="FF43" s="165"/>
    </row>
    <row r="44" spans="1:16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165"/>
      <c r="EX44" s="165"/>
      <c r="EY44" s="165"/>
      <c r="EZ44" s="165"/>
      <c r="FA44" s="165"/>
      <c r="FB44" s="165"/>
      <c r="FC44" s="165"/>
      <c r="FD44" s="165"/>
      <c r="FE44" s="165"/>
      <c r="FF44" s="165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165"/>
      <c r="EX45" s="165"/>
      <c r="EY45" s="165"/>
      <c r="EZ45" s="165"/>
      <c r="FA45" s="165"/>
      <c r="FB45" s="165"/>
      <c r="FC45" s="165"/>
      <c r="FD45" s="165"/>
      <c r="FE45" s="165"/>
      <c r="FF45" s="165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165"/>
      <c r="EX46" s="165"/>
      <c r="EY46" s="165"/>
      <c r="EZ46" s="165"/>
      <c r="FA46" s="165"/>
      <c r="FB46" s="165"/>
      <c r="FC46" s="165"/>
      <c r="FD46" s="165"/>
      <c r="FE46" s="165"/>
      <c r="FF46" s="165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165"/>
      <c r="EX47" s="165"/>
      <c r="EY47" s="165"/>
      <c r="EZ47" s="165"/>
      <c r="FA47" s="165"/>
      <c r="FB47" s="165"/>
      <c r="FC47" s="165"/>
      <c r="FD47" s="165"/>
      <c r="FE47" s="165"/>
      <c r="FF47" s="165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165"/>
      <c r="EX48" s="165"/>
      <c r="EY48" s="165"/>
      <c r="EZ48" s="165"/>
      <c r="FA48" s="165"/>
      <c r="FB48" s="165"/>
      <c r="FC48" s="165"/>
      <c r="FD48" s="165"/>
      <c r="FE48" s="165"/>
      <c r="FF48" s="165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165"/>
      <c r="EX49" s="165"/>
      <c r="EY49" s="165"/>
      <c r="EZ49" s="165"/>
      <c r="FA49" s="165"/>
      <c r="FB49" s="165"/>
      <c r="FC49" s="165"/>
      <c r="FD49" s="165"/>
      <c r="FE49" s="165"/>
      <c r="FF49" s="165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165"/>
      <c r="EX50" s="165"/>
      <c r="EY50" s="165"/>
      <c r="EZ50" s="165"/>
      <c r="FA50" s="165"/>
      <c r="FB50" s="165"/>
      <c r="FC50" s="165"/>
      <c r="FD50" s="165"/>
      <c r="FE50" s="165"/>
      <c r="FF50" s="165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165"/>
      <c r="EX51" s="165"/>
      <c r="EY51" s="165"/>
      <c r="EZ51" s="165"/>
      <c r="FA51" s="165"/>
      <c r="FB51" s="165"/>
      <c r="FC51" s="165"/>
      <c r="FD51" s="165"/>
      <c r="FE51" s="165"/>
      <c r="FF51" s="165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>
        <v>0</v>
      </c>
      <c r="ES52" s="751">
        <v>0</v>
      </c>
      <c r="ET52" s="751">
        <v>0</v>
      </c>
      <c r="EU52" s="751"/>
      <c r="EV52" s="751"/>
      <c r="EW52" s="165"/>
      <c r="EX52" s="165"/>
      <c r="EY52" s="165"/>
      <c r="EZ52" s="165"/>
      <c r="FA52" s="165"/>
      <c r="FB52" s="165"/>
      <c r="FC52" s="165"/>
      <c r="FD52" s="165"/>
      <c r="FE52" s="165"/>
      <c r="FF52" s="165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165"/>
      <c r="EX53" s="165"/>
      <c r="EY53" s="165"/>
      <c r="EZ53" s="165"/>
      <c r="FA53" s="165"/>
      <c r="FB53" s="165"/>
      <c r="FC53" s="165"/>
      <c r="FD53" s="165"/>
      <c r="FE53" s="165"/>
      <c r="FF53" s="165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165"/>
      <c r="EX54" s="165"/>
      <c r="EY54" s="165"/>
      <c r="EZ54" s="165"/>
      <c r="FA54" s="165"/>
      <c r="FB54" s="165"/>
      <c r="FC54" s="165"/>
      <c r="FD54" s="165"/>
      <c r="FE54" s="165"/>
      <c r="FF54" s="165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>
        <v>907.35968514000001</v>
      </c>
      <c r="ES55" s="751">
        <v>907.35968514000001</v>
      </c>
      <c r="ET55" s="751">
        <v>906.33011213999998</v>
      </c>
      <c r="EU55" s="751"/>
      <c r="EV55" s="751">
        <v>897.25309014000004</v>
      </c>
      <c r="EW55" s="165"/>
      <c r="EX55" s="165"/>
      <c r="EY55" s="165"/>
      <c r="EZ55" s="165"/>
      <c r="FA55" s="165"/>
      <c r="FB55" s="165"/>
      <c r="FC55" s="165"/>
      <c r="FD55" s="165"/>
      <c r="FE55" s="165"/>
      <c r="FF55" s="165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165"/>
      <c r="EX56" s="165"/>
      <c r="EY56" s="165"/>
      <c r="EZ56" s="165"/>
      <c r="FA56" s="165"/>
      <c r="FB56" s="165"/>
      <c r="FC56" s="165"/>
      <c r="FD56" s="165"/>
      <c r="FE56" s="165"/>
      <c r="FF56" s="165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165"/>
      <c r="EX57" s="165"/>
      <c r="EY57" s="165"/>
      <c r="EZ57" s="165"/>
      <c r="FA57" s="165"/>
      <c r="FB57" s="165"/>
      <c r="FC57" s="165"/>
      <c r="FD57" s="165"/>
      <c r="FE57" s="165"/>
      <c r="FF57" s="165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165"/>
      <c r="EX58" s="165"/>
      <c r="EY58" s="165"/>
      <c r="EZ58" s="165"/>
      <c r="FA58" s="165"/>
      <c r="FB58" s="165"/>
      <c r="FC58" s="165"/>
      <c r="FD58" s="165"/>
      <c r="FE58" s="165"/>
      <c r="FF58" s="165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165"/>
      <c r="EX59" s="165"/>
      <c r="EY59" s="165"/>
      <c r="EZ59" s="165"/>
      <c r="FA59" s="165"/>
      <c r="FB59" s="165"/>
      <c r="FC59" s="165"/>
      <c r="FD59" s="165"/>
      <c r="FE59" s="165"/>
      <c r="FF59" s="165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165"/>
      <c r="EX60" s="165"/>
      <c r="EY60" s="165"/>
      <c r="EZ60" s="165"/>
      <c r="FA60" s="165"/>
      <c r="FB60" s="165"/>
      <c r="FC60" s="165"/>
      <c r="FD60" s="165"/>
      <c r="FE60" s="165"/>
      <c r="FF60" s="165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165"/>
      <c r="EX61" s="165"/>
      <c r="EY61" s="165"/>
      <c r="EZ61" s="165"/>
      <c r="FA61" s="165"/>
      <c r="FB61" s="165"/>
      <c r="FC61" s="165"/>
      <c r="FD61" s="165"/>
      <c r="FE61" s="165"/>
      <c r="FF61" s="165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165"/>
      <c r="EX62" s="165"/>
      <c r="EY62" s="165"/>
      <c r="EZ62" s="165"/>
      <c r="FA62" s="165"/>
      <c r="FB62" s="165"/>
      <c r="FC62" s="165"/>
      <c r="FD62" s="165"/>
      <c r="FE62" s="165"/>
      <c r="FF62" s="165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165"/>
      <c r="EX63" s="165"/>
      <c r="EY63" s="165"/>
      <c r="EZ63" s="165"/>
      <c r="FA63" s="165"/>
      <c r="FB63" s="165"/>
      <c r="FC63" s="165"/>
      <c r="FD63" s="165"/>
      <c r="FE63" s="165"/>
      <c r="FF63" s="165"/>
    </row>
    <row r="64" spans="1:16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165"/>
      <c r="EX64" s="165"/>
      <c r="EY64" s="165"/>
      <c r="EZ64" s="165"/>
      <c r="FA64" s="165"/>
      <c r="FB64" s="165"/>
      <c r="FC64" s="165"/>
      <c r="FD64" s="165"/>
      <c r="FE64" s="165"/>
      <c r="FF64" s="165"/>
    </row>
    <row r="65" spans="1:16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165"/>
      <c r="EX65" s="165"/>
      <c r="EY65" s="165"/>
      <c r="EZ65" s="165"/>
      <c r="FA65" s="165"/>
      <c r="FB65" s="165"/>
      <c r="FC65" s="165"/>
      <c r="FD65" s="165"/>
      <c r="FE65" s="165"/>
      <c r="FF65" s="165"/>
    </row>
    <row r="66" spans="1:16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165"/>
      <c r="EX66" s="165"/>
      <c r="EY66" s="165"/>
      <c r="EZ66" s="165"/>
      <c r="FA66" s="165"/>
      <c r="FB66" s="165"/>
      <c r="FC66" s="165"/>
      <c r="FD66" s="165"/>
      <c r="FE66" s="165"/>
      <c r="FF66" s="165"/>
    </row>
    <row r="67" spans="1:16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165"/>
      <c r="EX67" s="165"/>
      <c r="EY67" s="165"/>
      <c r="EZ67" s="165"/>
      <c r="FA67" s="165"/>
      <c r="FB67" s="165"/>
      <c r="FC67" s="165"/>
      <c r="FD67" s="165"/>
      <c r="FE67" s="165"/>
      <c r="FF67" s="165"/>
    </row>
    <row r="68" spans="1:16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165"/>
      <c r="EX68" s="165"/>
      <c r="EY68" s="165"/>
      <c r="EZ68" s="165"/>
      <c r="FA68" s="165"/>
      <c r="FB68" s="165"/>
      <c r="FC68" s="165"/>
      <c r="FD68" s="165"/>
      <c r="FE68" s="165"/>
      <c r="FF68" s="165"/>
    </row>
    <row r="69" spans="1:16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165"/>
      <c r="EX69" s="165"/>
      <c r="EY69" s="165"/>
      <c r="EZ69" s="165"/>
      <c r="FA69" s="165"/>
      <c r="FB69" s="165"/>
      <c r="FC69" s="165"/>
      <c r="FD69" s="165"/>
      <c r="FE69" s="165"/>
      <c r="FF69" s="165"/>
    </row>
    <row r="70" spans="1:16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165"/>
      <c r="EX70" s="165"/>
      <c r="EY70" s="165"/>
      <c r="EZ70" s="165"/>
      <c r="FA70" s="165"/>
      <c r="FB70" s="165"/>
      <c r="FC70" s="165"/>
      <c r="FD70" s="165"/>
      <c r="FE70" s="165"/>
      <c r="FF70" s="165"/>
    </row>
    <row r="71" spans="1:16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165"/>
      <c r="EX71" s="165"/>
      <c r="EY71" s="165"/>
      <c r="EZ71" s="165"/>
      <c r="FA71" s="165"/>
      <c r="FB71" s="165"/>
      <c r="FC71" s="165"/>
      <c r="FD71" s="165"/>
      <c r="FE71" s="165"/>
      <c r="FF71" s="165"/>
    </row>
    <row r="72" spans="1:16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165"/>
      <c r="EX72" s="165"/>
      <c r="EY72" s="165"/>
      <c r="EZ72" s="165"/>
      <c r="FA72" s="165"/>
      <c r="FB72" s="165"/>
      <c r="FC72" s="165"/>
      <c r="FD72" s="165"/>
      <c r="FE72" s="165"/>
      <c r="FF72" s="165"/>
    </row>
    <row r="73" spans="1:16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165"/>
      <c r="EX73" s="165"/>
      <c r="EY73" s="165"/>
      <c r="EZ73" s="165"/>
      <c r="FA73" s="165"/>
      <c r="FB73" s="165"/>
      <c r="FC73" s="165"/>
      <c r="FD73" s="165"/>
      <c r="FE73" s="165"/>
      <c r="FF73" s="165"/>
    </row>
    <row r="74" spans="1:16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165"/>
      <c r="EX74" s="165"/>
      <c r="EY74" s="165"/>
      <c r="EZ74" s="165"/>
      <c r="FA74" s="165"/>
      <c r="FB74" s="165"/>
      <c r="FC74" s="165"/>
      <c r="FD74" s="165"/>
      <c r="FE74" s="165"/>
      <c r="FF74" s="165"/>
    </row>
    <row r="75" spans="1:16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165"/>
      <c r="EX75" s="165"/>
      <c r="EY75" s="165"/>
      <c r="EZ75" s="165"/>
      <c r="FA75" s="165"/>
      <c r="FB75" s="165"/>
      <c r="FC75" s="165"/>
      <c r="FD75" s="165"/>
      <c r="FE75" s="165"/>
      <c r="FF75" s="165"/>
    </row>
    <row r="76" spans="1:16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165"/>
      <c r="EX76" s="165"/>
      <c r="EY76" s="165"/>
      <c r="EZ76" s="165"/>
      <c r="FA76" s="165"/>
      <c r="FB76" s="165"/>
      <c r="FC76" s="165"/>
      <c r="FD76" s="165"/>
      <c r="FE76" s="165"/>
      <c r="FF76" s="165"/>
    </row>
    <row r="77" spans="1:16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165"/>
      <c r="EX77" s="165"/>
      <c r="EY77" s="165"/>
      <c r="EZ77" s="165"/>
      <c r="FA77" s="165"/>
      <c r="FB77" s="165"/>
      <c r="FC77" s="165"/>
      <c r="FD77" s="165"/>
      <c r="FE77" s="165"/>
      <c r="FF77" s="165"/>
    </row>
    <row r="78" spans="1:16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165"/>
      <c r="EX78" s="165"/>
      <c r="EY78" s="165"/>
      <c r="EZ78" s="165"/>
      <c r="FA78" s="165"/>
      <c r="FB78" s="165"/>
      <c r="FC78" s="165"/>
      <c r="FD78" s="165"/>
      <c r="FE78" s="165"/>
      <c r="FF78" s="165"/>
    </row>
    <row r="79" spans="1:16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165"/>
      <c r="EX79" s="165"/>
      <c r="EY79" s="165"/>
      <c r="EZ79" s="165"/>
      <c r="FA79" s="165"/>
      <c r="FB79" s="165"/>
      <c r="FC79" s="165"/>
      <c r="FD79" s="165"/>
      <c r="FE79" s="165"/>
      <c r="FF79" s="165"/>
    </row>
    <row r="80" spans="1:16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165"/>
      <c r="EX80" s="165"/>
      <c r="EY80" s="165"/>
      <c r="EZ80" s="165"/>
      <c r="FA80" s="165"/>
      <c r="FB80" s="165"/>
      <c r="FC80" s="165"/>
      <c r="FD80" s="165"/>
      <c r="FE80" s="165"/>
      <c r="FF80" s="165"/>
    </row>
    <row r="81" spans="1:16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165"/>
      <c r="EX81" s="165"/>
      <c r="EY81" s="165"/>
      <c r="EZ81" s="165"/>
      <c r="FA81" s="165"/>
      <c r="FB81" s="165"/>
      <c r="FC81" s="165"/>
      <c r="FD81" s="165"/>
      <c r="FE81" s="165"/>
      <c r="FF81" s="165"/>
    </row>
    <row r="82" spans="1:16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165"/>
      <c r="EX82" s="165"/>
      <c r="EY82" s="165"/>
      <c r="EZ82" s="165"/>
      <c r="FA82" s="165"/>
      <c r="FB82" s="165"/>
      <c r="FC82" s="165"/>
      <c r="FD82" s="165"/>
      <c r="FE82" s="165"/>
      <c r="FF82" s="165"/>
    </row>
    <row r="83" spans="1:16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751"/>
      <c r="EW83" s="165"/>
      <c r="EX83" s="165"/>
      <c r="EY83" s="165"/>
      <c r="EZ83" s="165"/>
      <c r="FA83" s="165"/>
      <c r="FB83" s="165"/>
      <c r="FC83" s="165"/>
      <c r="FD83" s="165"/>
      <c r="FE83" s="165"/>
      <c r="FF83" s="165"/>
    </row>
    <row r="84" spans="1:16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165"/>
      <c r="EX84" s="165"/>
      <c r="EY84" s="165"/>
      <c r="EZ84" s="165"/>
      <c r="FA84" s="165"/>
      <c r="FB84" s="165"/>
      <c r="FC84" s="165"/>
      <c r="FD84" s="165"/>
      <c r="FE84" s="165"/>
      <c r="FF84" s="165"/>
    </row>
    <row r="85" spans="1:16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165"/>
      <c r="EX85" s="165"/>
      <c r="EY85" s="165"/>
      <c r="EZ85" s="165"/>
      <c r="FA85" s="165"/>
      <c r="FB85" s="165"/>
      <c r="FC85" s="165"/>
      <c r="FD85" s="165"/>
      <c r="FE85" s="165"/>
      <c r="FF85" s="165"/>
    </row>
    <row r="86" spans="1:16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750"/>
      <c r="EW86" s="165"/>
      <c r="EX86" s="165"/>
      <c r="EY86" s="165"/>
      <c r="EZ86" s="165"/>
      <c r="FA86" s="165"/>
      <c r="FB86" s="165"/>
      <c r="FC86" s="165"/>
      <c r="FD86" s="165"/>
      <c r="FE86" s="165"/>
      <c r="FF86" s="165"/>
    </row>
    <row r="87" spans="1:16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750"/>
      <c r="EW87" s="165"/>
      <c r="EX87" s="165"/>
      <c r="EY87" s="165"/>
      <c r="EZ87" s="165"/>
      <c r="FA87" s="165"/>
      <c r="FB87" s="165"/>
      <c r="FC87" s="165"/>
      <c r="FD87" s="165"/>
      <c r="FE87" s="165"/>
      <c r="FF87" s="165"/>
    </row>
    <row r="88" spans="1:16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750"/>
      <c r="EW88" s="165"/>
      <c r="EX88" s="165"/>
      <c r="EY88" s="165"/>
      <c r="EZ88" s="165"/>
      <c r="FA88" s="165"/>
      <c r="FB88" s="165"/>
      <c r="FC88" s="165"/>
      <c r="FD88" s="165"/>
      <c r="FE88" s="165"/>
      <c r="FF88" s="165"/>
    </row>
    <row r="89" spans="1:16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750"/>
      <c r="EW89" s="165"/>
      <c r="EX89" s="165"/>
      <c r="EY89" s="165"/>
      <c r="EZ89" s="165"/>
      <c r="FA89" s="165"/>
      <c r="FB89" s="165"/>
      <c r="FC89" s="165"/>
      <c r="FD89" s="165"/>
      <c r="FE89" s="165"/>
      <c r="FF89" s="165"/>
    </row>
    <row r="90" spans="1:16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750"/>
      <c r="EW90" s="165"/>
      <c r="EX90" s="165"/>
      <c r="EY90" s="165"/>
      <c r="EZ90" s="165"/>
      <c r="FA90" s="165"/>
      <c r="FB90" s="165"/>
      <c r="FC90" s="165"/>
      <c r="FD90" s="165"/>
      <c r="FE90" s="165"/>
      <c r="FF90" s="165"/>
    </row>
    <row r="91" spans="1:16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750"/>
      <c r="EW91" s="165"/>
      <c r="EX91" s="165"/>
      <c r="EY91" s="165"/>
      <c r="EZ91" s="165"/>
      <c r="FA91" s="165"/>
      <c r="FB91" s="165"/>
      <c r="FC91" s="165"/>
      <c r="FD91" s="165"/>
      <c r="FE91" s="165"/>
      <c r="FF91" s="165"/>
    </row>
    <row r="92" spans="1:16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165"/>
      <c r="EX92" s="165"/>
      <c r="EY92" s="165"/>
      <c r="EZ92" s="165"/>
      <c r="FA92" s="165"/>
      <c r="FB92" s="165"/>
      <c r="FC92" s="165"/>
      <c r="FD92" s="165"/>
      <c r="FE92" s="165"/>
      <c r="FF92" s="165"/>
    </row>
    <row r="93" spans="1:16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750"/>
      <c r="EW93" s="165"/>
      <c r="EX93" s="165"/>
      <c r="EY93" s="165"/>
      <c r="EZ93" s="165"/>
      <c r="FA93" s="165"/>
      <c r="FB93" s="165"/>
      <c r="FC93" s="165"/>
      <c r="FD93" s="165"/>
      <c r="FE93" s="165"/>
      <c r="FF93" s="165"/>
    </row>
    <row r="94" spans="1:16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</row>
    <row r="95" spans="1:16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</row>
    <row r="96" spans="1:16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</row>
    <row r="97" spans="3:15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</row>
    <row r="98" spans="3:15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</row>
    <row r="99" spans="3:15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</row>
    <row r="100" spans="3:15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</row>
    <row r="101" spans="3:15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</row>
    <row r="102" spans="3:15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</row>
    <row r="103" spans="3:15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</row>
    <row r="104" spans="3:15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</row>
    <row r="105" spans="3:15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</row>
    <row r="106" spans="3:15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</row>
    <row r="107" spans="3:15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</row>
    <row r="108" spans="3:15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</row>
    <row r="109" spans="3:15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</row>
    <row r="110" spans="3:15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</row>
    <row r="111" spans="3:15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</row>
    <row r="112" spans="3:15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</row>
    <row r="113" spans="3:15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</row>
    <row r="114" spans="3:15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</row>
    <row r="115" spans="3:15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</row>
    <row r="116" spans="3:15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</row>
    <row r="117" spans="3:15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</row>
    <row r="118" spans="3:15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</row>
    <row r="119" spans="3:15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</row>
    <row r="120" spans="3:15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</row>
    <row r="121" spans="3:15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</row>
    <row r="122" spans="3:15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</row>
    <row r="123" spans="3:15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</row>
    <row r="124" spans="3:15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</row>
    <row r="125" spans="3:15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</row>
    <row r="126" spans="3:15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</row>
    <row r="127" spans="3:15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</row>
    <row r="128" spans="3:15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</row>
    <row r="129" spans="3:15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</row>
    <row r="130" spans="3:15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</row>
    <row r="131" spans="3:15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</row>
    <row r="132" spans="3:15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</row>
    <row r="133" spans="3:15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</row>
    <row r="134" spans="3:15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</row>
    <row r="135" spans="3:15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</row>
    <row r="136" spans="3:15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</row>
    <row r="137" spans="3:15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</row>
    <row r="138" spans="3:15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</row>
    <row r="139" spans="3:15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</row>
    <row r="140" spans="3:15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</row>
    <row r="141" spans="3:15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</row>
    <row r="142" spans="3:15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</row>
    <row r="143" spans="3:15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</row>
    <row r="144" spans="3:15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</row>
    <row r="145" spans="3:15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</row>
    <row r="146" spans="3:15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</row>
    <row r="147" spans="3:15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</row>
    <row r="148" spans="3:15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</row>
    <row r="149" spans="3:15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</row>
    <row r="150" spans="3:15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</row>
    <row r="151" spans="3:15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</row>
    <row r="152" spans="3:15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</row>
    <row r="153" spans="3:15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</row>
    <row r="154" spans="3:15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</row>
    <row r="155" spans="3:15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</row>
    <row r="156" spans="3:15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</row>
    <row r="157" spans="3:15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</row>
    <row r="158" spans="3:15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</row>
    <row r="159" spans="3:15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  <c r="EV159" s="752"/>
    </row>
    <row r="160" spans="3:15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  <c r="EV160" s="752"/>
    </row>
    <row r="161" spans="3:15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  <c r="EV161" s="752"/>
    </row>
    <row r="162" spans="3:15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  <c r="EV162" s="752"/>
    </row>
    <row r="163" spans="3:15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  <c r="EV163" s="752"/>
    </row>
    <row r="164" spans="3:15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  <c r="EV164" s="752"/>
    </row>
    <row r="165" spans="3:15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  <c r="EV165" s="752"/>
    </row>
    <row r="166" spans="3:15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  <c r="EV166" s="752"/>
    </row>
    <row r="167" spans="3:15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  <c r="EV167" s="752"/>
    </row>
    <row r="168" spans="3:15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  <c r="EV168" s="752"/>
    </row>
    <row r="169" spans="3:152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  <c r="EV169" s="752"/>
    </row>
    <row r="170" spans="3:152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  <c r="ES170" s="752"/>
      <c r="ET170" s="752"/>
      <c r="EU170" s="752"/>
      <c r="EV170" s="752"/>
    </row>
    <row r="171" spans="3:152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  <c r="ES171" s="752"/>
      <c r="ET171" s="752"/>
      <c r="EU171" s="752"/>
      <c r="EV171" s="752"/>
    </row>
    <row r="172" spans="3:152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  <c r="ES172" s="752"/>
      <c r="ET172" s="752"/>
      <c r="EU172" s="752"/>
      <c r="EV172" s="752"/>
    </row>
    <row r="173" spans="3:15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</row>
    <row r="174" spans="3:15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</row>
    <row r="175" spans="3:15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</row>
    <row r="176" spans="3:15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</row>
    <row r="177" spans="3:15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</row>
    <row r="178" spans="3:15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</row>
    <row r="179" spans="3:15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</row>
    <row r="180" spans="3:15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  <c r="EV180" s="809"/>
    </row>
  </sheetData>
  <mergeCells count="146">
    <mergeCell ref="EM4:EM5"/>
    <mergeCell ref="BW4:BW5"/>
    <mergeCell ref="DB4:DB5"/>
    <mergeCell ref="BG4:BG5"/>
    <mergeCell ref="BH4:BH5"/>
    <mergeCell ref="EI4:EI5"/>
    <mergeCell ref="DA4:DA5"/>
    <mergeCell ref="CX4:CX5"/>
    <mergeCell ref="DN4:DN5"/>
    <mergeCell ref="EB4:EB5"/>
    <mergeCell ref="DT4:DT5"/>
    <mergeCell ref="BU4:BU5"/>
    <mergeCell ref="BQ4:BQ5"/>
    <mergeCell ref="CD4:CD5"/>
    <mergeCell ref="DP4:DP5"/>
    <mergeCell ref="DJ4:DJ5"/>
    <mergeCell ref="DS4:DS5"/>
    <mergeCell ref="DR4:DR5"/>
    <mergeCell ref="CB4:CB5"/>
    <mergeCell ref="CG4:CG5"/>
    <mergeCell ref="CC4:CC5"/>
    <mergeCell ref="BO4:BO5"/>
    <mergeCell ref="DW4:DW5"/>
    <mergeCell ref="ER4:EV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DZ4:DZ5"/>
    <mergeCell ref="CT4:CT5"/>
    <mergeCell ref="EF4:EF5"/>
    <mergeCell ref="EG4:EG5"/>
    <mergeCell ref="CN4:CN5"/>
    <mergeCell ref="EN4:EN5"/>
    <mergeCell ref="EW4:EX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X4:DX5"/>
    <mergeCell ref="EJ4:EJ5"/>
    <mergeCell ref="EE4:EE5"/>
    <mergeCell ref="CZ4:CZ5"/>
    <mergeCell ref="AH4:AH5"/>
    <mergeCell ref="BF4:BF5"/>
    <mergeCell ref="AW4:AW5"/>
    <mergeCell ref="AM4:AM5"/>
    <mergeCell ref="AP4:AP5"/>
    <mergeCell ref="AN4:AN5"/>
    <mergeCell ref="AQ4:AQ5"/>
    <mergeCell ref="AS4:AS5"/>
    <mergeCell ref="AU4:AU5"/>
    <mergeCell ref="AT4:AT5"/>
    <mergeCell ref="AO4:AO5"/>
    <mergeCell ref="AR4:AR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EO4:EO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AX4:AX5"/>
    <mergeCell ref="BA4:BA5"/>
    <mergeCell ref="BB4:BB5"/>
    <mergeCell ref="AD4:AD5"/>
    <mergeCell ref="AJ4:AJ5"/>
    <mergeCell ref="AK4:AK5"/>
    <mergeCell ref="AV4:AV5"/>
    <mergeCell ref="EQ4:EQ5"/>
    <mergeCell ref="EP4:EP5"/>
    <mergeCell ref="BZ4:BZ5"/>
    <mergeCell ref="EL4:EL5"/>
    <mergeCell ref="BY4:BY5"/>
    <mergeCell ref="CY4:CY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AZ4:AZ5"/>
    <mergeCell ref="BD4:BD5"/>
    <mergeCell ref="BX4:BX5"/>
    <mergeCell ref="BJ4:BJ5"/>
    <mergeCell ref="BK4:BK5"/>
    <mergeCell ref="BM4:BM5"/>
    <mergeCell ref="BE4:BE5"/>
    <mergeCell ref="EK4:EK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EW7:EX8 EW18:EX18 DU17:DU20 DU8:DU16 DU7 EW12:EX14 EW10:EX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H179"/>
  <sheetViews>
    <sheetView zoomScale="98" zoomScaleNormal="98" workbookViewId="0">
      <pane xSplit="40" ySplit="4" topLeftCell="E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V5" sqref="E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0" width="9.85546875" style="808" customWidth="1"/>
    <col min="141" max="141" width="9.7109375" style="808" customWidth="1"/>
    <col min="142" max="147" width="9.85546875" style="808" customWidth="1"/>
    <col min="148" max="152" width="9.28515625" style="808" customWidth="1"/>
    <col min="153" max="164" width="11.42578125" style="168"/>
  </cols>
  <sheetData>
    <row r="1" spans="1:16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165"/>
      <c r="EX1" s="165"/>
      <c r="EY1" s="165"/>
      <c r="EZ1" s="165"/>
      <c r="FA1" s="165"/>
      <c r="FB1" s="165"/>
      <c r="FC1" s="165"/>
      <c r="FD1" s="165"/>
      <c r="FE1" s="165"/>
      <c r="FF1" s="165"/>
    </row>
    <row r="2" spans="1:1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165"/>
      <c r="EX2" s="165"/>
      <c r="EY2" s="165"/>
      <c r="EZ2" s="165"/>
      <c r="FA2" s="165"/>
      <c r="FB2" s="165"/>
      <c r="FC2" s="165"/>
      <c r="FD2" s="165"/>
      <c r="FE2" s="165"/>
      <c r="FF2" s="165"/>
    </row>
    <row r="3" spans="1:162" ht="13.5" customHeight="1" x14ac:dyDescent="0.2">
      <c r="C3" s="11"/>
      <c r="D3" s="1112" t="str">
        <f>+entero!D3</f>
        <v>V   A   R   I   A   B   L   E   S     b/</v>
      </c>
      <c r="E3" s="1101" t="str">
        <f>+entero!E3</f>
        <v>2008                          A  fines de Dic*</v>
      </c>
      <c r="F3" s="1101" t="str">
        <f>+entero!F3</f>
        <v>2009                          A  fines de Ene*</v>
      </c>
      <c r="G3" s="1101" t="str">
        <f>+entero!G3</f>
        <v>2009                          A  fines de Feb*</v>
      </c>
      <c r="H3" s="1101" t="str">
        <f>+entero!H3</f>
        <v>2009                          A  fines de Mar*</v>
      </c>
      <c r="I3" s="1101" t="str">
        <f>+entero!I3</f>
        <v>2009                          A  fines de adr*</v>
      </c>
      <c r="J3" s="1101" t="str">
        <f>+entero!J3</f>
        <v>2009                          A  fines de May*</v>
      </c>
      <c r="K3" s="1101" t="str">
        <f>+entero!K3</f>
        <v>2009                          A  fines de Jun*</v>
      </c>
      <c r="L3" s="1101" t="str">
        <f>+entero!L3</f>
        <v>2009                          A  fines de Jul*</v>
      </c>
      <c r="M3" s="1101" t="str">
        <f>+entero!M3</f>
        <v>2009                          A  fines de Ago*</v>
      </c>
      <c r="N3" s="1101" t="str">
        <f>+entero!N3</f>
        <v>2009                          A  fines de Sep*</v>
      </c>
      <c r="O3" s="1101" t="str">
        <f>+entero!O3</f>
        <v>2009                          A  fines de Oct*</v>
      </c>
      <c r="P3" s="1101" t="str">
        <f>+entero!P3</f>
        <v>2009                          A  fines de Nov*</v>
      </c>
      <c r="Q3" s="1101" t="str">
        <f>+entero!Q3</f>
        <v>2009                          A  fines de Dic*</v>
      </c>
      <c r="R3" s="1101" t="str">
        <f>+entero!R3</f>
        <v>2010                          A  fines de Ene*</v>
      </c>
      <c r="S3" s="1101" t="str">
        <f>+entero!S3</f>
        <v>2010                          A  fines de Feb*</v>
      </c>
      <c r="T3" s="1101" t="str">
        <f>+entero!T3</f>
        <v>2010                          A  fines de Mar*</v>
      </c>
      <c r="U3" s="1101" t="str">
        <f>+entero!U3</f>
        <v>2010                          A  fines de adr*</v>
      </c>
      <c r="V3" s="1101" t="str">
        <f>+entero!V3</f>
        <v>2010                          A  fines de May*</v>
      </c>
      <c r="W3" s="1101" t="str">
        <f>+entero!W3</f>
        <v>2010                          A  fines de Jun*</v>
      </c>
      <c r="X3" s="1101" t="str">
        <f>+entero!X3</f>
        <v>2010                          A  fines de Jul*</v>
      </c>
      <c r="Y3" s="1101" t="str">
        <f>+entero!Y3</f>
        <v>2010                          A  fines de Ago*</v>
      </c>
      <c r="Z3" s="1101" t="str">
        <f>+entero!Z3</f>
        <v>2010                          A  fines de Sep*</v>
      </c>
      <c r="AA3" s="1101" t="str">
        <f>+entero!AA3</f>
        <v>2010                          A  fines de Oct*</v>
      </c>
      <c r="AB3" s="1101" t="str">
        <f>+entero!AB3</f>
        <v>2010                          A  fines de Nov*</v>
      </c>
      <c r="AC3" s="1101" t="str">
        <f>+entero!AC3</f>
        <v>2010                          A  fines de Dic*</v>
      </c>
      <c r="AD3" s="1101" t="str">
        <f>+entero!AD3</f>
        <v>2011                          A  fines de Ene*</v>
      </c>
      <c r="AE3" s="1101" t="str">
        <f>+entero!AE3</f>
        <v>2011                          A  fines de Feb*</v>
      </c>
      <c r="AF3" s="1101" t="str">
        <f>+entero!AF3</f>
        <v>2011                          A  fines de Mar*</v>
      </c>
      <c r="AG3" s="1101" t="str">
        <f>+entero!AG3</f>
        <v>2011                          A  fines de adr*</v>
      </c>
      <c r="AH3" s="1101" t="str">
        <f>+entero!AH3</f>
        <v>2011                          A  fines de May*</v>
      </c>
      <c r="AI3" s="1101" t="str">
        <f>+entero!AI3</f>
        <v>2011                          A  fines de Jun*</v>
      </c>
      <c r="AJ3" s="1101" t="str">
        <f>+entero!AJ3</f>
        <v>2011                          A  fines de Jul*</v>
      </c>
      <c r="AK3" s="1101" t="str">
        <f>+entero!AK3</f>
        <v>2011                          A  fines de Ago*</v>
      </c>
      <c r="AL3" s="1101" t="str">
        <f>+entero!AL3</f>
        <v>2011                          A  fines de Sep*</v>
      </c>
      <c r="AM3" s="1101" t="str">
        <f>+entero!AM3</f>
        <v>2011                          A  fines de Oct*</v>
      </c>
      <c r="AN3" s="1101" t="str">
        <f>+entero!AN3</f>
        <v>2011                          A  fines de Nov*</v>
      </c>
      <c r="AO3" s="1101" t="str">
        <f>+entero!AO3</f>
        <v>2011                          A  fines de Dic*</v>
      </c>
      <c r="AP3" s="1101" t="str">
        <f>+entero!AP3</f>
        <v>2012                          A  fines de Ene*</v>
      </c>
      <c r="AQ3" s="1101" t="str">
        <f>+entero!AQ3</f>
        <v>2012                          A  fines de Feb*</v>
      </c>
      <c r="AR3" s="1101" t="str">
        <f>+entero!AR3</f>
        <v>2012                          A  fines de Mar*</v>
      </c>
      <c r="AS3" s="1101" t="str">
        <f>+entero!AS3</f>
        <v>2012                          A  fines de adr*</v>
      </c>
      <c r="AT3" s="1101" t="str">
        <f>+entero!AT3</f>
        <v>2012                          A  fines de May*</v>
      </c>
      <c r="AU3" s="1101" t="str">
        <f>+entero!AU3</f>
        <v>2012                          A  fines de Jun*</v>
      </c>
      <c r="AV3" s="1101" t="str">
        <f>+entero!AV3</f>
        <v>2012                          A  fines de Jul*</v>
      </c>
      <c r="AW3" s="1101" t="str">
        <f>+entero!AW3</f>
        <v>2012                          A  fines de Ago*</v>
      </c>
      <c r="AX3" s="1101" t="str">
        <f>+entero!AX3</f>
        <v>2012                          A  fines de Sep*</v>
      </c>
      <c r="AY3" s="1101" t="str">
        <f>+entero!AY3</f>
        <v>2012                          A  fines de Oct*</v>
      </c>
      <c r="AZ3" s="1101" t="str">
        <f>+entero!AZ3</f>
        <v>2012                          A  fines de Nov*</v>
      </c>
      <c r="BA3" s="1101" t="str">
        <f>+entero!BA3</f>
        <v>2012                          A  fines de Dic*</v>
      </c>
      <c r="BB3" s="1101" t="str">
        <f>+entero!BB3</f>
        <v>2013                          A  fines de Ene*</v>
      </c>
      <c r="BC3" s="1101" t="str">
        <f>+entero!BC3</f>
        <v>2013                          A  fines de Feb*</v>
      </c>
      <c r="BD3" s="1101" t="str">
        <f>+entero!BD3</f>
        <v>2013                          A  fines de Mar*</v>
      </c>
      <c r="BE3" s="1101" t="str">
        <f>+entero!BE3</f>
        <v>2013                          A  fines de adr*</v>
      </c>
      <c r="BF3" s="1101" t="str">
        <f>+entero!BF3</f>
        <v>2013                          A  fines de May*</v>
      </c>
      <c r="BG3" s="1101" t="str">
        <f>+entero!BG3</f>
        <v>2013                          A  fines de Jun*</v>
      </c>
      <c r="BH3" s="1101" t="str">
        <f>+entero!BH3</f>
        <v>2013                          A  fines de Jul*</v>
      </c>
      <c r="BI3" s="1101" t="str">
        <f>+entero!BI3</f>
        <v>2013                          A  fines de Ago*</v>
      </c>
      <c r="BJ3" s="1101" t="str">
        <f>+entero!BJ3</f>
        <v>2013                          A  fines de Sep*</v>
      </c>
      <c r="BK3" s="1101" t="str">
        <f>+entero!BK3</f>
        <v>2013                          A  fines de Oct*</v>
      </c>
      <c r="BL3" s="1101" t="str">
        <f>+entero!BL3</f>
        <v>2013                          A  fines de Nov*</v>
      </c>
      <c r="BM3" s="1101" t="str">
        <f>+entero!BM3</f>
        <v>2013                          A  fines de Dic*</v>
      </c>
      <c r="BN3" s="1101" t="str">
        <f>+entero!BN3</f>
        <v>2014                          A  fines de Ene*</v>
      </c>
      <c r="BO3" s="1101" t="str">
        <f>+entero!BO3</f>
        <v>2014                          A  fines de Feb*</v>
      </c>
      <c r="BP3" s="1101" t="str">
        <f>+entero!BP3</f>
        <v>2014                          A  fines de Mar*</v>
      </c>
      <c r="BQ3" s="1101" t="str">
        <f>+entero!BQ3</f>
        <v>2014                          A  fines de adr*</v>
      </c>
      <c r="BR3" s="1101" t="str">
        <f>+entero!BR3</f>
        <v>2014                          A  fines de May*</v>
      </c>
      <c r="BS3" s="1101" t="str">
        <f>+entero!BS3</f>
        <v>2014                          A  fines de Jun*</v>
      </c>
      <c r="BT3" s="1101" t="str">
        <f>+entero!BT3</f>
        <v>2014                          A  fines de Jul*</v>
      </c>
      <c r="BU3" s="1101" t="str">
        <f>+entero!BU3</f>
        <v>2014                          A  fines de Ago*</v>
      </c>
      <c r="BV3" s="1101" t="str">
        <f>+entero!BV3</f>
        <v>2014                          A  fines de Sep*</v>
      </c>
      <c r="BW3" s="1101" t="str">
        <f>+entero!BW3</f>
        <v>2014                          A  fines de Oct*</v>
      </c>
      <c r="BX3" s="1101" t="str">
        <f>+entero!BX3</f>
        <v>2014                          A  fines de Nov*</v>
      </c>
      <c r="BY3" s="1101" t="str">
        <f>+entero!BY3</f>
        <v>2014                          A  fines de Dic*</v>
      </c>
      <c r="BZ3" s="1101" t="str">
        <f>+entero!BZ3</f>
        <v>2015                         A  fines de Ene*</v>
      </c>
      <c r="CA3" s="1101" t="str">
        <f>+entero!CA3</f>
        <v>2015                         A  fines de Feb*</v>
      </c>
      <c r="CB3" s="1101" t="str">
        <f>+entero!CB3</f>
        <v>2015                         A  fines de Mar*</v>
      </c>
      <c r="CC3" s="1101" t="str">
        <f>+entero!CC3</f>
        <v xml:space="preserve">2015                         A  fines de adr* </v>
      </c>
      <c r="CD3" s="1101" t="str">
        <f>+entero!CD3</f>
        <v xml:space="preserve">2015                         A  fines de May* </v>
      </c>
      <c r="CE3" s="1101" t="str">
        <f>+entero!CE3</f>
        <v xml:space="preserve">2015                         A  fines de Jun* </v>
      </c>
      <c r="CF3" s="1101" t="str">
        <f>+entero!CF3</f>
        <v xml:space="preserve">2015                         A  fines de Jul* </v>
      </c>
      <c r="CG3" s="1101" t="str">
        <f>+entero!CG3</f>
        <v xml:space="preserve">2015                         A  fines de Ago* </v>
      </c>
      <c r="CH3" s="1101" t="str">
        <f>+entero!CH3</f>
        <v xml:space="preserve">2015                         A  fines de Sep* </v>
      </c>
      <c r="CI3" s="1101" t="str">
        <f>+entero!CI3</f>
        <v xml:space="preserve">2015                         A  fines de Oct* </v>
      </c>
      <c r="CJ3" s="1101" t="str">
        <f>+entero!CJ3</f>
        <v xml:space="preserve">2015                         A  fines de Nov* </v>
      </c>
      <c r="CK3" s="1101" t="str">
        <f>+entero!CK3</f>
        <v xml:space="preserve">2015                         A  fines de Dic* </v>
      </c>
      <c r="CL3" s="1101" t="str">
        <f>+entero!CL3</f>
        <v xml:space="preserve">2016                         A  fines de Ene* </v>
      </c>
      <c r="CM3" s="1101" t="str">
        <f>+entero!CM3</f>
        <v xml:space="preserve">2016                         A  fines de Feb* </v>
      </c>
      <c r="CN3" s="1101" t="str">
        <f>+entero!CN3</f>
        <v xml:space="preserve">2016                         A  fines de Mar* </v>
      </c>
      <c r="CO3" s="1101" t="str">
        <f>+entero!CO3</f>
        <v xml:space="preserve">2016                         A  fines de adr* </v>
      </c>
      <c r="CP3" s="1101" t="str">
        <f>+entero!CP3</f>
        <v xml:space="preserve">2016                         A  fines de May* </v>
      </c>
      <c r="CQ3" s="1101" t="str">
        <f>+entero!CQ3</f>
        <v xml:space="preserve">2016                         A  fines de Jun* </v>
      </c>
      <c r="CR3" s="1101" t="str">
        <f>+entero!CR3</f>
        <v xml:space="preserve">2016                         A  fines de Jul* </v>
      </c>
      <c r="CS3" s="1101" t="str">
        <f>+entero!CS3</f>
        <v xml:space="preserve">2016                         A  fines de Ago* </v>
      </c>
      <c r="CT3" s="1101" t="str">
        <f>+entero!CT3</f>
        <v xml:space="preserve">2016                         A  fines de Sep* </v>
      </c>
      <c r="CU3" s="1101" t="str">
        <f>+entero!CU3</f>
        <v xml:space="preserve">2016                         A  fines de Oct* </v>
      </c>
      <c r="CV3" s="1101" t="str">
        <f>+entero!CV3</f>
        <v xml:space="preserve">2016                         A  fines de Nov* </v>
      </c>
      <c r="CW3" s="1101" t="str">
        <f>+entero!CW3</f>
        <v>2016                         A  fines de Dic* 15</v>
      </c>
      <c r="CX3" s="1101" t="str">
        <f>+entero!CX3</f>
        <v xml:space="preserve">2017                         A  fines de Ene* </v>
      </c>
      <c r="CY3" s="1101" t="str">
        <f>+entero!CY3</f>
        <v xml:space="preserve">2017                         A  fines de Feb* </v>
      </c>
      <c r="CZ3" s="1101" t="str">
        <f>+entero!CZ3</f>
        <v xml:space="preserve">2017                         A  fines de Mar* </v>
      </c>
      <c r="DA3" s="1101" t="str">
        <f>+entero!DA3</f>
        <v xml:space="preserve">2017                         A  fines de Abr* </v>
      </c>
      <c r="DB3" s="1101" t="str">
        <f>+entero!DB3</f>
        <v xml:space="preserve">2017                         A  fines de May* </v>
      </c>
      <c r="DC3" s="1101" t="str">
        <f>+entero!DC3</f>
        <v xml:space="preserve">2017                         A  fines de Jun* </v>
      </c>
      <c r="DD3" s="1101" t="str">
        <f>+entero!DD3</f>
        <v xml:space="preserve">2017                         A  fines de Jul* </v>
      </c>
      <c r="DE3" s="1101" t="str">
        <f>+entero!DE3</f>
        <v xml:space="preserve">2017                         A  fines de Ago* </v>
      </c>
      <c r="DF3" s="1101" t="str">
        <f>+entero!DF3</f>
        <v xml:space="preserve">2017                         A  fines de Sep* </v>
      </c>
      <c r="DG3" s="1101" t="str">
        <f>+entero!DG3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083" t="str">
        <f>+entero!EL3</f>
        <v>2020
A fines de May</v>
      </c>
      <c r="EM3" s="1083" t="str">
        <f>+entero!EM3</f>
        <v>2020
A fines de Jun</v>
      </c>
      <c r="EN3" s="1104" t="str">
        <f>+entero!EN3</f>
        <v>Semana 1°</v>
      </c>
      <c r="EO3" s="1104" t="str">
        <f>+entero!EO3</f>
        <v>Semana 2°</v>
      </c>
      <c r="EP3" s="1104" t="str">
        <f>+entero!EP3</f>
        <v>Semana 3°</v>
      </c>
      <c r="EQ3" s="1104" t="str">
        <f>+entero!EQ3</f>
        <v>Semana 4°</v>
      </c>
      <c r="ER3" s="1086" t="str">
        <f>+entero!ER3</f>
        <v>Semana 5°</v>
      </c>
      <c r="ES3" s="1086"/>
      <c r="ET3" s="1086"/>
      <c r="EU3" s="1086"/>
      <c r="EV3" s="1086"/>
      <c r="EW3" s="1109" t="s">
        <v>252</v>
      </c>
      <c r="EX3" s="1110"/>
      <c r="EY3" s="165"/>
      <c r="EZ3" s="165"/>
      <c r="FA3" s="165"/>
      <c r="FB3" s="165"/>
      <c r="FC3" s="165"/>
      <c r="FD3" s="165"/>
      <c r="FE3" s="165"/>
      <c r="FF3" s="165"/>
    </row>
    <row r="4" spans="1:162" ht="26.25" customHeight="1" thickBot="1" x14ac:dyDescent="0.25">
      <c r="C4" s="16"/>
      <c r="D4" s="1113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107"/>
      <c r="DI4" s="1107"/>
      <c r="DJ4" s="1107"/>
      <c r="DK4" s="1107"/>
      <c r="DL4" s="1107"/>
      <c r="DM4" s="1107"/>
      <c r="DN4" s="1107"/>
      <c r="DO4" s="1107"/>
      <c r="DP4" s="1107"/>
      <c r="DQ4" s="1107"/>
      <c r="DR4" s="1107"/>
      <c r="DS4" s="1107"/>
      <c r="DT4" s="1107"/>
      <c r="DU4" s="1107"/>
      <c r="DV4" s="1107"/>
      <c r="DW4" s="1107"/>
      <c r="DX4" s="1107"/>
      <c r="DY4" s="1107"/>
      <c r="DZ4" s="1107"/>
      <c r="EA4" s="1107"/>
      <c r="EB4" s="1107"/>
      <c r="EC4" s="1111"/>
      <c r="ED4" s="1111"/>
      <c r="EE4" s="1111"/>
      <c r="EF4" s="1111"/>
      <c r="EG4" s="1111"/>
      <c r="EH4" s="1111"/>
      <c r="EI4" s="1111"/>
      <c r="EJ4" s="1111"/>
      <c r="EK4" s="1111"/>
      <c r="EL4" s="1111"/>
      <c r="EM4" s="1111"/>
      <c r="EN4" s="1105"/>
      <c r="EO4" s="1105"/>
      <c r="EP4" s="1105"/>
      <c r="EQ4" s="1105"/>
      <c r="ER4" s="930">
        <f>+entero!ER4</f>
        <v>44039</v>
      </c>
      <c r="ES4" s="930">
        <f>+entero!ES4</f>
        <v>44040</v>
      </c>
      <c r="ET4" s="930">
        <f>+entero!ET4</f>
        <v>44041</v>
      </c>
      <c r="EU4" s="930">
        <f>+entero!EU4</f>
        <v>44042</v>
      </c>
      <c r="EV4" s="930">
        <f>+entero!EV4</f>
        <v>44043</v>
      </c>
      <c r="EW4" s="972" t="s">
        <v>246</v>
      </c>
      <c r="EX4" s="973" t="s">
        <v>183</v>
      </c>
      <c r="EY4" s="165"/>
      <c r="EZ4" s="165"/>
      <c r="FA4" s="165"/>
      <c r="FB4" s="165"/>
      <c r="FC4" s="165"/>
      <c r="FD4" s="165"/>
      <c r="FE4" s="165"/>
      <c r="FF4" s="165"/>
    </row>
    <row r="5" spans="1:162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826"/>
      <c r="EO5" s="826"/>
      <c r="EP5" s="826"/>
      <c r="EQ5" s="826"/>
      <c r="ER5" s="322"/>
      <c r="ES5" s="322"/>
      <c r="ET5" s="322"/>
      <c r="EU5" s="322"/>
      <c r="EV5" s="322"/>
      <c r="EW5" s="845"/>
      <c r="EX5" s="874"/>
      <c r="EY5" s="165"/>
      <c r="EZ5" s="165"/>
      <c r="FA5" s="165"/>
      <c r="FB5" s="165"/>
      <c r="FC5" s="165"/>
      <c r="FD5" s="165"/>
      <c r="FE5" s="165"/>
      <c r="FF5" s="165"/>
    </row>
    <row r="6" spans="1:162" x14ac:dyDescent="0.2">
      <c r="A6" s="3"/>
      <c r="B6" s="1096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80896.520580269847</v>
      </c>
      <c r="EM6" s="763">
        <f>+entero!EM28</f>
        <v>81478.380396424298</v>
      </c>
      <c r="EN6" s="763">
        <f>+entero!EN28</f>
        <v>81611.020514302916</v>
      </c>
      <c r="EO6" s="763">
        <f>+entero!EO28</f>
        <v>85323.011778571381</v>
      </c>
      <c r="EP6" s="763">
        <f>+entero!EP28</f>
        <v>84765.857011011496</v>
      </c>
      <c r="EQ6" s="763">
        <f>+entero!EQ28</f>
        <v>82926.17115588719</v>
      </c>
      <c r="ER6" s="867">
        <f>+entero!ER28</f>
        <v>82594.603013084474</v>
      </c>
      <c r="ES6" s="867">
        <f>+entero!ES28</f>
        <v>82693.601302234631</v>
      </c>
      <c r="ET6" s="867">
        <f>+entero!ET28</f>
        <v>82416.321954649015</v>
      </c>
      <c r="EU6" s="867">
        <f>+entero!EU28</f>
        <v>82336.360885324131</v>
      </c>
      <c r="EV6" s="867">
        <f>+entero!EV28</f>
        <v>83222.023145423489</v>
      </c>
      <c r="EW6" s="846">
        <f>+entero!EW28</f>
        <v>295.85198953629879</v>
      </c>
      <c r="EX6" s="947">
        <f>+entero!EX28</f>
        <v>0.35676552457745458</v>
      </c>
      <c r="EY6" s="165"/>
      <c r="EZ6" s="165"/>
      <c r="FA6" s="165"/>
      <c r="FB6" s="165"/>
      <c r="FC6" s="165"/>
      <c r="FD6" s="165"/>
      <c r="FE6" s="165"/>
      <c r="FF6" s="165"/>
    </row>
    <row r="7" spans="1:162" x14ac:dyDescent="0.2">
      <c r="A7" s="3"/>
      <c r="B7" s="1096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50584.398233800006</v>
      </c>
      <c r="EM7" s="763">
        <f>+entero!EM29</f>
        <v>52231.723300999998</v>
      </c>
      <c r="EN7" s="763">
        <f>+entero!EN29</f>
        <v>52156.677790900001</v>
      </c>
      <c r="EO7" s="763">
        <f>+entero!EO29</f>
        <v>52311.503121199996</v>
      </c>
      <c r="EP7" s="763">
        <f>+entero!EP29</f>
        <v>52479.556536900003</v>
      </c>
      <c r="EQ7" s="763">
        <f>+entero!EQ29</f>
        <v>52491.952269100002</v>
      </c>
      <c r="ER7" s="867">
        <f>+entero!ER29</f>
        <v>52651.270534000003</v>
      </c>
      <c r="ES7" s="867">
        <f>+entero!ES29</f>
        <v>52566.6325516</v>
      </c>
      <c r="ET7" s="867">
        <f>+entero!ET29</f>
        <v>52559.232831599998</v>
      </c>
      <c r="EU7" s="867">
        <f>+entero!EU29</f>
        <v>52462.671190599998</v>
      </c>
      <c r="EV7" s="867">
        <f>+entero!EV29</f>
        <v>52386.527567099998</v>
      </c>
      <c r="EW7" s="846">
        <f>+entero!EW29</f>
        <v>-105.42470200000389</v>
      </c>
      <c r="EX7" s="947">
        <f>+entero!EX29</f>
        <v>-0.20083974293724902</v>
      </c>
      <c r="EY7" s="165"/>
      <c r="EZ7" s="165"/>
      <c r="FA7" s="165"/>
      <c r="FB7" s="165"/>
      <c r="FC7" s="165"/>
      <c r="FD7" s="165"/>
      <c r="FE7" s="165"/>
      <c r="FF7" s="165"/>
    </row>
    <row r="8" spans="1:162" x14ac:dyDescent="0.2">
      <c r="A8" s="3"/>
      <c r="B8" s="1096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6750.8450489302531</v>
      </c>
      <c r="EM8" s="763">
        <f>+entero!EM30</f>
        <v>9203.2856130307355</v>
      </c>
      <c r="EN8" s="763">
        <f>+entero!EN30</f>
        <v>9242.1320750276227</v>
      </c>
      <c r="EO8" s="763">
        <f>+entero!EO30</f>
        <v>7865.5309582389355</v>
      </c>
      <c r="EP8" s="763">
        <f>+entero!EP30</f>
        <v>7617.8325648335385</v>
      </c>
      <c r="EQ8" s="763">
        <f>+entero!EQ30</f>
        <v>6866.6610700502688</v>
      </c>
      <c r="ER8" s="867">
        <f>+entero!ER30</f>
        <v>7252.1507843316112</v>
      </c>
      <c r="ES8" s="867">
        <f>+entero!ES30</f>
        <v>6730.7198333659735</v>
      </c>
      <c r="ET8" s="867">
        <f>+entero!ET30</f>
        <v>6826.9489505412575</v>
      </c>
      <c r="EU8" s="867">
        <f>+entero!EU30</f>
        <v>6631.9544708316944</v>
      </c>
      <c r="EV8" s="867">
        <f>+entero!EV30</f>
        <v>7054.0425391196413</v>
      </c>
      <c r="EW8" s="846">
        <f>+entero!EW30</f>
        <v>187.38146906937254</v>
      </c>
      <c r="EX8" s="947">
        <f>+entero!EX30</f>
        <v>2.7288585698026999</v>
      </c>
      <c r="EY8" s="165"/>
      <c r="EZ8" s="165"/>
      <c r="FA8" s="165"/>
      <c r="FB8" s="165"/>
      <c r="FC8" s="165"/>
      <c r="FD8" s="165"/>
      <c r="FE8" s="165"/>
      <c r="FF8" s="165"/>
    </row>
    <row r="9" spans="1:162" x14ac:dyDescent="0.2">
      <c r="A9" s="3"/>
      <c r="B9" s="1096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37598.564954820024</v>
      </c>
      <c r="EM9" s="763">
        <f>+entero!EM31</f>
        <v>38565.855909011021</v>
      </c>
      <c r="EN9" s="763">
        <f>+entero!EN31</f>
        <v>38891.552555623901</v>
      </c>
      <c r="EO9" s="763">
        <f>+entero!EO31</f>
        <v>40829.493667499228</v>
      </c>
      <c r="EP9" s="763">
        <f>+entero!EP31</f>
        <v>39497.557308967029</v>
      </c>
      <c r="EQ9" s="763">
        <f>+entero!EQ31</f>
        <v>37538.523794249013</v>
      </c>
      <c r="ER9" s="867">
        <f>+entero!ER31</f>
        <v>37574.983548547927</v>
      </c>
      <c r="ES9" s="867">
        <f>+entero!ES31</f>
        <v>37639.140751469691</v>
      </c>
      <c r="ET9" s="867">
        <f>+entero!ET31</f>
        <v>37328.664671688457</v>
      </c>
      <c r="EU9" s="867">
        <f>+entero!EU31</f>
        <v>37227.020832331007</v>
      </c>
      <c r="EV9" s="867">
        <f>+entero!EV31</f>
        <v>38289.491401968684</v>
      </c>
      <c r="EW9" s="846">
        <f>+entero!EW31</f>
        <v>750.96760771967092</v>
      </c>
      <c r="EX9" s="947">
        <f>+entero!EX31</f>
        <v>2.000525145410009</v>
      </c>
      <c r="EY9" s="165"/>
      <c r="EZ9" s="165"/>
      <c r="FA9" s="165"/>
      <c r="FB9" s="165"/>
      <c r="FC9" s="165"/>
      <c r="FD9" s="165"/>
      <c r="FE9" s="165"/>
      <c r="FF9" s="165"/>
    </row>
    <row r="10" spans="1:162" x14ac:dyDescent="0.2">
      <c r="A10" s="3"/>
      <c r="B10" s="1096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14965.693432811402</v>
      </c>
      <c r="EL10" s="763">
        <f>+entero!EL32</f>
        <v>15107.935525864599</v>
      </c>
      <c r="EM10" s="763">
        <f>+entero!EM32</f>
        <v>16178.245487519802</v>
      </c>
      <c r="EN10" s="763">
        <f>+entero!EN32</f>
        <v>16173.633587899001</v>
      </c>
      <c r="EO10" s="763">
        <f>+entero!EO32</f>
        <v>16468.833437588597</v>
      </c>
      <c r="EP10" s="763">
        <f>+entero!EP32</f>
        <v>16335.969514007802</v>
      </c>
      <c r="EQ10" s="763">
        <f>+entero!EQ32</f>
        <v>16632.982802685598</v>
      </c>
      <c r="ER10" s="867">
        <f>+entero!ER32</f>
        <v>16554.430241088001</v>
      </c>
      <c r="ES10" s="867">
        <f>+entero!ES32</f>
        <v>16554.908958128399</v>
      </c>
      <c r="ET10" s="867">
        <f>+entero!ET32</f>
        <v>16781.515507125001</v>
      </c>
      <c r="EU10" s="867">
        <f>+entero!EU32</f>
        <v>16888.259633666399</v>
      </c>
      <c r="EV10" s="867">
        <f>+entero!EV32</f>
        <v>17108.675065236999</v>
      </c>
      <c r="EW10" s="846">
        <f>+entero!EW32</f>
        <v>475.69226255140165</v>
      </c>
      <c r="EX10" s="947">
        <f>+entero!EX32</f>
        <v>2.8599335921551927</v>
      </c>
      <c r="EY10" s="165"/>
      <c r="EZ10" s="165"/>
      <c r="FA10" s="165"/>
      <c r="FB10" s="165"/>
      <c r="FC10" s="165"/>
      <c r="FD10" s="165"/>
      <c r="FE10" s="165"/>
      <c r="FF10" s="165"/>
    </row>
    <row r="11" spans="1:162" ht="13.5" x14ac:dyDescent="0.2">
      <c r="A11" s="3"/>
      <c r="B11" s="1096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765"/>
      <c r="EO11" s="765"/>
      <c r="EP11" s="765"/>
      <c r="EQ11" s="765"/>
      <c r="ER11" s="868"/>
      <c r="ES11" s="868"/>
      <c r="ET11" s="868"/>
      <c r="EU11" s="868"/>
      <c r="EV11" s="868"/>
      <c r="EW11" s="847"/>
      <c r="EX11" s="948"/>
      <c r="EY11" s="165"/>
      <c r="EZ11" s="165"/>
      <c r="FA11" s="165"/>
      <c r="FB11" s="165"/>
      <c r="FC11" s="165"/>
      <c r="FD11" s="165"/>
      <c r="FE11" s="165"/>
      <c r="FF11" s="165"/>
    </row>
    <row r="12" spans="1:162" x14ac:dyDescent="0.2">
      <c r="A12" s="3"/>
      <c r="B12" s="1096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74857.133165909996</v>
      </c>
      <c r="EL12" s="763">
        <f>+entero!EL34</f>
        <v>78410.848174860017</v>
      </c>
      <c r="EM12" s="763">
        <f>+entero!EM34</f>
        <v>78512.044183479986</v>
      </c>
      <c r="EN12" s="763">
        <f>+entero!EN34</f>
        <v>78560.7141613641</v>
      </c>
      <c r="EO12" s="763">
        <f>+entero!EO34</f>
        <v>78207.447784174103</v>
      </c>
      <c r="EP12" s="763">
        <f>+entero!EP34</f>
        <v>79060.734274824106</v>
      </c>
      <c r="EQ12" s="763">
        <f>+entero!EQ34</f>
        <v>78282.541824054104</v>
      </c>
      <c r="ER12" s="867">
        <f>+entero!ER34</f>
        <v>78125.358750704108</v>
      </c>
      <c r="ES12" s="867">
        <f>+entero!ES34</f>
        <v>77782.819227244123</v>
      </c>
      <c r="ET12" s="867">
        <f>+entero!ET34</f>
        <v>77774.938462734106</v>
      </c>
      <c r="EU12" s="867">
        <f>+entero!EU34</f>
        <v>76970.756087804097</v>
      </c>
      <c r="EV12" s="867"/>
      <c r="EW12" s="846">
        <f>+entero!EW34</f>
        <v>-924.77659952998511</v>
      </c>
      <c r="EX12" s="947">
        <f>+entero!EX34</f>
        <v>-1.1813318499653347</v>
      </c>
      <c r="EY12" s="165"/>
      <c r="EZ12" s="165"/>
      <c r="FA12" s="165"/>
      <c r="FB12" s="165"/>
      <c r="FC12" s="165"/>
      <c r="FD12" s="165"/>
      <c r="FE12" s="165"/>
      <c r="FF12" s="165"/>
    </row>
    <row r="13" spans="1:162" x14ac:dyDescent="0.2">
      <c r="A13" s="3"/>
      <c r="B13" s="1096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131199.24175953001</v>
      </c>
      <c r="EL13" s="763">
        <f>+entero!EL35</f>
        <v>135424.74534960001</v>
      </c>
      <c r="EM13" s="763">
        <f>+entero!EM35</f>
        <v>135278.22904591999</v>
      </c>
      <c r="EN13" s="763">
        <f>+entero!EN35</f>
        <v>135630.74357074537</v>
      </c>
      <c r="EO13" s="763">
        <f>+entero!EO35</f>
        <v>137173.30306761537</v>
      </c>
      <c r="EP13" s="763">
        <f>+entero!EP35</f>
        <v>137059.02291421537</v>
      </c>
      <c r="EQ13" s="763">
        <f>+entero!EQ35</f>
        <v>135528.78510426538</v>
      </c>
      <c r="ER13" s="867">
        <f>+entero!ER35</f>
        <v>135284.3453115054</v>
      </c>
      <c r="ES13" s="867">
        <f>+entero!ES35</f>
        <v>134933.7070872554</v>
      </c>
      <c r="ET13" s="867">
        <f>+entero!ET35</f>
        <v>134718.83799246539</v>
      </c>
      <c r="EU13" s="867">
        <f>+entero!EU35</f>
        <v>133954.86792314536</v>
      </c>
      <c r="EV13" s="867"/>
      <c r="EW13" s="846">
        <f>+entero!EW35</f>
        <v>-699.70335207998869</v>
      </c>
      <c r="EX13" s="947">
        <f>+entero!EX35</f>
        <v>-0.516276561869636</v>
      </c>
      <c r="EY13" s="165"/>
      <c r="EZ13" s="165"/>
      <c r="FA13" s="165"/>
      <c r="FB13" s="165"/>
      <c r="FC13" s="165"/>
      <c r="FD13" s="165"/>
      <c r="FE13" s="165"/>
      <c r="FF13" s="165"/>
    </row>
    <row r="14" spans="1:162" x14ac:dyDescent="0.2">
      <c r="A14" s="3"/>
      <c r="B14" s="1096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228918.88477931</v>
      </c>
      <c r="EL14" s="763">
        <f>+entero!EL36</f>
        <v>233482.28197469996</v>
      </c>
      <c r="EM14" s="763">
        <f>+entero!EM36</f>
        <v>234118.35005408002</v>
      </c>
      <c r="EN14" s="763">
        <f>+entero!EN36</f>
        <v>234205.76080586293</v>
      </c>
      <c r="EO14" s="763">
        <f>+entero!EO36</f>
        <v>235738.60864789295</v>
      </c>
      <c r="EP14" s="763">
        <f>+entero!EP36</f>
        <v>235476.61895048292</v>
      </c>
      <c r="EQ14" s="763">
        <f>+entero!EQ36</f>
        <v>234174.76609471292</v>
      </c>
      <c r="ER14" s="867">
        <f>+entero!ER36</f>
        <v>233964.67132832293</v>
      </c>
      <c r="ES14" s="867">
        <f>+entero!ES36</f>
        <v>233641.82939119294</v>
      </c>
      <c r="ET14" s="867">
        <f>+entero!ET36</f>
        <v>233531.91290714292</v>
      </c>
      <c r="EU14" s="867">
        <f>+entero!EU36</f>
        <v>232802.98916236294</v>
      </c>
      <c r="EV14" s="867"/>
      <c r="EW14" s="846">
        <f>+entero!EW36</f>
        <v>-540.37664384001982</v>
      </c>
      <c r="EX14" s="947">
        <f>+entero!EX36</f>
        <v>-0.23075784502821381</v>
      </c>
      <c r="EY14" s="165"/>
      <c r="EZ14" s="165"/>
      <c r="FA14" s="165"/>
      <c r="FB14" s="165"/>
      <c r="FC14" s="165"/>
      <c r="FD14" s="165"/>
      <c r="FE14" s="165"/>
      <c r="FF14" s="165"/>
    </row>
    <row r="15" spans="1:162" x14ac:dyDescent="0.2">
      <c r="A15" s="3"/>
      <c r="B15" s="1096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747"/>
      <c r="EO15" s="747"/>
      <c r="EP15" s="747"/>
      <c r="EQ15" s="747"/>
      <c r="ER15" s="869"/>
      <c r="ES15" s="869"/>
      <c r="ET15" s="869"/>
      <c r="EU15" s="869"/>
      <c r="EV15" s="869"/>
      <c r="EW15" s="848"/>
      <c r="EX15" s="870"/>
      <c r="EY15" s="165"/>
      <c r="EZ15" s="165"/>
      <c r="FA15" s="165"/>
      <c r="FB15" s="165"/>
      <c r="FC15" s="165"/>
      <c r="FD15" s="165"/>
      <c r="FE15" s="165"/>
      <c r="FF15" s="165"/>
    </row>
    <row r="16" spans="1:162" x14ac:dyDescent="0.2">
      <c r="A16" s="3"/>
      <c r="B16" s="1096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90.043530803362145</v>
      </c>
      <c r="EL16" s="766">
        <f>+entero!EL38</f>
        <v>89.957547695441605</v>
      </c>
      <c r="EM16" s="766">
        <f>+entero!EM38</f>
        <v>90.21134429955768</v>
      </c>
      <c r="EN16" s="766">
        <f>+entero!EN38</f>
        <v>90.301568884098273</v>
      </c>
      <c r="EO16" s="766">
        <f>+entero!EO38</f>
        <v>90.30283905370581</v>
      </c>
      <c r="EP16" s="766">
        <f>+entero!EP38</f>
        <v>90.196398565895308</v>
      </c>
      <c r="EQ16" s="766">
        <f>+entero!EQ38</f>
        <v>90.151929715647682</v>
      </c>
      <c r="ER16" s="871">
        <f>+entero!ER38</f>
        <v>90.153903825739533</v>
      </c>
      <c r="ES16" s="871">
        <f>+entero!ES38</f>
        <v>90.083114201318921</v>
      </c>
      <c r="ET16" s="871">
        <f>+entero!ET38</f>
        <v>90.09514509984281</v>
      </c>
      <c r="EU16" s="871">
        <f>+entero!EU38</f>
        <v>90.002486682679688</v>
      </c>
      <c r="EV16" s="871"/>
      <c r="EW16" s="1071">
        <f>+entero!EW38</f>
        <v>-9.5489497493332465E-2</v>
      </c>
      <c r="EX16" s="872">
        <f>+entero!EX38</f>
        <v>-0.1059206361910613</v>
      </c>
      <c r="EY16" s="165"/>
      <c r="EZ16" s="165"/>
      <c r="FA16" s="165"/>
      <c r="FB16" s="165"/>
      <c r="FC16" s="165"/>
      <c r="FD16" s="165"/>
      <c r="FE16" s="165"/>
      <c r="FF16" s="165"/>
    </row>
    <row r="17" spans="1:162" x14ac:dyDescent="0.2">
      <c r="A17" s="3"/>
      <c r="B17" s="1096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84.863830501697606</v>
      </c>
      <c r="EL17" s="766">
        <f>+entero!EL39</f>
        <v>84.920345043432405</v>
      </c>
      <c r="EM17" s="766">
        <f>+entero!EM39</f>
        <v>85.017638513503826</v>
      </c>
      <c r="EN17" s="766">
        <f>+entero!EN39</f>
        <v>85.088462574884787</v>
      </c>
      <c r="EO17" s="766">
        <f>+entero!EO39</f>
        <v>85.249505056074852</v>
      </c>
      <c r="EP17" s="766">
        <f>+entero!EP39</f>
        <v>85.107477122283854</v>
      </c>
      <c r="EQ17" s="766">
        <f>+entero!EQ39</f>
        <v>84.971788583455165</v>
      </c>
      <c r="ER17" s="871">
        <f>+entero!ER39</f>
        <v>84.951230503354978</v>
      </c>
      <c r="ES17" s="871">
        <f>+entero!ES39</f>
        <v>84.889760276052272</v>
      </c>
      <c r="ET17" s="871">
        <f>+entero!ET39</f>
        <v>84.892590572647293</v>
      </c>
      <c r="EU17" s="871">
        <f>+entero!EU39</f>
        <v>84.811954120191871</v>
      </c>
      <c r="EV17" s="871"/>
      <c r="EW17" s="1071">
        <f>+entero!EW39</f>
        <v>-6.5828955731078054E-2</v>
      </c>
      <c r="EX17" s="872">
        <f>+entero!EX39</f>
        <v>-7.7471543000915008E-2</v>
      </c>
      <c r="EY17" s="165"/>
      <c r="EZ17" s="165"/>
      <c r="FA17" s="165"/>
      <c r="FB17" s="165"/>
      <c r="FC17" s="165"/>
      <c r="FD17" s="165"/>
      <c r="FE17" s="165"/>
      <c r="FF17" s="165"/>
    </row>
    <row r="18" spans="1:162" ht="13.5" thickBot="1" x14ac:dyDescent="0.25">
      <c r="A18" s="3"/>
      <c r="B18" s="1096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88.659722241056315</v>
      </c>
      <c r="EL18" s="767">
        <f>+entero!EL40</f>
        <v>88.665866543386144</v>
      </c>
      <c r="EM18" s="767">
        <f>+entero!EM40</f>
        <v>88.682382164717339</v>
      </c>
      <c r="EN18" s="767">
        <f>+entero!EN40</f>
        <v>88.708732115299028</v>
      </c>
      <c r="EO18" s="767">
        <f>+entero!EO40</f>
        <v>88.768945702607709</v>
      </c>
      <c r="EP18" s="767">
        <f>+entero!EP40</f>
        <v>88.677552441604163</v>
      </c>
      <c r="EQ18" s="767">
        <f>+entero!EQ40</f>
        <v>88.622757828887401</v>
      </c>
      <c r="ER18" s="1021">
        <f>+entero!ER40</f>
        <v>88.617453373334087</v>
      </c>
      <c r="ES18" s="1021">
        <f>+entero!ES40</f>
        <v>88.590229978054253</v>
      </c>
      <c r="ET18" s="1021">
        <f>+entero!ET40</f>
        <v>88.579269368774902</v>
      </c>
      <c r="EU18" s="1021">
        <f>+entero!EU40</f>
        <v>88.536708177179023</v>
      </c>
      <c r="EV18" s="1021"/>
      <c r="EW18" s="1080">
        <f>+entero!EW40</f>
        <v>-4.057929084355294E-2</v>
      </c>
      <c r="EX18" s="873">
        <f>+entero!EX40</f>
        <v>-4.578879267321305E-2</v>
      </c>
      <c r="EY18" s="165"/>
      <c r="EZ18" s="165"/>
      <c r="FA18" s="165"/>
      <c r="FB18" s="165"/>
      <c r="FC18" s="165"/>
      <c r="FD18" s="165"/>
      <c r="FE18" s="165"/>
      <c r="FF18" s="165"/>
    </row>
    <row r="19" spans="1:16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165"/>
      <c r="EX19" s="165"/>
      <c r="EY19" s="165"/>
      <c r="EZ19" s="165"/>
      <c r="FA19" s="165"/>
      <c r="FB19" s="165"/>
      <c r="FC19" s="165"/>
      <c r="FD19" s="165"/>
      <c r="FE19" s="165"/>
      <c r="FF19" s="165"/>
    </row>
    <row r="20" spans="1:162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165"/>
      <c r="EX20" s="165"/>
      <c r="EY20" s="165"/>
      <c r="EZ20" s="165"/>
      <c r="FA20" s="165"/>
      <c r="FB20" s="165"/>
      <c r="FC20" s="165"/>
      <c r="FD20" s="165"/>
      <c r="FE20" s="165"/>
      <c r="FF20" s="165"/>
    </row>
    <row r="21" spans="1:162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165"/>
      <c r="EX21" s="165"/>
      <c r="EY21" s="165"/>
      <c r="EZ21" s="165"/>
      <c r="FA21" s="165"/>
      <c r="FB21" s="165"/>
      <c r="FC21" s="165"/>
      <c r="FD21" s="165"/>
      <c r="FE21" s="165"/>
      <c r="FF21" s="165"/>
    </row>
    <row r="22" spans="1:162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165"/>
      <c r="EX22" s="165"/>
      <c r="EY22" s="165"/>
      <c r="EZ22" s="165"/>
      <c r="FA22" s="165"/>
      <c r="FB22" s="165"/>
      <c r="FC22" s="165"/>
      <c r="FD22" s="165"/>
      <c r="FE22" s="165"/>
      <c r="FF22" s="165"/>
    </row>
    <row r="23" spans="1:162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165"/>
      <c r="EX23" s="165"/>
      <c r="EY23" s="165"/>
      <c r="EZ23" s="165"/>
      <c r="FA23" s="165"/>
      <c r="FB23" s="165"/>
      <c r="FC23" s="165"/>
      <c r="FD23" s="165"/>
      <c r="FE23" s="165"/>
      <c r="FF23" s="165"/>
    </row>
    <row r="24" spans="1:162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165"/>
      <c r="EX24" s="165"/>
      <c r="EY24" s="165"/>
      <c r="EZ24" s="165"/>
      <c r="FA24" s="165"/>
      <c r="FB24" s="165"/>
      <c r="FC24" s="165"/>
      <c r="FD24" s="165"/>
      <c r="FE24" s="165"/>
      <c r="FF24" s="165"/>
    </row>
    <row r="25" spans="1:162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165"/>
      <c r="EX25" s="165"/>
      <c r="EY25" s="165"/>
      <c r="EZ25" s="165"/>
      <c r="FA25" s="165"/>
      <c r="FB25" s="165"/>
      <c r="FC25" s="165"/>
      <c r="FD25" s="165"/>
      <c r="FE25" s="165"/>
      <c r="FF25" s="165"/>
    </row>
    <row r="26" spans="1:16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165"/>
      <c r="EX26" s="165"/>
      <c r="EY26" s="165"/>
      <c r="EZ26" s="165"/>
      <c r="FA26" s="165"/>
      <c r="FB26" s="165"/>
      <c r="FC26" s="165"/>
      <c r="FD26" s="165"/>
      <c r="FE26" s="165"/>
      <c r="FF26" s="165"/>
    </row>
    <row r="27" spans="1:16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165"/>
      <c r="EX27" s="165"/>
      <c r="EY27" s="165"/>
      <c r="EZ27" s="165"/>
      <c r="FA27" s="165"/>
      <c r="FB27" s="165"/>
      <c r="FC27" s="165"/>
      <c r="FD27" s="165"/>
      <c r="FE27" s="165"/>
      <c r="FF27" s="165"/>
    </row>
    <row r="28" spans="1:16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165"/>
      <c r="EX28" s="165"/>
      <c r="EY28" s="165"/>
      <c r="EZ28" s="165"/>
      <c r="FA28" s="165"/>
      <c r="FB28" s="165"/>
      <c r="FC28" s="165"/>
      <c r="FD28" s="165"/>
      <c r="FE28" s="165"/>
      <c r="FF28" s="165"/>
    </row>
    <row r="29" spans="1:16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165"/>
      <c r="EX29" s="165"/>
      <c r="EY29" s="165"/>
      <c r="EZ29" s="165"/>
      <c r="FA29" s="165"/>
      <c r="FB29" s="165"/>
      <c r="FC29" s="165"/>
      <c r="FD29" s="165"/>
      <c r="FE29" s="165"/>
      <c r="FF29" s="165"/>
    </row>
    <row r="30" spans="1:162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165"/>
      <c r="EX30" s="165"/>
      <c r="EY30" s="165"/>
      <c r="EZ30" s="165"/>
      <c r="FA30" s="165"/>
      <c r="FB30" s="165"/>
      <c r="FC30" s="165"/>
      <c r="FD30" s="165"/>
      <c r="FE30" s="165"/>
      <c r="FF30" s="165"/>
    </row>
    <row r="31" spans="1:162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165"/>
      <c r="EX31" s="165"/>
      <c r="EY31" s="165"/>
      <c r="EZ31" s="165"/>
      <c r="FA31" s="165"/>
      <c r="FB31" s="165"/>
      <c r="FC31" s="165"/>
      <c r="FD31" s="165"/>
      <c r="FE31" s="165"/>
      <c r="FF31" s="165"/>
    </row>
    <row r="32" spans="1:162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165"/>
      <c r="EX32" s="165"/>
      <c r="EY32" s="165"/>
      <c r="EZ32" s="165"/>
      <c r="FA32" s="165"/>
      <c r="FB32" s="165"/>
      <c r="FC32" s="165"/>
      <c r="FD32" s="165"/>
      <c r="FE32" s="165"/>
      <c r="FF32" s="165"/>
    </row>
    <row r="33" spans="1:16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165"/>
      <c r="EX33" s="165"/>
      <c r="EY33" s="165"/>
      <c r="EZ33" s="165"/>
      <c r="FA33" s="165"/>
      <c r="FB33" s="165"/>
      <c r="FC33" s="165"/>
      <c r="FD33" s="165"/>
      <c r="FE33" s="165"/>
      <c r="FF33" s="165"/>
    </row>
    <row r="34" spans="1:16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165"/>
      <c r="EX34" s="165"/>
      <c r="EY34" s="165"/>
      <c r="EZ34" s="165"/>
      <c r="FA34" s="165"/>
      <c r="FB34" s="165"/>
      <c r="FC34" s="165"/>
      <c r="FD34" s="165"/>
      <c r="FE34" s="165"/>
      <c r="FF34" s="165"/>
    </row>
    <row r="35" spans="1:16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165"/>
      <c r="EX35" s="165"/>
      <c r="EY35" s="165"/>
      <c r="EZ35" s="165"/>
      <c r="FA35" s="165"/>
      <c r="FB35" s="165"/>
      <c r="FC35" s="165"/>
      <c r="FD35" s="165"/>
      <c r="FE35" s="165"/>
      <c r="FF35" s="165"/>
    </row>
    <row r="36" spans="1:16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165"/>
      <c r="EX36" s="165"/>
      <c r="EY36" s="165"/>
      <c r="EZ36" s="165"/>
      <c r="FA36" s="165"/>
      <c r="FB36" s="165"/>
      <c r="FC36" s="165"/>
      <c r="FD36" s="165"/>
      <c r="FE36" s="165"/>
      <c r="FF36" s="165"/>
    </row>
    <row r="37" spans="1:16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165"/>
      <c r="EX37" s="165"/>
      <c r="EY37" s="165"/>
      <c r="EZ37" s="165"/>
      <c r="FA37" s="165"/>
      <c r="FB37" s="165"/>
      <c r="FC37" s="165"/>
      <c r="FD37" s="165"/>
      <c r="FE37" s="165"/>
      <c r="FF37" s="165"/>
    </row>
    <row r="38" spans="1:16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165"/>
      <c r="EX38" s="165"/>
      <c r="EY38" s="165"/>
      <c r="EZ38" s="165"/>
      <c r="FA38" s="165"/>
      <c r="FB38" s="165"/>
      <c r="FC38" s="165"/>
      <c r="FD38" s="165"/>
      <c r="FE38" s="165"/>
      <c r="FF38" s="165"/>
    </row>
    <row r="39" spans="1:16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165"/>
      <c r="EX39" s="165"/>
      <c r="EY39" s="165"/>
      <c r="EZ39" s="165"/>
      <c r="FA39" s="165"/>
      <c r="FB39" s="165"/>
      <c r="FC39" s="165"/>
      <c r="FD39" s="165"/>
      <c r="FE39" s="165"/>
      <c r="FF39" s="165"/>
    </row>
    <row r="40" spans="1:16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165"/>
      <c r="EX40" s="165"/>
      <c r="EY40" s="165"/>
      <c r="EZ40" s="165"/>
      <c r="FA40" s="165"/>
      <c r="FB40" s="165"/>
      <c r="FC40" s="165"/>
      <c r="FD40" s="165"/>
      <c r="FE40" s="165"/>
      <c r="FF40" s="165"/>
    </row>
    <row r="41" spans="1:16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165"/>
      <c r="EX41" s="165"/>
      <c r="EY41" s="165"/>
      <c r="EZ41" s="165"/>
      <c r="FA41" s="165"/>
      <c r="FB41" s="165"/>
      <c r="FC41" s="165"/>
      <c r="FD41" s="165"/>
      <c r="FE41" s="165"/>
      <c r="FF41" s="165"/>
    </row>
    <row r="42" spans="1:16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165"/>
      <c r="EX42" s="165"/>
      <c r="EY42" s="165"/>
      <c r="EZ42" s="165"/>
      <c r="FA42" s="165"/>
      <c r="FB42" s="165"/>
      <c r="FC42" s="165"/>
      <c r="FD42" s="165"/>
      <c r="FE42" s="165"/>
      <c r="FF42" s="165"/>
    </row>
    <row r="43" spans="1:16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165"/>
      <c r="EX43" s="165"/>
      <c r="EY43" s="165"/>
      <c r="EZ43" s="165"/>
      <c r="FA43" s="165"/>
      <c r="FB43" s="165"/>
      <c r="FC43" s="165"/>
      <c r="FD43" s="165"/>
      <c r="FE43" s="165"/>
      <c r="FF43" s="165"/>
    </row>
    <row r="44" spans="1:16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165"/>
      <c r="EX44" s="165"/>
      <c r="EY44" s="165"/>
      <c r="EZ44" s="165"/>
      <c r="FA44" s="165"/>
      <c r="FB44" s="165"/>
      <c r="FC44" s="165"/>
      <c r="FD44" s="165"/>
      <c r="FE44" s="165"/>
      <c r="FF44" s="165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165"/>
      <c r="EX45" s="165"/>
      <c r="EY45" s="165"/>
      <c r="EZ45" s="165"/>
      <c r="FA45" s="165"/>
      <c r="FB45" s="165"/>
      <c r="FC45" s="165"/>
      <c r="FD45" s="165"/>
      <c r="FE45" s="165"/>
      <c r="FF45" s="165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165"/>
      <c r="EX46" s="165"/>
      <c r="EY46" s="165"/>
      <c r="EZ46" s="165"/>
      <c r="FA46" s="165"/>
      <c r="FB46" s="165"/>
      <c r="FC46" s="165"/>
      <c r="FD46" s="165"/>
      <c r="FE46" s="165"/>
      <c r="FF46" s="165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165"/>
      <c r="EX47" s="165"/>
      <c r="EY47" s="165"/>
      <c r="EZ47" s="165"/>
      <c r="FA47" s="165"/>
      <c r="FB47" s="165"/>
      <c r="FC47" s="165"/>
      <c r="FD47" s="165"/>
      <c r="FE47" s="165"/>
      <c r="FF47" s="165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165"/>
      <c r="EX48" s="165"/>
      <c r="EY48" s="165"/>
      <c r="EZ48" s="165"/>
      <c r="FA48" s="165"/>
      <c r="FB48" s="165"/>
      <c r="FC48" s="165"/>
      <c r="FD48" s="165"/>
      <c r="FE48" s="165"/>
      <c r="FF48" s="165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165"/>
      <c r="EX49" s="165"/>
      <c r="EY49" s="165"/>
      <c r="EZ49" s="165"/>
      <c r="FA49" s="165"/>
      <c r="FB49" s="165"/>
      <c r="FC49" s="165"/>
      <c r="FD49" s="165"/>
      <c r="FE49" s="165"/>
      <c r="FF49" s="165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165"/>
      <c r="EX50" s="165"/>
      <c r="EY50" s="165"/>
      <c r="EZ50" s="165"/>
      <c r="FA50" s="165"/>
      <c r="FB50" s="165"/>
      <c r="FC50" s="165"/>
      <c r="FD50" s="165"/>
      <c r="FE50" s="165"/>
      <c r="FF50" s="165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165"/>
      <c r="EX51" s="165"/>
      <c r="EY51" s="165"/>
      <c r="EZ51" s="165"/>
      <c r="FA51" s="165"/>
      <c r="FB51" s="165"/>
      <c r="FC51" s="165"/>
      <c r="FD51" s="165"/>
      <c r="FE51" s="165"/>
      <c r="FF51" s="165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165"/>
      <c r="EX52" s="165"/>
      <c r="EY52" s="165"/>
      <c r="EZ52" s="165"/>
      <c r="FA52" s="165"/>
      <c r="FB52" s="165"/>
      <c r="FC52" s="165"/>
      <c r="FD52" s="165"/>
      <c r="FE52" s="165"/>
      <c r="FF52" s="165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165"/>
      <c r="EX53" s="165"/>
      <c r="EY53" s="165"/>
      <c r="EZ53" s="165"/>
      <c r="FA53" s="165"/>
      <c r="FB53" s="165"/>
      <c r="FC53" s="165"/>
      <c r="FD53" s="165"/>
      <c r="FE53" s="165"/>
      <c r="FF53" s="165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165"/>
      <c r="EX54" s="165"/>
      <c r="EY54" s="165"/>
      <c r="EZ54" s="165"/>
      <c r="FA54" s="165"/>
      <c r="FB54" s="165"/>
      <c r="FC54" s="165"/>
      <c r="FD54" s="165"/>
      <c r="FE54" s="165"/>
      <c r="FF54" s="165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165"/>
      <c r="EX55" s="165"/>
      <c r="EY55" s="165"/>
      <c r="EZ55" s="165"/>
      <c r="FA55" s="165"/>
      <c r="FB55" s="165"/>
      <c r="FC55" s="165"/>
      <c r="FD55" s="165"/>
      <c r="FE55" s="165"/>
      <c r="FF55" s="165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165"/>
      <c r="EX56" s="165"/>
      <c r="EY56" s="165"/>
      <c r="EZ56" s="165"/>
      <c r="FA56" s="165"/>
      <c r="FB56" s="165"/>
      <c r="FC56" s="165"/>
      <c r="FD56" s="165"/>
      <c r="FE56" s="165"/>
      <c r="FF56" s="165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165"/>
      <c r="EX57" s="165"/>
      <c r="EY57" s="165"/>
      <c r="EZ57" s="165"/>
      <c r="FA57" s="165"/>
      <c r="FB57" s="165"/>
      <c r="FC57" s="165"/>
      <c r="FD57" s="165"/>
      <c r="FE57" s="165"/>
      <c r="FF57" s="165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165"/>
      <c r="EX58" s="165"/>
      <c r="EY58" s="165"/>
      <c r="EZ58" s="165"/>
      <c r="FA58" s="165"/>
      <c r="FB58" s="165"/>
      <c r="FC58" s="165"/>
      <c r="FD58" s="165"/>
      <c r="FE58" s="165"/>
      <c r="FF58" s="165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165"/>
      <c r="EX59" s="165"/>
      <c r="EY59" s="165"/>
      <c r="EZ59" s="165"/>
      <c r="FA59" s="165"/>
      <c r="FB59" s="165"/>
      <c r="FC59" s="165"/>
      <c r="FD59" s="165"/>
      <c r="FE59" s="165"/>
      <c r="FF59" s="165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165"/>
      <c r="EX60" s="165"/>
      <c r="EY60" s="165"/>
      <c r="EZ60" s="165"/>
      <c r="FA60" s="165"/>
      <c r="FB60" s="165"/>
      <c r="FC60" s="165"/>
      <c r="FD60" s="165"/>
      <c r="FE60" s="165"/>
      <c r="FF60" s="165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165"/>
      <c r="EX61" s="165"/>
      <c r="EY61" s="165"/>
      <c r="EZ61" s="165"/>
      <c r="FA61" s="165"/>
      <c r="FB61" s="165"/>
      <c r="FC61" s="165"/>
      <c r="FD61" s="165"/>
      <c r="FE61" s="165"/>
      <c r="FF61" s="165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165"/>
      <c r="EX62" s="165"/>
      <c r="EY62" s="165"/>
      <c r="EZ62" s="165"/>
      <c r="FA62" s="165"/>
      <c r="FB62" s="165"/>
      <c r="FC62" s="165"/>
      <c r="FD62" s="165"/>
      <c r="FE62" s="165"/>
      <c r="FF62" s="165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165"/>
      <c r="EX63" s="165"/>
      <c r="EY63" s="165"/>
      <c r="EZ63" s="165"/>
      <c r="FA63" s="165"/>
      <c r="FB63" s="165"/>
      <c r="FC63" s="165"/>
      <c r="FD63" s="165"/>
      <c r="FE63" s="165"/>
      <c r="FF63" s="165"/>
    </row>
    <row r="64" spans="1:16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165"/>
      <c r="EX64" s="165"/>
      <c r="EY64" s="165"/>
      <c r="EZ64" s="165"/>
      <c r="FA64" s="165"/>
      <c r="FB64" s="165"/>
      <c r="FC64" s="165"/>
      <c r="FD64" s="165"/>
      <c r="FE64" s="165"/>
      <c r="FF64" s="165"/>
    </row>
    <row r="65" spans="1:16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165"/>
      <c r="EX65" s="165"/>
      <c r="EY65" s="165"/>
      <c r="EZ65" s="165"/>
      <c r="FA65" s="165"/>
      <c r="FB65" s="165"/>
      <c r="FC65" s="165"/>
      <c r="FD65" s="165"/>
      <c r="FE65" s="165"/>
      <c r="FF65" s="165"/>
    </row>
    <row r="66" spans="1:16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165"/>
      <c r="EX66" s="165"/>
      <c r="EY66" s="165"/>
      <c r="EZ66" s="165"/>
      <c r="FA66" s="165"/>
      <c r="FB66" s="165"/>
      <c r="FC66" s="165"/>
      <c r="FD66" s="165"/>
      <c r="FE66" s="165"/>
      <c r="FF66" s="165"/>
    </row>
    <row r="67" spans="1:16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165"/>
      <c r="EX67" s="165"/>
      <c r="EY67" s="165"/>
      <c r="EZ67" s="165"/>
      <c r="FA67" s="165"/>
      <c r="FB67" s="165"/>
      <c r="FC67" s="165"/>
      <c r="FD67" s="165"/>
      <c r="FE67" s="165"/>
      <c r="FF67" s="165"/>
    </row>
    <row r="68" spans="1:16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165"/>
      <c r="EX68" s="165"/>
      <c r="EY68" s="165"/>
      <c r="EZ68" s="165"/>
      <c r="FA68" s="165"/>
      <c r="FB68" s="165"/>
      <c r="FC68" s="165"/>
      <c r="FD68" s="165"/>
      <c r="FE68" s="165"/>
      <c r="FF68" s="165"/>
    </row>
    <row r="69" spans="1:16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165"/>
      <c r="EX69" s="165"/>
      <c r="EY69" s="165"/>
      <c r="EZ69" s="165"/>
      <c r="FA69" s="165"/>
      <c r="FB69" s="165"/>
      <c r="FC69" s="165"/>
      <c r="FD69" s="165"/>
      <c r="FE69" s="165"/>
      <c r="FF69" s="165"/>
    </row>
    <row r="70" spans="1:16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165"/>
      <c r="EX70" s="165"/>
      <c r="EY70" s="165"/>
      <c r="EZ70" s="165"/>
      <c r="FA70" s="165"/>
      <c r="FB70" s="165"/>
      <c r="FC70" s="165"/>
      <c r="FD70" s="165"/>
      <c r="FE70" s="165"/>
      <c r="FF70" s="165"/>
    </row>
    <row r="71" spans="1:16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165"/>
      <c r="EX71" s="165"/>
      <c r="EY71" s="165"/>
      <c r="EZ71" s="165"/>
      <c r="FA71" s="165"/>
      <c r="FB71" s="165"/>
      <c r="FC71" s="165"/>
      <c r="FD71" s="165"/>
      <c r="FE71" s="165"/>
      <c r="FF71" s="165"/>
    </row>
    <row r="72" spans="1:16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165"/>
      <c r="EX72" s="165"/>
      <c r="EY72" s="165"/>
      <c r="EZ72" s="165"/>
      <c r="FA72" s="165"/>
      <c r="FB72" s="165"/>
      <c r="FC72" s="165"/>
      <c r="FD72" s="165"/>
      <c r="FE72" s="165"/>
      <c r="FF72" s="165"/>
    </row>
    <row r="73" spans="1:16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165"/>
      <c r="EX73" s="165"/>
      <c r="EY73" s="165"/>
      <c r="EZ73" s="165"/>
      <c r="FA73" s="165"/>
      <c r="FB73" s="165"/>
      <c r="FC73" s="165"/>
      <c r="FD73" s="165"/>
      <c r="FE73" s="165"/>
      <c r="FF73" s="165"/>
    </row>
    <row r="74" spans="1:16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165"/>
      <c r="EX74" s="165"/>
      <c r="EY74" s="165"/>
      <c r="EZ74" s="165"/>
      <c r="FA74" s="165"/>
      <c r="FB74" s="165"/>
      <c r="FC74" s="165"/>
      <c r="FD74" s="165"/>
      <c r="FE74" s="165"/>
      <c r="FF74" s="165"/>
    </row>
    <row r="75" spans="1:16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165"/>
      <c r="EX75" s="165"/>
      <c r="EY75" s="165"/>
      <c r="EZ75" s="165"/>
      <c r="FA75" s="165"/>
      <c r="FB75" s="165"/>
      <c r="FC75" s="165"/>
      <c r="FD75" s="165"/>
      <c r="FE75" s="165"/>
      <c r="FF75" s="165"/>
    </row>
    <row r="76" spans="1:16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165"/>
      <c r="EX76" s="165"/>
      <c r="EY76" s="165"/>
      <c r="EZ76" s="165"/>
      <c r="FA76" s="165"/>
      <c r="FB76" s="165"/>
      <c r="FC76" s="165"/>
      <c r="FD76" s="165"/>
      <c r="FE76" s="165"/>
      <c r="FF76" s="165"/>
    </row>
    <row r="77" spans="1:16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165"/>
      <c r="EX77" s="165"/>
      <c r="EY77" s="165"/>
      <c r="EZ77" s="165"/>
      <c r="FA77" s="165"/>
      <c r="FB77" s="165"/>
      <c r="FC77" s="165"/>
      <c r="FD77" s="165"/>
      <c r="FE77" s="165"/>
      <c r="FF77" s="165"/>
    </row>
    <row r="78" spans="1:16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165"/>
      <c r="EX78" s="165"/>
      <c r="EY78" s="165"/>
      <c r="EZ78" s="165"/>
      <c r="FA78" s="165"/>
      <c r="FB78" s="165"/>
      <c r="FC78" s="165"/>
      <c r="FD78" s="165"/>
      <c r="FE78" s="165"/>
      <c r="FF78" s="165"/>
    </row>
    <row r="79" spans="1:16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165"/>
      <c r="EX79" s="165"/>
      <c r="EY79" s="165"/>
      <c r="EZ79" s="165"/>
      <c r="FA79" s="165"/>
      <c r="FB79" s="165"/>
      <c r="FC79" s="165"/>
      <c r="FD79" s="165"/>
      <c r="FE79" s="165"/>
      <c r="FF79" s="165"/>
    </row>
    <row r="80" spans="1:16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165"/>
      <c r="EX80" s="165"/>
      <c r="EY80" s="165"/>
      <c r="EZ80" s="165"/>
      <c r="FA80" s="165"/>
      <c r="FB80" s="165"/>
      <c r="FC80" s="165"/>
      <c r="FD80" s="165"/>
      <c r="FE80" s="165"/>
      <c r="FF80" s="165"/>
    </row>
    <row r="81" spans="1:16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165"/>
      <c r="EX81" s="165"/>
      <c r="EY81" s="165"/>
      <c r="EZ81" s="165"/>
      <c r="FA81" s="165"/>
      <c r="FB81" s="165"/>
      <c r="FC81" s="165"/>
      <c r="FD81" s="165"/>
      <c r="FE81" s="165"/>
      <c r="FF81" s="165"/>
    </row>
    <row r="82" spans="1:16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165"/>
      <c r="EX82" s="165"/>
      <c r="EY82" s="165"/>
      <c r="EZ82" s="165"/>
      <c r="FA82" s="165"/>
      <c r="FB82" s="165"/>
      <c r="FC82" s="165"/>
      <c r="FD82" s="165"/>
      <c r="FE82" s="165"/>
      <c r="FF82" s="165"/>
    </row>
    <row r="83" spans="1:16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750"/>
      <c r="EW83" s="165"/>
      <c r="EX83" s="165"/>
      <c r="EY83" s="165"/>
      <c r="EZ83" s="165"/>
      <c r="FA83" s="165"/>
      <c r="FB83" s="165"/>
      <c r="FC83" s="165"/>
      <c r="FD83" s="165"/>
      <c r="FE83" s="165"/>
      <c r="FF83" s="165"/>
    </row>
    <row r="84" spans="1:16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165"/>
      <c r="EX84" s="165"/>
      <c r="EY84" s="165"/>
      <c r="EZ84" s="165"/>
      <c r="FA84" s="165"/>
      <c r="FB84" s="165"/>
      <c r="FC84" s="165"/>
      <c r="FD84" s="165"/>
      <c r="FE84" s="165"/>
      <c r="FF84" s="165"/>
    </row>
    <row r="85" spans="1:16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165"/>
      <c r="EX85" s="165"/>
      <c r="EY85" s="165"/>
      <c r="EZ85" s="165"/>
      <c r="FA85" s="165"/>
      <c r="FB85" s="165"/>
      <c r="FC85" s="165"/>
      <c r="FD85" s="165"/>
      <c r="FE85" s="165"/>
      <c r="FF85" s="165"/>
    </row>
    <row r="86" spans="1:16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750"/>
      <c r="EW86" s="165"/>
      <c r="EX86" s="165"/>
      <c r="EY86" s="165"/>
      <c r="EZ86" s="165"/>
      <c r="FA86" s="165"/>
      <c r="FB86" s="165"/>
      <c r="FC86" s="165"/>
      <c r="FD86" s="165"/>
      <c r="FE86" s="165"/>
      <c r="FF86" s="165"/>
    </row>
    <row r="87" spans="1:16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750"/>
      <c r="EW87" s="165"/>
      <c r="EX87" s="165"/>
      <c r="EY87" s="165"/>
      <c r="EZ87" s="165"/>
      <c r="FA87" s="165"/>
      <c r="FB87" s="165"/>
      <c r="FC87" s="165"/>
      <c r="FD87" s="165"/>
      <c r="FE87" s="165"/>
      <c r="FF87" s="165"/>
    </row>
    <row r="88" spans="1:16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750"/>
      <c r="EW88" s="165"/>
      <c r="EX88" s="165"/>
      <c r="EY88" s="165"/>
      <c r="EZ88" s="165"/>
      <c r="FA88" s="165"/>
      <c r="FB88" s="165"/>
      <c r="FC88" s="165"/>
      <c r="FD88" s="165"/>
      <c r="FE88" s="165"/>
      <c r="FF88" s="165"/>
    </row>
    <row r="89" spans="1:16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750"/>
      <c r="EW89" s="165"/>
      <c r="EX89" s="165"/>
      <c r="EY89" s="165"/>
      <c r="EZ89" s="165"/>
      <c r="FA89" s="165"/>
      <c r="FB89" s="165"/>
      <c r="FC89" s="165"/>
      <c r="FD89" s="165"/>
      <c r="FE89" s="165"/>
      <c r="FF89" s="165"/>
    </row>
    <row r="90" spans="1:16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750"/>
      <c r="EW90" s="165"/>
      <c r="EX90" s="165"/>
      <c r="EY90" s="165"/>
      <c r="EZ90" s="165"/>
      <c r="FA90" s="165"/>
      <c r="FB90" s="165"/>
      <c r="FC90" s="165"/>
      <c r="FD90" s="165"/>
      <c r="FE90" s="165"/>
      <c r="FF90" s="165"/>
    </row>
    <row r="91" spans="1:16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750"/>
      <c r="EW91" s="165"/>
      <c r="EX91" s="165"/>
      <c r="EY91" s="165"/>
      <c r="EZ91" s="165"/>
      <c r="FA91" s="165"/>
      <c r="FB91" s="165"/>
      <c r="FC91" s="165"/>
      <c r="FD91" s="165"/>
      <c r="FE91" s="165"/>
      <c r="FF91" s="165"/>
    </row>
    <row r="92" spans="1:16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165"/>
      <c r="EX92" s="165"/>
      <c r="EY92" s="165"/>
      <c r="EZ92" s="165"/>
      <c r="FA92" s="165"/>
      <c r="FB92" s="165"/>
      <c r="FC92" s="165"/>
      <c r="FD92" s="165"/>
      <c r="FE92" s="165"/>
      <c r="FF92" s="165"/>
    </row>
    <row r="93" spans="1:16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</row>
    <row r="94" spans="1:16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</row>
    <row r="95" spans="1:16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</row>
    <row r="96" spans="1:16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</row>
    <row r="97" spans="3:15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</row>
    <row r="98" spans="3:15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</row>
    <row r="99" spans="3:15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</row>
    <row r="100" spans="3:15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</row>
    <row r="101" spans="3:15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</row>
    <row r="102" spans="3:15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</row>
    <row r="103" spans="3:15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</row>
    <row r="104" spans="3:15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</row>
    <row r="105" spans="3:15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</row>
    <row r="106" spans="3:15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</row>
    <row r="107" spans="3:15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</row>
    <row r="108" spans="3:15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</row>
    <row r="109" spans="3:15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</row>
    <row r="110" spans="3:15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</row>
    <row r="111" spans="3:15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</row>
    <row r="112" spans="3:15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</row>
    <row r="113" spans="3:15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</row>
    <row r="114" spans="3:15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</row>
    <row r="115" spans="3:15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</row>
    <row r="116" spans="3:15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</row>
    <row r="117" spans="3:15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</row>
    <row r="118" spans="3:15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</row>
    <row r="119" spans="3:15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</row>
    <row r="120" spans="3:15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</row>
    <row r="121" spans="3:15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</row>
    <row r="122" spans="3:15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</row>
    <row r="123" spans="3:15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</row>
    <row r="124" spans="3:15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</row>
    <row r="125" spans="3:15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</row>
    <row r="126" spans="3:15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</row>
    <row r="127" spans="3:15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</row>
    <row r="128" spans="3:15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</row>
    <row r="129" spans="3:15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</row>
    <row r="130" spans="3:15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</row>
    <row r="131" spans="3:15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</row>
    <row r="132" spans="3:15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</row>
    <row r="133" spans="3:15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</row>
    <row r="134" spans="3:15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</row>
    <row r="135" spans="3:15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</row>
    <row r="136" spans="3:15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</row>
    <row r="137" spans="3:15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</row>
    <row r="138" spans="3:15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</row>
    <row r="139" spans="3:15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</row>
    <row r="140" spans="3:15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</row>
    <row r="141" spans="3:15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</row>
    <row r="142" spans="3:15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</row>
    <row r="143" spans="3:15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</row>
    <row r="144" spans="3:15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</row>
    <row r="145" spans="3:15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</row>
    <row r="146" spans="3:15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</row>
    <row r="147" spans="3:15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</row>
    <row r="148" spans="3:15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</row>
    <row r="149" spans="3:15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</row>
    <row r="150" spans="3:15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</row>
    <row r="151" spans="3:15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</row>
    <row r="152" spans="3:15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</row>
    <row r="153" spans="3:15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</row>
    <row r="154" spans="3:15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</row>
    <row r="155" spans="3:15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</row>
    <row r="156" spans="3:15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</row>
    <row r="157" spans="3:15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</row>
    <row r="158" spans="3:15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</row>
    <row r="159" spans="3:15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  <c r="EV159" s="752"/>
    </row>
    <row r="160" spans="3:15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  <c r="EV160" s="752"/>
    </row>
    <row r="161" spans="3:15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  <c r="EV161" s="752"/>
    </row>
    <row r="162" spans="3:15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  <c r="EV162" s="752"/>
    </row>
    <row r="163" spans="3:15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  <c r="EV163" s="752"/>
    </row>
    <row r="164" spans="3:15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  <c r="EV164" s="752"/>
    </row>
    <row r="165" spans="3:15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  <c r="EV165" s="752"/>
    </row>
    <row r="166" spans="3:15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  <c r="EV166" s="752"/>
    </row>
    <row r="167" spans="3:15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  <c r="EV167" s="752"/>
    </row>
    <row r="168" spans="3:15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  <c r="EV168" s="752"/>
    </row>
    <row r="169" spans="3:152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  <c r="EV169" s="752"/>
    </row>
    <row r="170" spans="3:15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</row>
    <row r="171" spans="3:15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</row>
    <row r="172" spans="3:15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</row>
    <row r="173" spans="3:15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</row>
    <row r="174" spans="3:15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</row>
    <row r="175" spans="3:15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</row>
    <row r="176" spans="3:15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</row>
    <row r="177" spans="3:15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</row>
    <row r="178" spans="3:15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</row>
    <row r="179" spans="3:15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</row>
  </sheetData>
  <mergeCells count="147">
    <mergeCell ref="EO3:EO4"/>
    <mergeCell ref="EM3:EM4"/>
    <mergeCell ref="EL3:EL4"/>
    <mergeCell ref="EI3:EI4"/>
    <mergeCell ref="EW3:EX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R3:EV3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V3:V4"/>
    <mergeCell ref="X3:X4"/>
    <mergeCell ref="M3:M4"/>
    <mergeCell ref="R3:R4"/>
    <mergeCell ref="EH3:EH4"/>
    <mergeCell ref="AK3:AK4"/>
    <mergeCell ref="DW3:DW4"/>
    <mergeCell ref="AH3:AH4"/>
    <mergeCell ref="Z3:Z4"/>
    <mergeCell ref="EE3:EE4"/>
    <mergeCell ref="BG3:BG4"/>
    <mergeCell ref="BJ3:BJ4"/>
    <mergeCell ref="BI3:BI4"/>
    <mergeCell ref="DZ3:DZ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DY3:DY4"/>
    <mergeCell ref="BW3:BW4"/>
    <mergeCell ref="AU3:AU4"/>
    <mergeCell ref="BM3:BM4"/>
    <mergeCell ref="CV3:CV4"/>
    <mergeCell ref="AT3:AT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CD3:CD4"/>
    <mergeCell ref="CX3:CX4"/>
    <mergeCell ref="CT3:CT4"/>
    <mergeCell ref="EC3:EC4"/>
    <mergeCell ref="DX3:DX4"/>
    <mergeCell ref="BX3:BX4"/>
    <mergeCell ref="BO3:BO4"/>
    <mergeCell ref="BU3:BU4"/>
    <mergeCell ref="CW3:CW4"/>
    <mergeCell ref="CY3:CY4"/>
    <mergeCell ref="CP3:CP4"/>
    <mergeCell ref="BN3:BN4"/>
    <mergeCell ref="DF3:DF4"/>
    <mergeCell ref="BR3:BR4"/>
    <mergeCell ref="EQ3:EQ4"/>
    <mergeCell ref="EP3:EP4"/>
    <mergeCell ref="EN3:EN4"/>
    <mergeCell ref="EK3:EK4"/>
    <mergeCell ref="EJ3:EJ4"/>
    <mergeCell ref="EG3:EG4"/>
    <mergeCell ref="BQ3:BQ4"/>
    <mergeCell ref="CF3:CF4"/>
    <mergeCell ref="EF3:EF4"/>
    <mergeCell ref="ED3:ED4"/>
    <mergeCell ref="EB3:EB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BA3:BA4"/>
    <mergeCell ref="AS3:AS4"/>
    <mergeCell ref="AP3:AP4"/>
    <mergeCell ref="AJ3:AJ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F172"/>
  <sheetViews>
    <sheetView zoomScaleNormal="100" workbookViewId="0">
      <pane xSplit="4" ySplit="4" topLeftCell="EO5" activePane="bottomRight" state="frozen"/>
      <selection pane="topRight" activeCell="E1" sqref="E1"/>
      <selection pane="bottomLeft" activeCell="A5" sqref="A5"/>
      <selection pane="bottomRight" activeCell="EV5" sqref="E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52" width="8.28515625" style="808" customWidth="1"/>
    <col min="153" max="162" width="11.42578125" style="168"/>
  </cols>
  <sheetData>
    <row r="1" spans="1:16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165"/>
      <c r="EX1" s="165"/>
      <c r="EY1" s="165"/>
      <c r="EZ1" s="165"/>
      <c r="FA1" s="165"/>
      <c r="FB1" s="165"/>
      <c r="FC1" s="165"/>
      <c r="FD1" s="165"/>
      <c r="FE1" s="165"/>
      <c r="FF1" s="165"/>
    </row>
    <row r="2" spans="1:1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165"/>
      <c r="EX2" s="165"/>
      <c r="EY2" s="165"/>
      <c r="EZ2" s="165"/>
      <c r="FA2" s="165"/>
      <c r="FB2" s="165"/>
      <c r="FC2" s="165"/>
      <c r="FD2" s="165"/>
      <c r="FE2" s="165"/>
      <c r="FF2" s="165"/>
    </row>
    <row r="3" spans="1:162" ht="18.75" customHeight="1" x14ac:dyDescent="0.2">
      <c r="C3" s="11"/>
      <c r="D3" s="1112" t="str">
        <f>+entero!D3</f>
        <v>V   A   R   I   A   B   L   E   S     b/</v>
      </c>
      <c r="E3" s="1101" t="str">
        <f>+entero!E3</f>
        <v>2008                          A  fines de Dic*</v>
      </c>
      <c r="F3" s="1101" t="str">
        <f>+entero!F3</f>
        <v>2009                          A  fines de Ene*</v>
      </c>
      <c r="G3" s="1101" t="str">
        <f>+entero!G3</f>
        <v>2009                          A  fines de Feb*</v>
      </c>
      <c r="H3" s="1101" t="str">
        <f>+entero!H3</f>
        <v>2009                          A  fines de Mar*</v>
      </c>
      <c r="I3" s="1101" t="str">
        <f>+entero!I3</f>
        <v>2009                          A  fines de adr*</v>
      </c>
      <c r="J3" s="1101" t="str">
        <f>+entero!J3</f>
        <v>2009                          A  fines de May*</v>
      </c>
      <c r="K3" s="1101" t="str">
        <f>+entero!K3</f>
        <v>2009                          A  fines de Jun*</v>
      </c>
      <c r="L3" s="1101" t="str">
        <f>+entero!L3</f>
        <v>2009                          A  fines de Jul*</v>
      </c>
      <c r="M3" s="1101" t="str">
        <f>+entero!M3</f>
        <v>2009                          A  fines de Ago*</v>
      </c>
      <c r="N3" s="1101" t="str">
        <f>+entero!N3</f>
        <v>2009                          A  fines de Sep*</v>
      </c>
      <c r="O3" s="1101" t="str">
        <f>+entero!O3</f>
        <v>2009                          A  fines de Oct*</v>
      </c>
      <c r="P3" s="1101" t="str">
        <f>+entero!P3</f>
        <v>2009                          A  fines de Nov*</v>
      </c>
      <c r="Q3" s="1101" t="str">
        <f>+entero!Q3</f>
        <v>2009                          A  fines de Dic*</v>
      </c>
      <c r="R3" s="1101" t="str">
        <f>+entero!R3</f>
        <v>2010                          A  fines de Ene*</v>
      </c>
      <c r="S3" s="1101" t="str">
        <f>+entero!S3</f>
        <v>2010                          A  fines de Feb*</v>
      </c>
      <c r="T3" s="1101" t="str">
        <f>+entero!T3</f>
        <v>2010                          A  fines de Mar*</v>
      </c>
      <c r="U3" s="1101" t="str">
        <f>+entero!U3</f>
        <v>2010                          A  fines de adr*</v>
      </c>
      <c r="V3" s="1101" t="str">
        <f>+entero!V3</f>
        <v>2010                          A  fines de May*</v>
      </c>
      <c r="W3" s="1101" t="str">
        <f>+entero!W3</f>
        <v>2010                          A  fines de Jun*</v>
      </c>
      <c r="X3" s="1101" t="str">
        <f>+entero!X3</f>
        <v>2010                          A  fines de Jul*</v>
      </c>
      <c r="Y3" s="1101" t="str">
        <f>+entero!Y3</f>
        <v>2010                          A  fines de Ago*</v>
      </c>
      <c r="Z3" s="1101" t="str">
        <f>+entero!Z3</f>
        <v>2010                          A  fines de Sep*</v>
      </c>
      <c r="AA3" s="1101" t="str">
        <f>+entero!AA3</f>
        <v>2010                          A  fines de Oct*</v>
      </c>
      <c r="AB3" s="1101" t="str">
        <f>+entero!AB3</f>
        <v>2010                          A  fines de Nov*</v>
      </c>
      <c r="AC3" s="1101" t="str">
        <f>+entero!AC3</f>
        <v>2010                          A  fines de Dic*</v>
      </c>
      <c r="AD3" s="1101" t="str">
        <f>+entero!AD3</f>
        <v>2011                          A  fines de Ene*</v>
      </c>
      <c r="AE3" s="1101" t="str">
        <f>+entero!AE3</f>
        <v>2011                          A  fines de Feb*</v>
      </c>
      <c r="AF3" s="1101" t="str">
        <f>+entero!AF3</f>
        <v>2011                          A  fines de Mar*</v>
      </c>
      <c r="AG3" s="1101" t="str">
        <f>+entero!AG3</f>
        <v>2011                          A  fines de adr*</v>
      </c>
      <c r="AH3" s="1101" t="str">
        <f>+entero!AH3</f>
        <v>2011                          A  fines de May*</v>
      </c>
      <c r="AI3" s="1101" t="str">
        <f>+entero!AI3</f>
        <v>2011                          A  fines de Jun*</v>
      </c>
      <c r="AJ3" s="1101" t="str">
        <f>+entero!AJ3</f>
        <v>2011                          A  fines de Jul*</v>
      </c>
      <c r="AK3" s="1101" t="str">
        <f>+entero!AK3</f>
        <v>2011                          A  fines de Ago*</v>
      </c>
      <c r="AL3" s="1101" t="str">
        <f>+entero!AL3</f>
        <v>2011                          A  fines de Sep*</v>
      </c>
      <c r="AM3" s="1101" t="str">
        <f>+entero!AM3</f>
        <v>2011                          A  fines de Oct*</v>
      </c>
      <c r="AN3" s="1101" t="str">
        <f>+entero!AN3</f>
        <v>2011                          A  fines de Nov*</v>
      </c>
      <c r="AO3" s="1101" t="str">
        <f>+entero!AO3</f>
        <v>2011                          A  fines de Dic*</v>
      </c>
      <c r="AP3" s="1101" t="str">
        <f>+entero!AP3</f>
        <v>2012                          A  fines de Ene*</v>
      </c>
      <c r="AQ3" s="1101" t="str">
        <f>+entero!AQ3</f>
        <v>2012                          A  fines de Feb*</v>
      </c>
      <c r="AR3" s="1101" t="str">
        <f>+entero!AR3</f>
        <v>2012                          A  fines de Mar*</v>
      </c>
      <c r="AS3" s="1101" t="str">
        <f>+entero!AS3</f>
        <v>2012                          A  fines de adr*</v>
      </c>
      <c r="AT3" s="1101" t="str">
        <f>+entero!AT3</f>
        <v>2012                          A  fines de May*</v>
      </c>
      <c r="AU3" s="1101" t="str">
        <f>+entero!AU3</f>
        <v>2012                          A  fines de Jun*</v>
      </c>
      <c r="AV3" s="1101" t="str">
        <f>+entero!AV3</f>
        <v>2012                          A  fines de Jul*</v>
      </c>
      <c r="AW3" s="1101" t="str">
        <f>+entero!AW3</f>
        <v>2012                          A  fines de Ago*</v>
      </c>
      <c r="AX3" s="1101" t="str">
        <f>+entero!AX3</f>
        <v>2012                          A  fines de Sep*</v>
      </c>
      <c r="AY3" s="1101" t="str">
        <f>+entero!AY3</f>
        <v>2012                          A  fines de Oct*</v>
      </c>
      <c r="AZ3" s="1101" t="str">
        <f>+entero!AZ3</f>
        <v>2012                          A  fines de Nov*</v>
      </c>
      <c r="BA3" s="1101" t="str">
        <f>+entero!BA3</f>
        <v>2012                          A  fines de Dic*</v>
      </c>
      <c r="BB3" s="1101" t="str">
        <f>+entero!BB3</f>
        <v>2013                          A  fines de Ene*</v>
      </c>
      <c r="BC3" s="1101" t="str">
        <f>+entero!BC3</f>
        <v>2013                          A  fines de Feb*</v>
      </c>
      <c r="BD3" s="1101" t="str">
        <f>+entero!BD3</f>
        <v>2013                          A  fines de Mar*</v>
      </c>
      <c r="BE3" s="1101" t="str">
        <f>+entero!BE3</f>
        <v>2013                          A  fines de adr*</v>
      </c>
      <c r="BF3" s="1101" t="str">
        <f>+entero!BF3</f>
        <v>2013                          A  fines de May*</v>
      </c>
      <c r="BG3" s="1101" t="str">
        <f>+entero!BG3</f>
        <v>2013                          A  fines de Jun*</v>
      </c>
      <c r="BH3" s="1101" t="str">
        <f>+entero!BH3</f>
        <v>2013                          A  fines de Jul*</v>
      </c>
      <c r="BI3" s="1101" t="str">
        <f>+entero!BI3</f>
        <v>2013                          A  fines de Ago*</v>
      </c>
      <c r="BJ3" s="1101" t="str">
        <f>+entero!BJ3</f>
        <v>2013                          A  fines de Sep*</v>
      </c>
      <c r="BK3" s="1101" t="str">
        <f>+entero!BK3</f>
        <v>2013                          A  fines de Oct*</v>
      </c>
      <c r="BL3" s="1101" t="str">
        <f>+entero!BL3</f>
        <v>2013                          A  fines de Nov*</v>
      </c>
      <c r="BM3" s="1101" t="str">
        <f>+entero!BM3</f>
        <v>2013                          A  fines de Dic*</v>
      </c>
      <c r="BN3" s="1101" t="str">
        <f>+entero!BN3</f>
        <v>2014                          A  fines de Ene*</v>
      </c>
      <c r="BO3" s="1101" t="str">
        <f>+entero!BO3</f>
        <v>2014                          A  fines de Feb*</v>
      </c>
      <c r="BP3" s="1101" t="str">
        <f>+entero!BP3</f>
        <v>2014                          A  fines de Mar*</v>
      </c>
      <c r="BQ3" s="1101" t="str">
        <f>+entero!BQ3</f>
        <v>2014                          A  fines de adr*</v>
      </c>
      <c r="BR3" s="1101" t="str">
        <f>+entero!BR3</f>
        <v>2014                          A  fines de May*</v>
      </c>
      <c r="BS3" s="1101" t="str">
        <f>+entero!BS3</f>
        <v>2014                          A  fines de Jun*</v>
      </c>
      <c r="BT3" s="1101" t="str">
        <f>+entero!BT3</f>
        <v>2014                          A  fines de Jul*</v>
      </c>
      <c r="BU3" s="1101" t="str">
        <f>+entero!BU3</f>
        <v>2014                          A  fines de Ago*</v>
      </c>
      <c r="BV3" s="1101" t="str">
        <f>+entero!BV3</f>
        <v>2014                          A  fines de Sep*</v>
      </c>
      <c r="BW3" s="1101" t="str">
        <f>+entero!BW3</f>
        <v>2014                          A  fines de Oct*</v>
      </c>
      <c r="BX3" s="1101" t="str">
        <f>+entero!BX3</f>
        <v>2014                          A  fines de Nov*</v>
      </c>
      <c r="BY3" s="1101" t="str">
        <f>+entero!BY3</f>
        <v>2014                          A  fines de Dic*</v>
      </c>
      <c r="BZ3" s="1101" t="str">
        <f>+entero!BZ3</f>
        <v>2015                         A  fines de Ene*</v>
      </c>
      <c r="CA3" s="1101" t="str">
        <f>+entero!CA3</f>
        <v>2015                         A  fines de Feb*</v>
      </c>
      <c r="CB3" s="1101" t="str">
        <f>+entero!CB3</f>
        <v>2015                         A  fines de Mar*</v>
      </c>
      <c r="CC3" s="1101" t="str">
        <f>+entero!CC3</f>
        <v xml:space="preserve">2015                         A  fines de adr* </v>
      </c>
      <c r="CD3" s="1101" t="str">
        <f>+entero!CD3</f>
        <v xml:space="preserve">2015                         A  fines de May* </v>
      </c>
      <c r="CE3" s="1101" t="str">
        <f>+entero!CE3</f>
        <v xml:space="preserve">2015                         A  fines de Jun* </v>
      </c>
      <c r="CF3" s="1101" t="str">
        <f>+entero!CF3</f>
        <v xml:space="preserve">2015                         A  fines de Jul* </v>
      </c>
      <c r="CG3" s="1101" t="str">
        <f>+entero!CG3</f>
        <v xml:space="preserve">2015                         A  fines de Ago* </v>
      </c>
      <c r="CH3" s="1101" t="str">
        <f>+entero!CH3</f>
        <v xml:space="preserve">2015                         A  fines de Sep* </v>
      </c>
      <c r="CI3" s="1101" t="str">
        <f>+entero!CI3</f>
        <v xml:space="preserve">2015                         A  fines de Oct* </v>
      </c>
      <c r="CJ3" s="1101" t="str">
        <f>+entero!CJ3</f>
        <v xml:space="preserve">2015                         A  fines de Nov* </v>
      </c>
      <c r="CK3" s="1101" t="str">
        <f>+entero!CK3</f>
        <v xml:space="preserve">2015                         A  fines de Dic* </v>
      </c>
      <c r="CL3" s="1101" t="str">
        <f>+entero!CL3</f>
        <v xml:space="preserve">2016                         A  fines de Ene* </v>
      </c>
      <c r="CM3" s="1101" t="str">
        <f>+entero!CM3</f>
        <v xml:space="preserve">2016                         A  fines de Feb* </v>
      </c>
      <c r="CN3" s="1101" t="str">
        <f>+entero!CN3</f>
        <v xml:space="preserve">2016                         A  fines de Mar* </v>
      </c>
      <c r="CO3" s="1101" t="str">
        <f>+entero!CO3</f>
        <v xml:space="preserve">2016                         A  fines de adr* </v>
      </c>
      <c r="CP3" s="1101" t="str">
        <f>+entero!CP3</f>
        <v xml:space="preserve">2016                         A  fines de May* </v>
      </c>
      <c r="CQ3" s="1101" t="str">
        <f>+entero!CQ3</f>
        <v xml:space="preserve">2016                         A  fines de Jun* </v>
      </c>
      <c r="CR3" s="1101" t="str">
        <f>+entero!CR3</f>
        <v xml:space="preserve">2016                         A  fines de Jul* </v>
      </c>
      <c r="CS3" s="1101" t="str">
        <f>+entero!CS3</f>
        <v xml:space="preserve">2016                         A  fines de Ago* </v>
      </c>
      <c r="CT3" s="1101" t="str">
        <f>+entero!CT3</f>
        <v xml:space="preserve">2016                         A  fines de Sep* </v>
      </c>
      <c r="CU3" s="1101" t="str">
        <f>+entero!CU3</f>
        <v xml:space="preserve">2016                         A  fines de Oct* </v>
      </c>
      <c r="CV3" s="1101" t="str">
        <f>+entero!CV3</f>
        <v xml:space="preserve">2016                         A  fines de Nov* </v>
      </c>
      <c r="CW3" s="1101" t="str">
        <f>+entero!CW3</f>
        <v>2016                         A  fines de Dic* 15</v>
      </c>
      <c r="CX3" s="1101" t="str">
        <f>+entero!CX3</f>
        <v xml:space="preserve">2017                         A  fines de Ene* </v>
      </c>
      <c r="CY3" s="1101" t="str">
        <f>+entero!CY3</f>
        <v xml:space="preserve">2017                         A  fines de Feb* </v>
      </c>
      <c r="CZ3" s="1101" t="str">
        <f>+entero!CZ3</f>
        <v xml:space="preserve">2017                         A  fines de Mar* </v>
      </c>
      <c r="DA3" s="1101" t="str">
        <f>+entero!DA3</f>
        <v xml:space="preserve">2017                         A  fines de Abr* </v>
      </c>
      <c r="DB3" s="1101" t="str">
        <f>+entero!DB3</f>
        <v xml:space="preserve">2017                         A  fines de May* </v>
      </c>
      <c r="DC3" s="1101" t="str">
        <f>+entero!DC3</f>
        <v xml:space="preserve">2017                         A  fines de Jun* </v>
      </c>
      <c r="DD3" s="1101" t="str">
        <f>+entero!DD3</f>
        <v xml:space="preserve">2017                         A  fines de Jul* </v>
      </c>
      <c r="DE3" s="1101" t="str">
        <f>+entero!DE3</f>
        <v xml:space="preserve">2017                         A  fines de Ago* </v>
      </c>
      <c r="DF3" s="1101" t="str">
        <f>+entero!DF3</f>
        <v xml:space="preserve">2017                         A  fines de Sep* </v>
      </c>
      <c r="DG3" s="1101" t="str">
        <f>+entero!DG3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083" t="str">
        <f>+entero!EL3</f>
        <v>2020
A fines de May</v>
      </c>
      <c r="EM3" s="1083" t="str">
        <f>+entero!EM3</f>
        <v>2020
A fines de Jun</v>
      </c>
      <c r="EN3" s="1104" t="str">
        <f>+entero!EN3</f>
        <v>Semana 1°</v>
      </c>
      <c r="EO3" s="1104" t="str">
        <f>+entero!EO3</f>
        <v>Semana 2°</v>
      </c>
      <c r="EP3" s="1104" t="str">
        <f>+entero!EP3</f>
        <v>Semana 3°</v>
      </c>
      <c r="EQ3" s="1104" t="str">
        <f>+entero!EQ3</f>
        <v>Semana 4°</v>
      </c>
      <c r="ER3" s="1086" t="str">
        <f>+entero!ER3</f>
        <v>Semana 5°</v>
      </c>
      <c r="ES3" s="1086"/>
      <c r="ET3" s="1086"/>
      <c r="EU3" s="1086"/>
      <c r="EV3" s="1086"/>
      <c r="EW3" s="1109" t="s">
        <v>252</v>
      </c>
      <c r="EX3" s="1110"/>
      <c r="EY3" s="165"/>
      <c r="EZ3" s="165"/>
      <c r="FA3" s="165"/>
      <c r="FB3" s="165"/>
      <c r="FC3" s="165"/>
      <c r="FD3" s="165"/>
      <c r="FE3" s="165"/>
      <c r="FF3" s="165"/>
    </row>
    <row r="4" spans="1:162" ht="18.75" customHeight="1" thickBot="1" x14ac:dyDescent="0.25">
      <c r="C4" s="16"/>
      <c r="D4" s="1113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107"/>
      <c r="DI4" s="1107"/>
      <c r="DJ4" s="1107"/>
      <c r="DK4" s="1107"/>
      <c r="DL4" s="1107"/>
      <c r="DM4" s="1107"/>
      <c r="DN4" s="1107"/>
      <c r="DO4" s="1107"/>
      <c r="DP4" s="1107"/>
      <c r="DQ4" s="1107"/>
      <c r="DR4" s="1107"/>
      <c r="DS4" s="1107"/>
      <c r="DT4" s="1107"/>
      <c r="DU4" s="1107"/>
      <c r="DV4" s="1107"/>
      <c r="DW4" s="1107"/>
      <c r="DX4" s="1107"/>
      <c r="DY4" s="1107"/>
      <c r="DZ4" s="1107"/>
      <c r="EA4" s="1107"/>
      <c r="EB4" s="1107"/>
      <c r="EC4" s="1107"/>
      <c r="ED4" s="1107"/>
      <c r="EE4" s="1107"/>
      <c r="EF4" s="1107"/>
      <c r="EG4" s="1107"/>
      <c r="EH4" s="1107"/>
      <c r="EI4" s="1107"/>
      <c r="EJ4" s="1107"/>
      <c r="EK4" s="1107"/>
      <c r="EL4" s="1107"/>
      <c r="EM4" s="1107"/>
      <c r="EN4" s="1105"/>
      <c r="EO4" s="1105"/>
      <c r="EP4" s="1105"/>
      <c r="EQ4" s="1105"/>
      <c r="ER4" s="930">
        <f>+entero!ER4</f>
        <v>44039</v>
      </c>
      <c r="ES4" s="930">
        <f>+entero!ES4</f>
        <v>44040</v>
      </c>
      <c r="ET4" s="930">
        <f>+entero!ET4</f>
        <v>44041</v>
      </c>
      <c r="EU4" s="930">
        <f>+entero!EU4</f>
        <v>44042</v>
      </c>
      <c r="EV4" s="930">
        <f>+entero!EV4</f>
        <v>44043</v>
      </c>
      <c r="EW4" s="974" t="s">
        <v>246</v>
      </c>
      <c r="EX4" s="975" t="s">
        <v>183</v>
      </c>
      <c r="EY4" s="165"/>
      <c r="EZ4" s="165"/>
      <c r="FA4" s="165"/>
      <c r="FB4" s="165"/>
      <c r="FC4" s="165"/>
      <c r="FD4" s="165"/>
      <c r="FE4" s="165"/>
      <c r="FF4" s="165"/>
    </row>
    <row r="5" spans="1:162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741"/>
      <c r="ER5" s="882"/>
      <c r="ES5" s="882"/>
      <c r="ET5" s="882"/>
      <c r="EU5" s="882"/>
      <c r="EV5" s="882"/>
      <c r="EW5" s="755"/>
      <c r="EX5" s="874"/>
      <c r="EY5" s="165"/>
      <c r="EZ5" s="165"/>
      <c r="FA5" s="165"/>
      <c r="FB5" s="165"/>
      <c r="FC5" s="165"/>
      <c r="FD5" s="165"/>
      <c r="FE5" s="165"/>
      <c r="FF5" s="165"/>
    </row>
    <row r="6" spans="1:162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3050.5027712827982</v>
      </c>
      <c r="EL6" s="768">
        <f>+entero!EL42</f>
        <v>3051.9718676384837</v>
      </c>
      <c r="EM6" s="768">
        <f>+entero!EM42</f>
        <v>3285.9419825072882</v>
      </c>
      <c r="EN6" s="768">
        <f>+entero!EN42</f>
        <v>3284.9647230320697</v>
      </c>
      <c r="EO6" s="768">
        <f>+entero!EO42</f>
        <v>3284.3397959183671</v>
      </c>
      <c r="EP6" s="768">
        <f>+entero!EP42</f>
        <v>3283.9959183673468</v>
      </c>
      <c r="EQ6" s="768">
        <f>+entero!EQ42</f>
        <v>3283.6797376093291</v>
      </c>
      <c r="ER6" s="875">
        <f>+entero!ER42</f>
        <v>3283.6797376093291</v>
      </c>
      <c r="ES6" s="875">
        <f>+entero!ES42</f>
        <v>3283.6797376093291</v>
      </c>
      <c r="ET6" s="875">
        <f>+entero!ET42</f>
        <v>3283.6797376093291</v>
      </c>
      <c r="EU6" s="875">
        <f>+entero!EU42</f>
        <v>3283.6797376093291</v>
      </c>
      <c r="EV6" s="875">
        <f>+entero!EV42</f>
        <v>3319.1205539358593</v>
      </c>
      <c r="EW6" s="1013">
        <f>+entero!EW42</f>
        <v>35.440816326530239</v>
      </c>
      <c r="EX6" s="949">
        <f>+entero!EX42</f>
        <v>1.0793018551904454</v>
      </c>
      <c r="EY6" s="165"/>
      <c r="EZ6" s="165"/>
      <c r="FA6" s="165"/>
      <c r="FB6" s="165"/>
      <c r="FC6" s="165"/>
      <c r="FD6" s="165"/>
      <c r="FE6" s="165"/>
      <c r="FF6" s="165"/>
    </row>
    <row r="7" spans="1:162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762">
        <f>+entero!EL43</f>
        <v>3026.3211370262388</v>
      </c>
      <c r="EM7" s="762">
        <f>+entero!EM43</f>
        <v>3259.5572886297373</v>
      </c>
      <c r="EN7" s="762">
        <f>+entero!EN43</f>
        <v>3259.5572886297373</v>
      </c>
      <c r="EO7" s="762">
        <f>+entero!EO43</f>
        <v>3259.5572886297373</v>
      </c>
      <c r="EP7" s="762">
        <f>+entero!EP43</f>
        <v>3259.5572886297373</v>
      </c>
      <c r="EQ7" s="762">
        <f>+entero!EQ43</f>
        <v>3259.5572886297373</v>
      </c>
      <c r="ER7" s="468">
        <f>+entero!ER43</f>
        <v>3259.5572886297373</v>
      </c>
      <c r="ES7" s="468">
        <f>+entero!ES43</f>
        <v>3259.5572886297373</v>
      </c>
      <c r="ET7" s="468">
        <f>+entero!ET43</f>
        <v>3259.5572886297373</v>
      </c>
      <c r="EU7" s="468">
        <f>+entero!EU43</f>
        <v>3259.5572886297373</v>
      </c>
      <c r="EV7" s="468">
        <f>+entero!EV43</f>
        <v>3295.7088921282793</v>
      </c>
      <c r="EW7" s="1013">
        <f>+entero!EW43</f>
        <v>36.151603498542045</v>
      </c>
      <c r="EX7" s="946">
        <f>+entero!EX43</f>
        <v>1.1090955089100325</v>
      </c>
      <c r="EY7" s="165"/>
      <c r="EZ7" s="165"/>
      <c r="FA7" s="165"/>
      <c r="FB7" s="165"/>
      <c r="FC7" s="165"/>
      <c r="FD7" s="165"/>
      <c r="FE7" s="165"/>
      <c r="FF7" s="165"/>
    </row>
    <row r="8" spans="1:162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762">
        <f>+entero!EL44</f>
        <v>20760.562999999998</v>
      </c>
      <c r="EM8" s="762">
        <f>+entero!EM44</f>
        <v>22360.562999999998</v>
      </c>
      <c r="EN8" s="762">
        <f>+entero!EN44</f>
        <v>22360.562999999998</v>
      </c>
      <c r="EO8" s="762">
        <f>+entero!EO44</f>
        <v>22360.562999999998</v>
      </c>
      <c r="EP8" s="762">
        <f>+entero!EP44</f>
        <v>22360.562999999998</v>
      </c>
      <c r="EQ8" s="762">
        <f>+entero!EQ44</f>
        <v>22360.562999999998</v>
      </c>
      <c r="ER8" s="468">
        <f>+entero!ER44</f>
        <v>22360.562999999998</v>
      </c>
      <c r="ES8" s="468">
        <f>+entero!ES44</f>
        <v>22360.562999999998</v>
      </c>
      <c r="ET8" s="468">
        <f>+entero!ET44</f>
        <v>22360.562999999998</v>
      </c>
      <c r="EU8" s="468">
        <f>+entero!EU44</f>
        <v>22360.562999999998</v>
      </c>
      <c r="EV8" s="468">
        <f>+entero!EV44</f>
        <v>22608.562999999998</v>
      </c>
      <c r="EW8" s="1013">
        <f>+entero!EW44</f>
        <v>248</v>
      </c>
      <c r="EX8" s="946">
        <f>+entero!EX44</f>
        <v>1.1090955089100396</v>
      </c>
      <c r="EY8" s="165"/>
      <c r="EZ8" s="165"/>
      <c r="FA8" s="165"/>
      <c r="FB8" s="165"/>
      <c r="FC8" s="165"/>
      <c r="FD8" s="165"/>
      <c r="FE8" s="165"/>
      <c r="FF8" s="165"/>
    </row>
    <row r="9" spans="1:162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762">
        <f>+entero!EM45</f>
        <v>0</v>
      </c>
      <c r="EN9" s="762">
        <f>+entero!EN45</f>
        <v>0</v>
      </c>
      <c r="EO9" s="762">
        <f>+entero!EO45</f>
        <v>0</v>
      </c>
      <c r="EP9" s="762">
        <f>+entero!EP45</f>
        <v>0</v>
      </c>
      <c r="EQ9" s="762">
        <f>+entero!EQ45</f>
        <v>0</v>
      </c>
      <c r="ER9" s="468">
        <f>+entero!ER45</f>
        <v>0</v>
      </c>
      <c r="ES9" s="468">
        <f>+entero!ES45</f>
        <v>0</v>
      </c>
      <c r="ET9" s="468">
        <f>+entero!ET45</f>
        <v>0</v>
      </c>
      <c r="EU9" s="468">
        <f>+entero!EU45</f>
        <v>0</v>
      </c>
      <c r="EV9" s="468">
        <f>+entero!EV45</f>
        <v>0</v>
      </c>
      <c r="EW9" s="764"/>
      <c r="EX9" s="981"/>
      <c r="EY9" s="165"/>
      <c r="EZ9" s="165"/>
      <c r="FA9" s="165"/>
      <c r="FB9" s="165"/>
      <c r="FC9" s="165"/>
      <c r="FD9" s="165"/>
      <c r="FE9" s="165"/>
      <c r="FF9" s="165"/>
    </row>
    <row r="10" spans="1:162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35.843441836734669</v>
      </c>
      <c r="EL10" s="762">
        <f>+entero!EL46</f>
        <v>25.650730612244892</v>
      </c>
      <c r="EM10" s="762">
        <f>+entero!EM46</f>
        <v>26.384693877551012</v>
      </c>
      <c r="EN10" s="762">
        <f>+entero!EN46</f>
        <v>25.407434402332353</v>
      </c>
      <c r="EO10" s="762">
        <f>+entero!EO46</f>
        <v>24.782507288629731</v>
      </c>
      <c r="EP10" s="762">
        <f>+entero!EP46</f>
        <v>24.438629737609311</v>
      </c>
      <c r="EQ10" s="762">
        <f>+entero!EQ46</f>
        <v>24.122448979591823</v>
      </c>
      <c r="ER10" s="468">
        <f>+entero!ER46</f>
        <v>24.122448979591823</v>
      </c>
      <c r="ES10" s="468">
        <f>+entero!ES46</f>
        <v>24.122448979591823</v>
      </c>
      <c r="ET10" s="468">
        <f>+entero!ET46</f>
        <v>24.122448979591823</v>
      </c>
      <c r="EU10" s="468">
        <f>+entero!EU46</f>
        <v>24.122448979591823</v>
      </c>
      <c r="EV10" s="468">
        <f>+entero!EV46</f>
        <v>23.411661807580163</v>
      </c>
      <c r="EW10" s="764">
        <f>+entero!EW46</f>
        <v>-0.71078717201165986</v>
      </c>
      <c r="EX10" s="946">
        <f>+entero!EX46</f>
        <v>-2.9465796470872547</v>
      </c>
      <c r="EY10" s="165"/>
      <c r="EZ10" s="165"/>
      <c r="FA10" s="165"/>
      <c r="FB10" s="165"/>
      <c r="FC10" s="165"/>
      <c r="FD10" s="165"/>
      <c r="FE10" s="165"/>
      <c r="FF10" s="165"/>
    </row>
    <row r="11" spans="1:162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245.88601099999983</v>
      </c>
      <c r="EL11" s="762">
        <f>+entero!EL47</f>
        <v>175.96401199999997</v>
      </c>
      <c r="EM11" s="762">
        <f>+entero!EM47</f>
        <v>180.99899999999994</v>
      </c>
      <c r="EN11" s="762">
        <f>+entero!EN47</f>
        <v>174.29499999999996</v>
      </c>
      <c r="EO11" s="762">
        <f>+entero!EO47</f>
        <v>170.00799999999995</v>
      </c>
      <c r="EP11" s="762">
        <f>+entero!EP47</f>
        <v>167.64899999999989</v>
      </c>
      <c r="EQ11" s="762">
        <f>+entero!EQ47</f>
        <v>165.4799999999999</v>
      </c>
      <c r="ER11" s="468">
        <f>+entero!ER47</f>
        <v>165.4799999999999</v>
      </c>
      <c r="ES11" s="468">
        <f>+entero!ES47</f>
        <v>165.4799999999999</v>
      </c>
      <c r="ET11" s="468">
        <f>+entero!ET47</f>
        <v>165.4799999999999</v>
      </c>
      <c r="EU11" s="468">
        <f>+entero!EU47</f>
        <v>165.4799999999999</v>
      </c>
      <c r="EV11" s="468">
        <f>+entero!EV47</f>
        <v>160.60399999999993</v>
      </c>
      <c r="EW11" s="764">
        <f>+entero!EW47</f>
        <v>-4.8759999999999764</v>
      </c>
      <c r="EX11" s="946">
        <f>+entero!EX47</f>
        <v>-2.9465796470872485</v>
      </c>
      <c r="EY11" s="165"/>
      <c r="EZ11" s="165"/>
      <c r="FA11" s="165"/>
      <c r="FB11" s="165"/>
      <c r="FC11" s="165"/>
      <c r="FD11" s="165"/>
      <c r="FE11" s="165"/>
      <c r="FF11" s="165"/>
    </row>
    <row r="12" spans="1:162" s="808" customFormat="1" x14ac:dyDescent="0.2">
      <c r="A12" s="3"/>
      <c r="B12" s="969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245.88601100000514</v>
      </c>
      <c r="EL12" s="762">
        <f>+entero!EL48</f>
        <v>175.96401200000528</v>
      </c>
      <c r="EM12" s="762">
        <f>+entero!EM48</f>
        <v>180.99900000000525</v>
      </c>
      <c r="EN12" s="762">
        <f>+entero!EN48</f>
        <v>174.29500000000527</v>
      </c>
      <c r="EO12" s="762">
        <f>+entero!EO48</f>
        <v>170.00800000000527</v>
      </c>
      <c r="EP12" s="762">
        <f>+entero!EP48</f>
        <v>164.24900000000522</v>
      </c>
      <c r="EQ12" s="762">
        <f>+entero!EQ48</f>
        <v>162.08000000000524</v>
      </c>
      <c r="ER12" s="468">
        <f>+entero!ER48</f>
        <v>162.08000000000524</v>
      </c>
      <c r="ES12" s="468">
        <f>+entero!ES48</f>
        <v>162.08000000000524</v>
      </c>
      <c r="ET12" s="468">
        <f>+entero!ET48</f>
        <v>162.08000000000524</v>
      </c>
      <c r="EU12" s="468">
        <f>+entero!EU48</f>
        <v>162.08000000000524</v>
      </c>
      <c r="EV12" s="468">
        <f>+entero!EV48</f>
        <v>157.20400000000524</v>
      </c>
      <c r="EW12" s="764">
        <f>+entero!EW48</f>
        <v>-4.8760000000000048</v>
      </c>
      <c r="EX12" s="970">
        <f>+entero!EX48</f>
        <v>-3.0083909180650585</v>
      </c>
      <c r="EY12" s="797"/>
      <c r="EZ12" s="797"/>
      <c r="FA12" s="797"/>
      <c r="FB12" s="797"/>
      <c r="FC12" s="797"/>
      <c r="FD12" s="797"/>
      <c r="FE12" s="797"/>
      <c r="FF12" s="797"/>
    </row>
    <row r="13" spans="1:162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762">
        <f>+entero!EM49</f>
        <v>0</v>
      </c>
      <c r="EN13" s="762">
        <f>+entero!EN49</f>
        <v>0</v>
      </c>
      <c r="EO13" s="762">
        <f>+entero!EO49</f>
        <v>0</v>
      </c>
      <c r="EP13" s="762">
        <f>+entero!EP49</f>
        <v>0</v>
      </c>
      <c r="EQ13" s="762">
        <f>+entero!EQ49</f>
        <v>0</v>
      </c>
      <c r="ER13" s="468">
        <f>+entero!ER49</f>
        <v>0</v>
      </c>
      <c r="ES13" s="468">
        <f>+entero!ES49</f>
        <v>0</v>
      </c>
      <c r="ET13" s="468">
        <f>+entero!ET49</f>
        <v>0</v>
      </c>
      <c r="EU13" s="468">
        <f>+entero!EU49</f>
        <v>0</v>
      </c>
      <c r="EV13" s="468">
        <f>+entero!EV49</f>
        <v>0</v>
      </c>
      <c r="EW13" s="1019"/>
      <c r="EX13" s="982"/>
      <c r="EY13" s="165"/>
      <c r="EZ13" s="165"/>
      <c r="FA13" s="165"/>
      <c r="FB13" s="165"/>
      <c r="FC13" s="165"/>
      <c r="FD13" s="165"/>
      <c r="FE13" s="165"/>
      <c r="FF13" s="165"/>
    </row>
    <row r="14" spans="1:162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39.587635158892127</v>
      </c>
      <c r="EL14" s="738">
        <f>+entero!EL50</f>
        <v>105.4441754329446</v>
      </c>
      <c r="EM14" s="738">
        <f>+entero!EM50</f>
        <v>154.63256940816325</v>
      </c>
      <c r="EN14" s="738">
        <f>+entero!EN50</f>
        <v>146.93995483090379</v>
      </c>
      <c r="EO14" s="738">
        <f>+entero!EO50</f>
        <v>136.3784468994169</v>
      </c>
      <c r="EP14" s="738">
        <f>+entero!EP50</f>
        <v>128.32971516472301</v>
      </c>
      <c r="EQ14" s="738">
        <f>+entero!EQ50</f>
        <v>102.60445305393587</v>
      </c>
      <c r="ER14" s="876">
        <f>+entero!ER50</f>
        <v>102.79190973760932</v>
      </c>
      <c r="ES14" s="876">
        <f>+entero!ES50</f>
        <v>107.86831267638485</v>
      </c>
      <c r="ET14" s="876">
        <f>+entero!ET50</f>
        <v>105.74737173177843</v>
      </c>
      <c r="EU14" s="876">
        <f>+entero!EU50</f>
        <v>106.57122963848397</v>
      </c>
      <c r="EV14" s="876">
        <f>+entero!EV50</f>
        <v>105.03523343148689</v>
      </c>
      <c r="EW14" s="764">
        <f>+entero!EW50</f>
        <v>2.4307803775510166</v>
      </c>
      <c r="EX14" s="946">
        <f>+entero!EX50</f>
        <v>2.3690788315719917</v>
      </c>
      <c r="EY14" s="165"/>
      <c r="EZ14" s="165"/>
      <c r="FA14" s="165"/>
      <c r="FB14" s="165"/>
      <c r="FC14" s="165"/>
      <c r="FD14" s="165"/>
      <c r="FE14" s="165"/>
      <c r="FF14" s="165"/>
    </row>
    <row r="15" spans="1:162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0.81632653061224481</v>
      </c>
      <c r="EL15" s="738">
        <f>+entero!EL51</f>
        <v>22.762344897959181</v>
      </c>
      <c r="EM15" s="738">
        <f>+entero!EM51</f>
        <v>22.364393731778424</v>
      </c>
      <c r="EN15" s="738">
        <f>+entero!EN51</f>
        <v>16.145043731778426</v>
      </c>
      <c r="EO15" s="738">
        <f>+entero!EO51</f>
        <v>0.35510204081632657</v>
      </c>
      <c r="EP15" s="738">
        <f>+entero!EP51</f>
        <v>0.90037900874635557</v>
      </c>
      <c r="EQ15" s="738">
        <f>+entero!EQ51</f>
        <v>0.40030612244897956</v>
      </c>
      <c r="ER15" s="876">
        <f>+entero!ER51</f>
        <v>0.40030612244897956</v>
      </c>
      <c r="ES15" s="876">
        <f>+entero!ES51</f>
        <v>0.24030612244897959</v>
      </c>
      <c r="ET15" s="876">
        <f>+entero!ET51</f>
        <v>0.24030612244897959</v>
      </c>
      <c r="EU15" s="876">
        <f>+entero!EU51</f>
        <v>0.13119533527696792</v>
      </c>
      <c r="EV15" s="876">
        <f>+entero!EV51</f>
        <v>0.13431486880466473</v>
      </c>
      <c r="EW15" s="1047">
        <f>+entero!EW51</f>
        <v>-0.26599125364431486</v>
      </c>
      <c r="EX15" s="946">
        <f>+entero!EX51</f>
        <v>-66.446961144896406</v>
      </c>
      <c r="EY15" s="165"/>
      <c r="EZ15" s="165"/>
      <c r="FA15" s="165"/>
      <c r="FB15" s="165"/>
      <c r="FC15" s="165"/>
      <c r="FD15" s="165"/>
      <c r="FE15" s="165"/>
      <c r="FF15" s="165"/>
    </row>
    <row r="16" spans="1:162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5.6</v>
      </c>
      <c r="EL16" s="738">
        <f>+entero!EL52</f>
        <v>156.149686</v>
      </c>
      <c r="EM16" s="738">
        <f>+entero!EM52</f>
        <v>153.41974099999999</v>
      </c>
      <c r="EN16" s="738">
        <f>+entero!EN52</f>
        <v>107.325</v>
      </c>
      <c r="EO16" s="738">
        <f>+entero!EO52</f>
        <v>1.75</v>
      </c>
      <c r="EP16" s="738">
        <f>+entero!EP52</f>
        <v>1.649</v>
      </c>
      <c r="EQ16" s="738">
        <f>+entero!EQ52</f>
        <v>1.6485000000000001</v>
      </c>
      <c r="ER16" s="876">
        <f>+entero!ER52</f>
        <v>1.6485000000000001</v>
      </c>
      <c r="ES16" s="876">
        <f>+entero!ES52</f>
        <v>1.6485000000000001</v>
      </c>
      <c r="ET16" s="876">
        <f>+entero!ET52</f>
        <v>1.6485000000000001</v>
      </c>
      <c r="EU16" s="876">
        <f>+entero!EU52</f>
        <v>0.9</v>
      </c>
      <c r="EV16" s="876">
        <f>+entero!EV52</f>
        <v>0.9214</v>
      </c>
      <c r="EW16" s="1082"/>
      <c r="EX16" s="946"/>
      <c r="EY16" s="165"/>
      <c r="EZ16" s="165"/>
      <c r="FA16" s="165"/>
      <c r="FB16" s="165"/>
      <c r="FC16" s="165"/>
      <c r="FD16" s="165"/>
      <c r="FE16" s="165"/>
      <c r="FF16" s="165"/>
    </row>
    <row r="17" spans="1:162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0</v>
      </c>
      <c r="EL17" s="738">
        <f>+entero!EL53</f>
        <v>0</v>
      </c>
      <c r="EM17" s="738">
        <f>+entero!EM53</f>
        <v>0</v>
      </c>
      <c r="EN17" s="738">
        <f>+entero!EN53</f>
        <v>0.5</v>
      </c>
      <c r="EO17" s="738">
        <f>+entero!EO53</f>
        <v>0.1</v>
      </c>
      <c r="EP17" s="738">
        <f>+entero!EP53</f>
        <v>0.65999999999999992</v>
      </c>
      <c r="EQ17" s="738">
        <f>+entero!EQ53</f>
        <v>0.15999999999999998</v>
      </c>
      <c r="ER17" s="876">
        <f>+entero!ER53</f>
        <v>0.15999999999999998</v>
      </c>
      <c r="ES17" s="876">
        <f>+entero!ES53</f>
        <v>0</v>
      </c>
      <c r="ET17" s="876">
        <f>+entero!ET53</f>
        <v>0</v>
      </c>
      <c r="EU17" s="876">
        <f>+entero!EU53</f>
        <v>0</v>
      </c>
      <c r="EV17" s="876">
        <f>+entero!EV53</f>
        <v>0</v>
      </c>
      <c r="EW17" s="1047">
        <f>+entero!EW53</f>
        <v>-0.15999999999999998</v>
      </c>
      <c r="EX17" s="946">
        <f>+entero!EX53</f>
        <v>-100</v>
      </c>
      <c r="EY17" s="165"/>
      <c r="EZ17" s="165"/>
      <c r="FA17" s="165"/>
      <c r="FB17" s="165"/>
      <c r="FC17" s="165"/>
      <c r="FD17" s="165"/>
      <c r="FE17" s="165"/>
      <c r="FF17" s="165"/>
    </row>
    <row r="18" spans="1:162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38.771308628279883</v>
      </c>
      <c r="EL18" s="738">
        <f>+entero!EL54</f>
        <v>82.681830534985423</v>
      </c>
      <c r="EM18" s="738">
        <f>+entero!EM54</f>
        <v>132.26817567638483</v>
      </c>
      <c r="EN18" s="738">
        <f>+entero!EN54</f>
        <v>130.79491109912536</v>
      </c>
      <c r="EO18" s="738">
        <f>+entero!EO54</f>
        <v>136.02334485860058</v>
      </c>
      <c r="EP18" s="738">
        <f>+entero!EP54</f>
        <v>127.42933615597666</v>
      </c>
      <c r="EQ18" s="738">
        <f>+entero!EQ54</f>
        <v>102.20414693148689</v>
      </c>
      <c r="ER18" s="876">
        <f>+entero!ER54</f>
        <v>102.39160361516034</v>
      </c>
      <c r="ES18" s="876">
        <f>+entero!ES54</f>
        <v>107.62800655393586</v>
      </c>
      <c r="ET18" s="876">
        <f>+entero!ET54</f>
        <v>105.50706560932944</v>
      </c>
      <c r="EU18" s="876">
        <f>+entero!EU54</f>
        <v>106.440034303207</v>
      </c>
      <c r="EV18" s="876">
        <f>+entero!EV54</f>
        <v>104.90091856268222</v>
      </c>
      <c r="EW18" s="764">
        <f>+entero!EW54</f>
        <v>2.6967716311953325</v>
      </c>
      <c r="EX18" s="946">
        <f>+entero!EX54</f>
        <v>2.6386127296802626</v>
      </c>
      <c r="EY18" s="165"/>
      <c r="EZ18" s="165"/>
      <c r="FA18" s="165"/>
      <c r="FB18" s="165"/>
      <c r="FC18" s="165"/>
      <c r="FD18" s="165"/>
      <c r="FE18" s="165"/>
      <c r="FF18" s="165"/>
    </row>
    <row r="19" spans="1:162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265.97117718999999</v>
      </c>
      <c r="EL19" s="738">
        <f>+entero!EL55</f>
        <v>567.19735747000004</v>
      </c>
      <c r="EM19" s="738">
        <f>+entero!EM55</f>
        <v>907.35968514000001</v>
      </c>
      <c r="EN19" s="738">
        <f>+entero!EN55</f>
        <v>897.25309014000004</v>
      </c>
      <c r="EO19" s="738">
        <f>+entero!EO55</f>
        <v>933.12014572999999</v>
      </c>
      <c r="EP19" s="738">
        <f>+entero!EP55</f>
        <v>874.16524602999993</v>
      </c>
      <c r="EQ19" s="738">
        <f>+entero!EQ55</f>
        <v>701.12044795000008</v>
      </c>
      <c r="ER19" s="876">
        <f>+entero!ER55</f>
        <v>702.40640079999991</v>
      </c>
      <c r="ES19" s="876">
        <f>+entero!ES55</f>
        <v>738.32812496000008</v>
      </c>
      <c r="ET19" s="876">
        <f>+entero!ET55</f>
        <v>723.77847008000003</v>
      </c>
      <c r="EU19" s="876">
        <f>+entero!EU55</f>
        <v>730.17863532000001</v>
      </c>
      <c r="EV19" s="876">
        <f>+entero!EV55</f>
        <v>719.62030134000008</v>
      </c>
      <c r="EW19" s="764">
        <f>+entero!EW55</f>
        <v>18.499853389999998</v>
      </c>
      <c r="EX19" s="946">
        <f>+entero!EX55</f>
        <v>2.6386127296802653</v>
      </c>
      <c r="EY19" s="165"/>
      <c r="EZ19" s="165"/>
      <c r="FA19" s="165"/>
      <c r="FB19" s="165"/>
      <c r="FC19" s="165"/>
      <c r="FD19" s="165"/>
      <c r="FE19" s="165"/>
      <c r="FF19" s="165"/>
    </row>
    <row r="20" spans="1:162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739">
        <f>+entero!EM56</f>
        <v>0</v>
      </c>
      <c r="EN20" s="739">
        <f>+entero!EN56</f>
        <v>0</v>
      </c>
      <c r="EO20" s="739">
        <f>+entero!EO56</f>
        <v>0</v>
      </c>
      <c r="EP20" s="739">
        <f>+entero!EP56</f>
        <v>0</v>
      </c>
      <c r="EQ20" s="739">
        <f>+entero!EQ56</f>
        <v>0</v>
      </c>
      <c r="ER20" s="1022">
        <f>+entero!ER56</f>
        <v>0</v>
      </c>
      <c r="ES20" s="1022">
        <f>+entero!ES56</f>
        <v>0</v>
      </c>
      <c r="ET20" s="1022">
        <f>+entero!ET56</f>
        <v>0</v>
      </c>
      <c r="EU20" s="1022">
        <f>+entero!EU56</f>
        <v>0</v>
      </c>
      <c r="EV20" s="1022">
        <f>+entero!EV56</f>
        <v>0</v>
      </c>
      <c r="EW20" s="985"/>
      <c r="EX20" s="986"/>
      <c r="EY20" s="165"/>
      <c r="EZ20" s="165"/>
      <c r="FA20" s="165"/>
      <c r="FB20" s="165"/>
      <c r="FC20" s="165"/>
      <c r="FD20" s="165"/>
      <c r="FE20" s="165"/>
      <c r="FF20" s="165"/>
    </row>
    <row r="21" spans="1:162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165"/>
      <c r="EX21" s="165"/>
      <c r="EY21" s="165"/>
      <c r="EZ21" s="165"/>
      <c r="FA21" s="165"/>
      <c r="FB21" s="165"/>
      <c r="FC21" s="165"/>
      <c r="FD21" s="165"/>
      <c r="FE21" s="165"/>
      <c r="FF21" s="165"/>
    </row>
    <row r="22" spans="1:162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165"/>
      <c r="EX22" s="165"/>
      <c r="EY22" s="165"/>
      <c r="EZ22" s="165"/>
      <c r="FA22" s="165"/>
      <c r="FB22" s="165"/>
      <c r="FC22" s="165"/>
      <c r="FD22" s="165"/>
      <c r="FE22" s="165"/>
      <c r="FF22" s="165"/>
    </row>
    <row r="23" spans="1:162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165"/>
      <c r="EX23" s="165"/>
      <c r="EY23" s="165"/>
      <c r="EZ23" s="165"/>
      <c r="FA23" s="165"/>
      <c r="FB23" s="165"/>
      <c r="FC23" s="165"/>
      <c r="FD23" s="165"/>
      <c r="FE23" s="165"/>
      <c r="FF23" s="165"/>
    </row>
    <row r="24" spans="1:162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165"/>
      <c r="EX24" s="165"/>
      <c r="EY24" s="165"/>
      <c r="EZ24" s="165"/>
      <c r="FA24" s="165"/>
      <c r="FB24" s="165"/>
      <c r="FC24" s="165"/>
      <c r="FD24" s="165"/>
      <c r="FE24" s="165"/>
      <c r="FF24" s="165"/>
    </row>
    <row r="25" spans="1:162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165"/>
      <c r="EX25" s="165"/>
      <c r="EY25" s="165"/>
      <c r="EZ25" s="165"/>
      <c r="FA25" s="165"/>
      <c r="FB25" s="165"/>
      <c r="FC25" s="165"/>
      <c r="FD25" s="165"/>
      <c r="FE25" s="165"/>
      <c r="FF25" s="165"/>
    </row>
    <row r="26" spans="1:162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165"/>
      <c r="EX26" s="165"/>
      <c r="EY26" s="165"/>
      <c r="EZ26" s="165"/>
      <c r="FA26" s="165"/>
      <c r="FB26" s="165"/>
      <c r="FC26" s="165"/>
      <c r="FD26" s="165"/>
      <c r="FE26" s="165"/>
      <c r="FF26" s="165"/>
    </row>
    <row r="27" spans="1:162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165"/>
      <c r="EX27" s="165"/>
      <c r="EY27" s="165"/>
      <c r="EZ27" s="165"/>
      <c r="FA27" s="165"/>
      <c r="FB27" s="165"/>
      <c r="FC27" s="165"/>
      <c r="FD27" s="165"/>
      <c r="FE27" s="165"/>
      <c r="FF27" s="165"/>
    </row>
    <row r="28" spans="1:162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165"/>
      <c r="EX28" s="165"/>
      <c r="EY28" s="165"/>
      <c r="EZ28" s="165"/>
      <c r="FA28" s="165"/>
      <c r="FB28" s="165"/>
      <c r="FC28" s="165"/>
      <c r="FD28" s="165"/>
      <c r="FE28" s="165"/>
      <c r="FF28" s="165"/>
    </row>
    <row r="29" spans="1:16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165"/>
      <c r="EX29" s="165"/>
      <c r="EY29" s="165"/>
      <c r="EZ29" s="165"/>
      <c r="FA29" s="165"/>
      <c r="FB29" s="165"/>
      <c r="FC29" s="165"/>
      <c r="FD29" s="165"/>
      <c r="FE29" s="165"/>
      <c r="FF29" s="165"/>
    </row>
    <row r="30" spans="1:16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165"/>
      <c r="EX30" s="165"/>
      <c r="EY30" s="165"/>
      <c r="EZ30" s="165"/>
      <c r="FA30" s="165"/>
      <c r="FB30" s="165"/>
      <c r="FC30" s="165"/>
      <c r="FD30" s="165"/>
      <c r="FE30" s="165"/>
      <c r="FF30" s="165"/>
    </row>
    <row r="31" spans="1:16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165"/>
      <c r="EX31" s="165"/>
      <c r="EY31" s="165"/>
      <c r="EZ31" s="165"/>
      <c r="FA31" s="165"/>
      <c r="FB31" s="165"/>
      <c r="FC31" s="165"/>
      <c r="FD31" s="165"/>
      <c r="FE31" s="165"/>
      <c r="FF31" s="165"/>
    </row>
    <row r="32" spans="1:16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165"/>
      <c r="EX32" s="165"/>
      <c r="EY32" s="165"/>
      <c r="EZ32" s="165"/>
      <c r="FA32" s="165"/>
      <c r="FB32" s="165"/>
      <c r="FC32" s="165"/>
      <c r="FD32" s="165"/>
      <c r="FE32" s="165"/>
      <c r="FF32" s="165"/>
    </row>
    <row r="33" spans="1:16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165"/>
      <c r="EX33" s="165"/>
      <c r="EY33" s="165"/>
      <c r="EZ33" s="165"/>
      <c r="FA33" s="165"/>
      <c r="FB33" s="165"/>
      <c r="FC33" s="165"/>
      <c r="FD33" s="165"/>
      <c r="FE33" s="165"/>
      <c r="FF33" s="165"/>
    </row>
    <row r="34" spans="1:16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165"/>
      <c r="EX34" s="165"/>
      <c r="EY34" s="165"/>
      <c r="EZ34" s="165"/>
      <c r="FA34" s="165"/>
      <c r="FB34" s="165"/>
      <c r="FC34" s="165"/>
      <c r="FD34" s="165"/>
      <c r="FE34" s="165"/>
      <c r="FF34" s="165"/>
    </row>
    <row r="35" spans="1:16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165"/>
      <c r="EX35" s="165"/>
      <c r="EY35" s="165"/>
      <c r="EZ35" s="165"/>
      <c r="FA35" s="165"/>
      <c r="FB35" s="165"/>
      <c r="FC35" s="165"/>
      <c r="FD35" s="165"/>
      <c r="FE35" s="165"/>
      <c r="FF35" s="165"/>
    </row>
    <row r="36" spans="1:16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165"/>
      <c r="EX36" s="165"/>
      <c r="EY36" s="165"/>
      <c r="EZ36" s="165"/>
      <c r="FA36" s="165"/>
      <c r="FB36" s="165"/>
      <c r="FC36" s="165"/>
      <c r="FD36" s="165"/>
      <c r="FE36" s="165"/>
      <c r="FF36" s="165"/>
    </row>
    <row r="37" spans="1:16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165"/>
      <c r="EX37" s="165"/>
      <c r="EY37" s="165"/>
      <c r="EZ37" s="165"/>
      <c r="FA37" s="165"/>
      <c r="FB37" s="165"/>
      <c r="FC37" s="165"/>
      <c r="FD37" s="165"/>
      <c r="FE37" s="165"/>
      <c r="FF37" s="165"/>
    </row>
    <row r="38" spans="1:16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165"/>
      <c r="EX38" s="165"/>
      <c r="EY38" s="165"/>
      <c r="EZ38" s="165"/>
      <c r="FA38" s="165"/>
      <c r="FB38" s="165"/>
      <c r="FC38" s="165"/>
      <c r="FD38" s="165"/>
      <c r="FE38" s="165"/>
      <c r="FF38" s="165"/>
    </row>
    <row r="39" spans="1:16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165"/>
      <c r="EX39" s="165"/>
      <c r="EY39" s="165"/>
      <c r="EZ39" s="165"/>
      <c r="FA39" s="165"/>
      <c r="FB39" s="165"/>
      <c r="FC39" s="165"/>
      <c r="FD39" s="165"/>
      <c r="FE39" s="165"/>
      <c r="FF39" s="165"/>
    </row>
    <row r="40" spans="1:16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165"/>
      <c r="EX40" s="165"/>
      <c r="EY40" s="165"/>
      <c r="EZ40" s="165"/>
      <c r="FA40" s="165"/>
      <c r="FB40" s="165"/>
      <c r="FC40" s="165"/>
      <c r="FD40" s="165"/>
      <c r="FE40" s="165"/>
      <c r="FF40" s="165"/>
    </row>
    <row r="41" spans="1:16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165"/>
      <c r="EX41" s="165"/>
      <c r="EY41" s="165"/>
      <c r="EZ41" s="165"/>
      <c r="FA41" s="165"/>
      <c r="FB41" s="165"/>
      <c r="FC41" s="165"/>
      <c r="FD41" s="165"/>
      <c r="FE41" s="165"/>
      <c r="FF41" s="165"/>
    </row>
    <row r="42" spans="1:16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165"/>
      <c r="EX42" s="165"/>
      <c r="EY42" s="165"/>
      <c r="EZ42" s="165"/>
      <c r="FA42" s="165"/>
      <c r="FB42" s="165"/>
      <c r="FC42" s="165"/>
      <c r="FD42" s="165"/>
      <c r="FE42" s="165"/>
      <c r="FF42" s="165"/>
    </row>
    <row r="43" spans="1:16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165"/>
      <c r="EX43" s="165"/>
      <c r="EY43" s="165"/>
      <c r="EZ43" s="165"/>
      <c r="FA43" s="165"/>
      <c r="FB43" s="165"/>
      <c r="FC43" s="165"/>
      <c r="FD43" s="165"/>
      <c r="FE43" s="165"/>
      <c r="FF43" s="165"/>
    </row>
    <row r="44" spans="1:16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165"/>
      <c r="EX44" s="165"/>
      <c r="EY44" s="165"/>
      <c r="EZ44" s="165"/>
      <c r="FA44" s="165"/>
      <c r="FB44" s="165"/>
      <c r="FC44" s="165"/>
      <c r="FD44" s="165"/>
      <c r="FE44" s="165"/>
      <c r="FF44" s="165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165"/>
      <c r="EX45" s="165"/>
      <c r="EY45" s="165"/>
      <c r="EZ45" s="165"/>
      <c r="FA45" s="165"/>
      <c r="FB45" s="165"/>
      <c r="FC45" s="165"/>
      <c r="FD45" s="165"/>
      <c r="FE45" s="165"/>
      <c r="FF45" s="165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165"/>
      <c r="EX46" s="165"/>
      <c r="EY46" s="165"/>
      <c r="EZ46" s="165"/>
      <c r="FA46" s="165"/>
      <c r="FB46" s="165"/>
      <c r="FC46" s="165"/>
      <c r="FD46" s="165"/>
      <c r="FE46" s="165"/>
      <c r="FF46" s="165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165"/>
      <c r="EX47" s="165"/>
      <c r="EY47" s="165"/>
      <c r="EZ47" s="165"/>
      <c r="FA47" s="165"/>
      <c r="FB47" s="165"/>
      <c r="FC47" s="165"/>
      <c r="FD47" s="165"/>
      <c r="FE47" s="165"/>
      <c r="FF47" s="165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165"/>
      <c r="EX48" s="165"/>
      <c r="EY48" s="165"/>
      <c r="EZ48" s="165"/>
      <c r="FA48" s="165"/>
      <c r="FB48" s="165"/>
      <c r="FC48" s="165"/>
      <c r="FD48" s="165"/>
      <c r="FE48" s="165"/>
      <c r="FF48" s="165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165"/>
      <c r="EX49" s="165"/>
      <c r="EY49" s="165"/>
      <c r="EZ49" s="165"/>
      <c r="FA49" s="165"/>
      <c r="FB49" s="165"/>
      <c r="FC49" s="165"/>
      <c r="FD49" s="165"/>
      <c r="FE49" s="165"/>
      <c r="FF49" s="165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165"/>
      <c r="EX50" s="165"/>
      <c r="EY50" s="165"/>
      <c r="EZ50" s="165"/>
      <c r="FA50" s="165"/>
      <c r="FB50" s="165"/>
      <c r="FC50" s="165"/>
      <c r="FD50" s="165"/>
      <c r="FE50" s="165"/>
      <c r="FF50" s="165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165"/>
      <c r="EX51" s="165"/>
      <c r="EY51" s="165"/>
      <c r="EZ51" s="165"/>
      <c r="FA51" s="165"/>
      <c r="FB51" s="165"/>
      <c r="FC51" s="165"/>
      <c r="FD51" s="165"/>
      <c r="FE51" s="165"/>
      <c r="FF51" s="165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165"/>
      <c r="EX52" s="165"/>
      <c r="EY52" s="165"/>
      <c r="EZ52" s="165"/>
      <c r="FA52" s="165"/>
      <c r="FB52" s="165"/>
      <c r="FC52" s="165"/>
      <c r="FD52" s="165"/>
      <c r="FE52" s="165"/>
      <c r="FF52" s="165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165"/>
      <c r="EX53" s="165"/>
      <c r="EY53" s="165"/>
      <c r="EZ53" s="165"/>
      <c r="FA53" s="165"/>
      <c r="FB53" s="165"/>
      <c r="FC53" s="165"/>
      <c r="FD53" s="165"/>
      <c r="FE53" s="165"/>
      <c r="FF53" s="165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165"/>
      <c r="EX54" s="165"/>
      <c r="EY54" s="165"/>
      <c r="EZ54" s="165"/>
      <c r="FA54" s="165"/>
      <c r="FB54" s="165"/>
      <c r="FC54" s="165"/>
      <c r="FD54" s="165"/>
      <c r="FE54" s="165"/>
      <c r="FF54" s="165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165"/>
      <c r="EX55" s="165"/>
      <c r="EY55" s="165"/>
      <c r="EZ55" s="165"/>
      <c r="FA55" s="165"/>
      <c r="FB55" s="165"/>
      <c r="FC55" s="165"/>
      <c r="FD55" s="165"/>
      <c r="FE55" s="165"/>
      <c r="FF55" s="165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165"/>
      <c r="EX56" s="165"/>
      <c r="EY56" s="165"/>
      <c r="EZ56" s="165"/>
      <c r="FA56" s="165"/>
      <c r="FB56" s="165"/>
      <c r="FC56" s="165"/>
      <c r="FD56" s="165"/>
      <c r="FE56" s="165"/>
      <c r="FF56" s="165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165"/>
      <c r="EX57" s="165"/>
      <c r="EY57" s="165"/>
      <c r="EZ57" s="165"/>
      <c r="FA57" s="165"/>
      <c r="FB57" s="165"/>
      <c r="FC57" s="165"/>
      <c r="FD57" s="165"/>
      <c r="FE57" s="165"/>
      <c r="FF57" s="165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165"/>
      <c r="EX58" s="165"/>
      <c r="EY58" s="165"/>
      <c r="EZ58" s="165"/>
      <c r="FA58" s="165"/>
      <c r="FB58" s="165"/>
      <c r="FC58" s="165"/>
      <c r="FD58" s="165"/>
      <c r="FE58" s="165"/>
      <c r="FF58" s="165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165"/>
      <c r="EX59" s="165"/>
      <c r="EY59" s="165"/>
      <c r="EZ59" s="165"/>
      <c r="FA59" s="165"/>
      <c r="FB59" s="165"/>
      <c r="FC59" s="165"/>
      <c r="FD59" s="165"/>
      <c r="FE59" s="165"/>
      <c r="FF59" s="165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165"/>
      <c r="EX60" s="165"/>
      <c r="EY60" s="165"/>
      <c r="EZ60" s="165"/>
      <c r="FA60" s="165"/>
      <c r="FB60" s="165"/>
      <c r="FC60" s="165"/>
      <c r="FD60" s="165"/>
      <c r="FE60" s="165"/>
      <c r="FF60" s="165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165"/>
      <c r="EX61" s="165"/>
      <c r="EY61" s="165"/>
      <c r="EZ61" s="165"/>
      <c r="FA61" s="165"/>
      <c r="FB61" s="165"/>
      <c r="FC61" s="165"/>
      <c r="FD61" s="165"/>
      <c r="FE61" s="165"/>
      <c r="FF61" s="165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165"/>
      <c r="EX62" s="165"/>
      <c r="EY62" s="165"/>
      <c r="EZ62" s="165"/>
      <c r="FA62" s="165"/>
      <c r="FB62" s="165"/>
      <c r="FC62" s="165"/>
      <c r="FD62" s="165"/>
      <c r="FE62" s="165"/>
      <c r="FF62" s="165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165"/>
      <c r="EX63" s="165"/>
      <c r="EY63" s="165"/>
      <c r="EZ63" s="165"/>
      <c r="FA63" s="165"/>
      <c r="FB63" s="165"/>
      <c r="FC63" s="165"/>
      <c r="FD63" s="165"/>
      <c r="FE63" s="165"/>
      <c r="FF63" s="165"/>
    </row>
    <row r="64" spans="1:16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165"/>
      <c r="EX64" s="165"/>
      <c r="EY64" s="165"/>
      <c r="EZ64" s="165"/>
      <c r="FA64" s="165"/>
      <c r="FB64" s="165"/>
      <c r="FC64" s="165"/>
      <c r="FD64" s="165"/>
      <c r="FE64" s="165"/>
      <c r="FF64" s="165"/>
    </row>
    <row r="65" spans="1:16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165"/>
      <c r="EX65" s="165"/>
      <c r="EY65" s="165"/>
      <c r="EZ65" s="165"/>
      <c r="FA65" s="165"/>
      <c r="FB65" s="165"/>
      <c r="FC65" s="165"/>
      <c r="FD65" s="165"/>
      <c r="FE65" s="165"/>
      <c r="FF65" s="165"/>
    </row>
    <row r="66" spans="1:16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165"/>
      <c r="EX66" s="165"/>
      <c r="EY66" s="165"/>
      <c r="EZ66" s="165"/>
      <c r="FA66" s="165"/>
      <c r="FB66" s="165"/>
      <c r="FC66" s="165"/>
      <c r="FD66" s="165"/>
      <c r="FE66" s="165"/>
      <c r="FF66" s="165"/>
    </row>
    <row r="67" spans="1:16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165"/>
      <c r="EX67" s="165"/>
      <c r="EY67" s="165"/>
      <c r="EZ67" s="165"/>
      <c r="FA67" s="165"/>
      <c r="FB67" s="165"/>
      <c r="FC67" s="165"/>
      <c r="FD67" s="165"/>
      <c r="FE67" s="165"/>
      <c r="FF67" s="165"/>
    </row>
    <row r="68" spans="1:16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165"/>
      <c r="EX68" s="165"/>
      <c r="EY68" s="165"/>
      <c r="EZ68" s="165"/>
      <c r="FA68" s="165"/>
      <c r="FB68" s="165"/>
      <c r="FC68" s="165"/>
      <c r="FD68" s="165"/>
      <c r="FE68" s="165"/>
      <c r="FF68" s="165"/>
    </row>
    <row r="69" spans="1:16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165"/>
      <c r="EX69" s="165"/>
      <c r="EY69" s="165"/>
      <c r="EZ69" s="165"/>
      <c r="FA69" s="165"/>
      <c r="FB69" s="165"/>
      <c r="FC69" s="165"/>
      <c r="FD69" s="165"/>
      <c r="FE69" s="165"/>
      <c r="FF69" s="165"/>
    </row>
    <row r="70" spans="1:16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165"/>
      <c r="EX70" s="165"/>
      <c r="EY70" s="165"/>
      <c r="EZ70" s="165"/>
      <c r="FA70" s="165"/>
      <c r="FB70" s="165"/>
      <c r="FC70" s="165"/>
      <c r="FD70" s="165"/>
      <c r="FE70" s="165"/>
      <c r="FF70" s="165"/>
    </row>
    <row r="71" spans="1:16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165"/>
      <c r="EX71" s="165"/>
      <c r="EY71" s="165"/>
      <c r="EZ71" s="165"/>
      <c r="FA71" s="165"/>
      <c r="FB71" s="165"/>
      <c r="FC71" s="165"/>
      <c r="FD71" s="165"/>
      <c r="FE71" s="165"/>
      <c r="FF71" s="165"/>
    </row>
    <row r="72" spans="1:16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165"/>
      <c r="EX72" s="165"/>
      <c r="EY72" s="165"/>
      <c r="EZ72" s="165"/>
      <c r="FA72" s="165"/>
      <c r="FB72" s="165"/>
      <c r="FC72" s="165"/>
      <c r="FD72" s="165"/>
      <c r="FE72" s="165"/>
      <c r="FF72" s="165"/>
    </row>
    <row r="73" spans="1:16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165"/>
      <c r="EX73" s="165"/>
      <c r="EY73" s="165"/>
      <c r="EZ73" s="165"/>
      <c r="FA73" s="165"/>
      <c r="FB73" s="165"/>
      <c r="FC73" s="165"/>
      <c r="FD73" s="165"/>
      <c r="FE73" s="165"/>
      <c r="FF73" s="165"/>
    </row>
    <row r="74" spans="1:16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165"/>
      <c r="EX74" s="165"/>
      <c r="EY74" s="165"/>
      <c r="EZ74" s="165"/>
      <c r="FA74" s="165"/>
      <c r="FB74" s="165"/>
      <c r="FC74" s="165"/>
      <c r="FD74" s="165"/>
      <c r="FE74" s="165"/>
      <c r="FF74" s="165"/>
    </row>
    <row r="75" spans="1:16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165"/>
      <c r="EX75" s="165"/>
      <c r="EY75" s="165"/>
      <c r="EZ75" s="165"/>
      <c r="FA75" s="165"/>
      <c r="FB75" s="165"/>
      <c r="FC75" s="165"/>
      <c r="FD75" s="165"/>
      <c r="FE75" s="165"/>
      <c r="FF75" s="165"/>
    </row>
    <row r="76" spans="1:162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750"/>
      <c r="ET76" s="750"/>
      <c r="EU76" s="750"/>
      <c r="EV76" s="750"/>
      <c r="EW76" s="165"/>
      <c r="EX76" s="165"/>
      <c r="EY76" s="165"/>
      <c r="EZ76" s="165"/>
      <c r="FA76" s="165"/>
      <c r="FB76" s="165"/>
      <c r="FC76" s="165"/>
      <c r="FD76" s="165"/>
      <c r="FE76" s="165"/>
      <c r="FF76" s="165"/>
    </row>
    <row r="77" spans="1:162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750"/>
      <c r="ET77" s="750"/>
      <c r="EU77" s="750"/>
      <c r="EV77" s="750"/>
      <c r="EW77" s="165"/>
      <c r="EX77" s="165"/>
      <c r="EY77" s="165"/>
      <c r="EZ77" s="165"/>
      <c r="FA77" s="165"/>
      <c r="FB77" s="165"/>
      <c r="FC77" s="165"/>
      <c r="FD77" s="165"/>
      <c r="FE77" s="165"/>
      <c r="FF77" s="165"/>
    </row>
    <row r="78" spans="1:16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750"/>
      <c r="ET78" s="750"/>
      <c r="EU78" s="750"/>
      <c r="EV78" s="750"/>
      <c r="EW78" s="165"/>
      <c r="EX78" s="165"/>
      <c r="EY78" s="165"/>
      <c r="EZ78" s="165"/>
      <c r="FA78" s="165"/>
      <c r="FB78" s="165"/>
      <c r="FC78" s="165"/>
      <c r="FD78" s="165"/>
      <c r="FE78" s="165"/>
      <c r="FF78" s="165"/>
    </row>
    <row r="79" spans="1:16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750"/>
      <c r="ET79" s="750"/>
      <c r="EU79" s="750"/>
      <c r="EV79" s="750"/>
      <c r="EW79" s="165"/>
      <c r="EX79" s="165"/>
      <c r="EY79" s="165"/>
      <c r="EZ79" s="165"/>
      <c r="FA79" s="165"/>
      <c r="FB79" s="165"/>
      <c r="FC79" s="165"/>
      <c r="FD79" s="165"/>
      <c r="FE79" s="165"/>
      <c r="FF79" s="165"/>
    </row>
    <row r="80" spans="1:16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750"/>
      <c r="ET80" s="750"/>
      <c r="EU80" s="750"/>
      <c r="EV80" s="750"/>
      <c r="EW80" s="165"/>
      <c r="EX80" s="165"/>
      <c r="EY80" s="165"/>
      <c r="EZ80" s="165"/>
      <c r="FA80" s="165"/>
      <c r="FB80" s="165"/>
      <c r="FC80" s="165"/>
      <c r="FD80" s="165"/>
      <c r="FE80" s="165"/>
      <c r="FF80" s="165"/>
    </row>
    <row r="81" spans="1:16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750"/>
      <c r="ET81" s="750"/>
      <c r="EU81" s="750"/>
      <c r="EV81" s="750"/>
      <c r="EW81" s="165"/>
      <c r="EX81" s="165"/>
      <c r="EY81" s="165"/>
      <c r="EZ81" s="165"/>
      <c r="FA81" s="165"/>
      <c r="FB81" s="165"/>
      <c r="FC81" s="165"/>
      <c r="FD81" s="165"/>
      <c r="FE81" s="165"/>
      <c r="FF81" s="165"/>
    </row>
    <row r="82" spans="1:16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750"/>
      <c r="ET82" s="750"/>
      <c r="EU82" s="750"/>
      <c r="EV82" s="750"/>
      <c r="EW82" s="165"/>
      <c r="EX82" s="165"/>
      <c r="EY82" s="165"/>
      <c r="EZ82" s="165"/>
      <c r="FA82" s="165"/>
      <c r="FB82" s="165"/>
      <c r="FC82" s="165"/>
      <c r="FD82" s="165"/>
      <c r="FE82" s="165"/>
      <c r="FF82" s="165"/>
    </row>
    <row r="83" spans="1:16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750"/>
      <c r="EW83" s="165"/>
      <c r="EX83" s="165"/>
      <c r="EY83" s="165"/>
      <c r="EZ83" s="165"/>
      <c r="FA83" s="165"/>
      <c r="FB83" s="165"/>
      <c r="FC83" s="165"/>
      <c r="FD83" s="165"/>
      <c r="FE83" s="165"/>
      <c r="FF83" s="165"/>
    </row>
    <row r="84" spans="1:16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165"/>
      <c r="EX84" s="165"/>
      <c r="EY84" s="165"/>
      <c r="EZ84" s="165"/>
      <c r="FA84" s="165"/>
      <c r="FB84" s="165"/>
      <c r="FC84" s="165"/>
      <c r="FD84" s="165"/>
      <c r="FE84" s="165"/>
      <c r="FF84" s="165"/>
    </row>
    <row r="85" spans="1:16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165"/>
      <c r="EX85" s="165"/>
      <c r="EY85" s="165"/>
      <c r="EZ85" s="165"/>
      <c r="FA85" s="165"/>
      <c r="FB85" s="165"/>
      <c r="FC85" s="165"/>
      <c r="FD85" s="165"/>
      <c r="FE85" s="165"/>
      <c r="FF85" s="165"/>
    </row>
    <row r="86" spans="1:16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</row>
    <row r="87" spans="1:16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</row>
    <row r="88" spans="1:16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</row>
    <row r="89" spans="1:16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</row>
    <row r="90" spans="1:16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</row>
    <row r="91" spans="1:16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</row>
    <row r="92" spans="1:16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</row>
    <row r="93" spans="1:16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</row>
    <row r="94" spans="1:16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</row>
    <row r="95" spans="1:16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</row>
    <row r="96" spans="1:16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</row>
    <row r="97" spans="3:15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</row>
    <row r="98" spans="3:15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</row>
    <row r="99" spans="3:15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</row>
    <row r="100" spans="3:15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</row>
    <row r="101" spans="3:15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</row>
    <row r="102" spans="3:15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</row>
    <row r="103" spans="3:15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</row>
    <row r="104" spans="3:15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</row>
    <row r="105" spans="3:15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</row>
    <row r="106" spans="3:15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  <c r="EV106" s="809"/>
    </row>
    <row r="107" spans="3:15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  <c r="EV107" s="809"/>
    </row>
    <row r="108" spans="3:15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  <c r="EV108" s="809"/>
    </row>
    <row r="109" spans="3:15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  <c r="EV109" s="809"/>
    </row>
    <row r="110" spans="3:15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  <c r="EV110" s="809"/>
    </row>
    <row r="111" spans="3:15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  <c r="EV111" s="809"/>
    </row>
    <row r="112" spans="3:15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  <c r="EV112" s="809"/>
    </row>
    <row r="113" spans="3:15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  <c r="EV113" s="809"/>
    </row>
    <row r="114" spans="3:15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  <c r="EV114" s="809"/>
    </row>
    <row r="115" spans="3:15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  <c r="EV115" s="809"/>
    </row>
    <row r="116" spans="3:15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  <c r="EV116" s="809"/>
    </row>
    <row r="117" spans="3:15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  <c r="EV117" s="809"/>
    </row>
    <row r="118" spans="3:15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  <c r="EV118" s="809"/>
    </row>
    <row r="119" spans="3:15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  <c r="EV119" s="809"/>
    </row>
    <row r="120" spans="3:15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  <c r="EV120" s="809"/>
    </row>
    <row r="121" spans="3:15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  <c r="EV121" s="809"/>
    </row>
    <row r="122" spans="3:15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</row>
    <row r="123" spans="3:15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</row>
    <row r="124" spans="3:15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</row>
    <row r="125" spans="3:15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</row>
    <row r="126" spans="3:15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</row>
    <row r="127" spans="3:15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</row>
    <row r="128" spans="3:15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</row>
    <row r="129" spans="3:15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</row>
    <row r="130" spans="3:15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</row>
    <row r="131" spans="3:15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</row>
    <row r="132" spans="3:15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</row>
    <row r="133" spans="3:15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</row>
    <row r="134" spans="3:15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</row>
    <row r="135" spans="3:15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</row>
    <row r="136" spans="3:15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</row>
    <row r="137" spans="3:15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</row>
    <row r="138" spans="3:15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</row>
    <row r="139" spans="3:15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</row>
    <row r="140" spans="3:15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</row>
    <row r="141" spans="3:15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</row>
    <row r="142" spans="3:15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</row>
    <row r="143" spans="3:15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</row>
    <row r="144" spans="3:15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</row>
    <row r="145" spans="3:15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</row>
    <row r="146" spans="3:15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</row>
    <row r="147" spans="3:15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</row>
    <row r="148" spans="3:15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</row>
    <row r="149" spans="3:15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</row>
    <row r="150" spans="3:15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</row>
    <row r="151" spans="3:15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</row>
    <row r="152" spans="3:15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</row>
    <row r="153" spans="3:15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</row>
    <row r="154" spans="3:15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</row>
    <row r="155" spans="3:15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</row>
    <row r="156" spans="3:15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</row>
    <row r="157" spans="3:1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</row>
    <row r="158" spans="3:1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</row>
    <row r="159" spans="3:1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</row>
    <row r="160" spans="3:1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</row>
    <row r="161" spans="3:15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</row>
    <row r="162" spans="3:15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</row>
    <row r="163" spans="3:15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  <c r="EV163" s="809"/>
    </row>
    <row r="164" spans="3:15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  <c r="EV164" s="809"/>
    </row>
    <row r="165" spans="3:15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  <c r="EV165" s="809"/>
    </row>
    <row r="166" spans="3:15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  <c r="EV166" s="809"/>
    </row>
    <row r="167" spans="3:15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  <c r="EV167" s="809"/>
    </row>
    <row r="168" spans="3:15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  <c r="EV168" s="809"/>
    </row>
    <row r="169" spans="3:15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  <c r="EV169" s="809"/>
    </row>
    <row r="170" spans="3:15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</row>
    <row r="171" spans="3:15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</row>
    <row r="172" spans="3:15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</row>
  </sheetData>
  <mergeCells count="146">
    <mergeCell ref="EO3:EO4"/>
    <mergeCell ref="EM3:EM4"/>
    <mergeCell ref="DL3:DL4"/>
    <mergeCell ref="EH3:EH4"/>
    <mergeCell ref="EL3:EL4"/>
    <mergeCell ref="BH3:BH4"/>
    <mergeCell ref="AY3:AY4"/>
    <mergeCell ref="AP3:AP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BI3:BI4"/>
    <mergeCell ref="CB3:CB4"/>
    <mergeCell ref="CA3:CA4"/>
    <mergeCell ref="BY3:BY4"/>
    <mergeCell ref="CF3:CF4"/>
    <mergeCell ref="CH3:CH4"/>
    <mergeCell ref="DP3:DP4"/>
    <mergeCell ref="DN3:DN4"/>
    <mergeCell ref="DM3:DM4"/>
    <mergeCell ref="CM3:CM4"/>
    <mergeCell ref="DO3:DO4"/>
    <mergeCell ref="EW3:EX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R3:EV3"/>
    <mergeCell ref="EJ3:EJ4"/>
    <mergeCell ref="DV3:DV4"/>
    <mergeCell ref="ED3:ED4"/>
    <mergeCell ref="EA3:EA4"/>
    <mergeCell ref="DX3:DX4"/>
    <mergeCell ref="CJ3:CJ4"/>
    <mergeCell ref="EK3:EK4"/>
    <mergeCell ref="X3:X4"/>
    <mergeCell ref="AA3:AA4"/>
    <mergeCell ref="AK3:AK4"/>
    <mergeCell ref="AO3:AO4"/>
    <mergeCell ref="BG3:BG4"/>
    <mergeCell ref="AZ3:AZ4"/>
    <mergeCell ref="BD3:BD4"/>
    <mergeCell ref="BC3:BC4"/>
    <mergeCell ref="AM3:AM4"/>
    <mergeCell ref="AC3:AC4"/>
    <mergeCell ref="Z3:Z4"/>
    <mergeCell ref="AB3:AB4"/>
    <mergeCell ref="Y3:Y4"/>
    <mergeCell ref="AN3:AN4"/>
    <mergeCell ref="AR3:AR4"/>
    <mergeCell ref="AJ3:AJ4"/>
    <mergeCell ref="AL3:AL4"/>
    <mergeCell ref="AQ3:AQ4"/>
    <mergeCell ref="AS3:AS4"/>
    <mergeCell ref="AV3:AV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U3:U4"/>
    <mergeCell ref="CK3:CK4"/>
    <mergeCell ref="AT3:AT4"/>
    <mergeCell ref="AF3:AF4"/>
    <mergeCell ref="AH3:AH4"/>
    <mergeCell ref="AE3:AE4"/>
    <mergeCell ref="V3:V4"/>
    <mergeCell ref="W3:W4"/>
    <mergeCell ref="AD3:AD4"/>
    <mergeCell ref="AI3:AI4"/>
    <mergeCell ref="DJ3:DJ4"/>
    <mergeCell ref="DD3:DD4"/>
    <mergeCell ref="DE3:DE4"/>
    <mergeCell ref="CL3:CL4"/>
    <mergeCell ref="DH3:DH4"/>
    <mergeCell ref="CD3:CD4"/>
    <mergeCell ref="CI3:CI4"/>
    <mergeCell ref="T3:T4"/>
    <mergeCell ref="AG3:AG4"/>
    <mergeCell ref="BQ3:BQ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EQ3:EQ4"/>
    <mergeCell ref="EP3:EP4"/>
    <mergeCell ref="EN3:EN4"/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CG3:CG4"/>
    <mergeCell ref="DY3:DY4"/>
    <mergeCell ref="DS3:DS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F188"/>
  <sheetViews>
    <sheetView zoomScaleNormal="100" workbookViewId="0">
      <pane xSplit="40" ySplit="4" topLeftCell="EN5" activePane="bottomRight" state="frozen"/>
      <selection pane="topRight" activeCell="AO1" sqref="AO1"/>
      <selection pane="bottomLeft" activeCell="A5" sqref="A5"/>
      <selection pane="bottomRight" activeCell="EV5" sqref="E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0" width="9" style="808" customWidth="1"/>
    <col min="141" max="141" width="8.42578125" style="808" customWidth="1"/>
    <col min="142" max="152" width="9" style="808" customWidth="1"/>
    <col min="153" max="162" width="11.42578125" style="168"/>
  </cols>
  <sheetData>
    <row r="1" spans="1:16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165"/>
      <c r="EX1" s="165"/>
      <c r="EY1" s="165"/>
      <c r="EZ1" s="165"/>
      <c r="FA1" s="165"/>
      <c r="FB1" s="165"/>
      <c r="FC1" s="165"/>
      <c r="FD1" s="165"/>
      <c r="FE1" s="165"/>
    </row>
    <row r="2" spans="1:1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1:161" ht="13.5" customHeight="1" x14ac:dyDescent="0.2">
      <c r="C3" s="11"/>
      <c r="D3" s="1112" t="str">
        <f>+entero!D3</f>
        <v>V   A   R   I   A   B   L   E   S     b/</v>
      </c>
      <c r="E3" s="1101" t="str">
        <f>+entero!E3</f>
        <v>2008                          A  fines de Dic*</v>
      </c>
      <c r="F3" s="1101" t="str">
        <f>+entero!F3</f>
        <v>2009                          A  fines de Ene*</v>
      </c>
      <c r="G3" s="1101" t="str">
        <f>+entero!G3</f>
        <v>2009                          A  fines de Feb*</v>
      </c>
      <c r="H3" s="1101" t="str">
        <f>+entero!H3</f>
        <v>2009                          A  fines de Mar*</v>
      </c>
      <c r="I3" s="1101" t="str">
        <f>+entero!I3</f>
        <v>2009                          A  fines de adr*</v>
      </c>
      <c r="J3" s="1101" t="str">
        <f>+entero!J3</f>
        <v>2009                          A  fines de May*</v>
      </c>
      <c r="K3" s="1101" t="str">
        <f>+entero!K3</f>
        <v>2009                          A  fines de Jun*</v>
      </c>
      <c r="L3" s="1101" t="str">
        <f>+entero!L3</f>
        <v>2009                          A  fines de Jul*</v>
      </c>
      <c r="M3" s="1101" t="str">
        <f>+entero!M3</f>
        <v>2009                          A  fines de Ago*</v>
      </c>
      <c r="N3" s="1101" t="str">
        <f>+entero!N3</f>
        <v>2009                          A  fines de Sep*</v>
      </c>
      <c r="O3" s="1101" t="str">
        <f>+entero!O3</f>
        <v>2009                          A  fines de Oct*</v>
      </c>
      <c r="P3" s="1101" t="str">
        <f>+entero!P3</f>
        <v>2009                          A  fines de Nov*</v>
      </c>
      <c r="Q3" s="1101" t="str">
        <f>+entero!Q3</f>
        <v>2009                          A  fines de Dic*</v>
      </c>
      <c r="R3" s="1101" t="str">
        <f>+entero!R3</f>
        <v>2010                          A  fines de Ene*</v>
      </c>
      <c r="S3" s="1101" t="str">
        <f>+entero!S3</f>
        <v>2010                          A  fines de Feb*</v>
      </c>
      <c r="T3" s="1101" t="str">
        <f>+entero!T3</f>
        <v>2010                          A  fines de Mar*</v>
      </c>
      <c r="U3" s="1101" t="str">
        <f>+entero!U3</f>
        <v>2010                          A  fines de adr*</v>
      </c>
      <c r="V3" s="1101" t="str">
        <f>+entero!V3</f>
        <v>2010                          A  fines de May*</v>
      </c>
      <c r="W3" s="1101" t="str">
        <f>+entero!W3</f>
        <v>2010                          A  fines de Jun*</v>
      </c>
      <c r="X3" s="1101" t="str">
        <f>+entero!X3</f>
        <v>2010                          A  fines de Jul*</v>
      </c>
      <c r="Y3" s="1101" t="str">
        <f>+entero!Y3</f>
        <v>2010                          A  fines de Ago*</v>
      </c>
      <c r="Z3" s="1101" t="str">
        <f>+entero!Z3</f>
        <v>2010                          A  fines de Sep*</v>
      </c>
      <c r="AA3" s="1101" t="str">
        <f>+entero!AA3</f>
        <v>2010                          A  fines de Oct*</v>
      </c>
      <c r="AB3" s="1101" t="str">
        <f>+entero!AB3</f>
        <v>2010                          A  fines de Nov*</v>
      </c>
      <c r="AC3" s="1101" t="str">
        <f>+entero!AC3</f>
        <v>2010                          A  fines de Dic*</v>
      </c>
      <c r="AD3" s="1101" t="str">
        <f>+entero!AD3</f>
        <v>2011                          A  fines de Ene*</v>
      </c>
      <c r="AE3" s="1101" t="str">
        <f>+entero!AE3</f>
        <v>2011                          A  fines de Feb*</v>
      </c>
      <c r="AF3" s="1101" t="str">
        <f>+entero!AF3</f>
        <v>2011                          A  fines de Mar*</v>
      </c>
      <c r="AG3" s="1101" t="str">
        <f>+entero!AG3</f>
        <v>2011                          A  fines de adr*</v>
      </c>
      <c r="AH3" s="1101" t="str">
        <f>+entero!AH3</f>
        <v>2011                          A  fines de May*</v>
      </c>
      <c r="AI3" s="1101" t="str">
        <f>+entero!AI3</f>
        <v>2011                          A  fines de Jun*</v>
      </c>
      <c r="AJ3" s="1101" t="str">
        <f>+entero!AJ3</f>
        <v>2011                          A  fines de Jul*</v>
      </c>
      <c r="AK3" s="1101" t="str">
        <f>+entero!AK3</f>
        <v>2011                          A  fines de Ago*</v>
      </c>
      <c r="AL3" s="1101" t="str">
        <f>+entero!AL3</f>
        <v>2011                          A  fines de Sep*</v>
      </c>
      <c r="AM3" s="1101" t="str">
        <f>+entero!AM3</f>
        <v>2011                          A  fines de Oct*</v>
      </c>
      <c r="AN3" s="1101" t="str">
        <f>+entero!AN3</f>
        <v>2011                          A  fines de Nov*</v>
      </c>
      <c r="AO3" s="1101" t="str">
        <f>+entero!AO3</f>
        <v>2011                          A  fines de Dic*</v>
      </c>
      <c r="AP3" s="1101" t="str">
        <f>+entero!AP3</f>
        <v>2012                          A  fines de Ene*</v>
      </c>
      <c r="AQ3" s="1101" t="str">
        <f>+entero!AQ3</f>
        <v>2012                          A  fines de Feb*</v>
      </c>
      <c r="AR3" s="1101" t="str">
        <f>+entero!AR3</f>
        <v>2012                          A  fines de Mar*</v>
      </c>
      <c r="AS3" s="1101" t="str">
        <f>+entero!AS3</f>
        <v>2012                          A  fines de adr*</v>
      </c>
      <c r="AT3" s="1101" t="str">
        <f>+entero!AT3</f>
        <v>2012                          A  fines de May*</v>
      </c>
      <c r="AU3" s="1101" t="str">
        <f>+entero!AU3</f>
        <v>2012                          A  fines de Jun*</v>
      </c>
      <c r="AV3" s="1101" t="str">
        <f>+entero!AV3</f>
        <v>2012                          A  fines de Jul*</v>
      </c>
      <c r="AW3" s="1101" t="str">
        <f>+entero!AW3</f>
        <v>2012                          A  fines de Ago*</v>
      </c>
      <c r="AX3" s="1101" t="str">
        <f>+entero!AX3</f>
        <v>2012                          A  fines de Sep*</v>
      </c>
      <c r="AY3" s="1101" t="str">
        <f>+entero!AY3</f>
        <v>2012                          A  fines de Oct*</v>
      </c>
      <c r="AZ3" s="1101" t="str">
        <f>+entero!AZ3</f>
        <v>2012                          A  fines de Nov*</v>
      </c>
      <c r="BA3" s="1101" t="str">
        <f>+entero!BA3</f>
        <v>2012                          A  fines de Dic*</v>
      </c>
      <c r="BB3" s="1101" t="str">
        <f>+entero!BB3</f>
        <v>2013                          A  fines de Ene*</v>
      </c>
      <c r="BC3" s="1101" t="str">
        <f>+entero!BC3</f>
        <v>2013                          A  fines de Feb*</v>
      </c>
      <c r="BD3" s="1101" t="str">
        <f>+entero!BD3</f>
        <v>2013                          A  fines de Mar*</v>
      </c>
      <c r="BE3" s="1101" t="str">
        <f>+entero!BE3</f>
        <v>2013                          A  fines de adr*</v>
      </c>
      <c r="BF3" s="1101" t="str">
        <f>+entero!BF3</f>
        <v>2013                          A  fines de May*</v>
      </c>
      <c r="BG3" s="1101" t="str">
        <f>+entero!BG3</f>
        <v>2013                          A  fines de Jun*</v>
      </c>
      <c r="BH3" s="1101" t="str">
        <f>+entero!BH3</f>
        <v>2013                          A  fines de Jul*</v>
      </c>
      <c r="BI3" s="1101" t="str">
        <f>+entero!BI3</f>
        <v>2013                          A  fines de Ago*</v>
      </c>
      <c r="BJ3" s="1101" t="str">
        <f>+entero!BJ3</f>
        <v>2013                          A  fines de Sep*</v>
      </c>
      <c r="BK3" s="1101" t="str">
        <f>+entero!BK3</f>
        <v>2013                          A  fines de Oct*</v>
      </c>
      <c r="BL3" s="1101" t="str">
        <f>+entero!BL3</f>
        <v>2013                          A  fines de Nov*</v>
      </c>
      <c r="BM3" s="1101" t="str">
        <f>+entero!BM3</f>
        <v>2013                          A  fines de Dic*</v>
      </c>
      <c r="BN3" s="1101" t="str">
        <f>+entero!BN3</f>
        <v>2014                          A  fines de Ene*</v>
      </c>
      <c r="BO3" s="1101" t="str">
        <f>+entero!BO3</f>
        <v>2014                          A  fines de Feb*</v>
      </c>
      <c r="BP3" s="1101" t="str">
        <f>+entero!BP3</f>
        <v>2014                          A  fines de Mar*</v>
      </c>
      <c r="BQ3" s="1101" t="str">
        <f>+entero!BQ3</f>
        <v>2014                          A  fines de adr*</v>
      </c>
      <c r="BR3" s="1101" t="str">
        <f>+entero!BR3</f>
        <v>2014                          A  fines de May*</v>
      </c>
      <c r="BS3" s="1101" t="str">
        <f>+entero!BS3</f>
        <v>2014                          A  fines de Jun*</v>
      </c>
      <c r="BT3" s="1101" t="str">
        <f>+entero!BT3</f>
        <v>2014                          A  fines de Jul*</v>
      </c>
      <c r="BU3" s="1101" t="str">
        <f>+entero!BU3</f>
        <v>2014                          A  fines de Ago*</v>
      </c>
      <c r="BV3" s="1101" t="str">
        <f>+entero!BV3</f>
        <v>2014                          A  fines de Sep*</v>
      </c>
      <c r="BW3" s="1101" t="str">
        <f>+entero!BW3</f>
        <v>2014                          A  fines de Oct*</v>
      </c>
      <c r="BX3" s="1101" t="str">
        <f>+entero!BX3</f>
        <v>2014                          A  fines de Nov*</v>
      </c>
      <c r="BY3" s="1101" t="str">
        <f>+entero!BY3</f>
        <v>2014                          A  fines de Dic*</v>
      </c>
      <c r="BZ3" s="1101" t="str">
        <f>+entero!BZ3</f>
        <v>2015                         A  fines de Ene*</v>
      </c>
      <c r="CA3" s="1101" t="str">
        <f>+entero!CA3</f>
        <v>2015                         A  fines de Feb*</v>
      </c>
      <c r="CB3" s="1101" t="str">
        <f>+entero!CB3</f>
        <v>2015                         A  fines de Mar*</v>
      </c>
      <c r="CC3" s="1101" t="str">
        <f>+entero!CC3</f>
        <v xml:space="preserve">2015                         A  fines de adr* </v>
      </c>
      <c r="CD3" s="1101" t="str">
        <f>+entero!CD3</f>
        <v xml:space="preserve">2015                         A  fines de May* </v>
      </c>
      <c r="CE3" s="1101" t="str">
        <f>+entero!CE3</f>
        <v xml:space="preserve">2015                         A  fines de Jun* </v>
      </c>
      <c r="CF3" s="1101" t="str">
        <f>+entero!CF3</f>
        <v xml:space="preserve">2015                         A  fines de Jul* </v>
      </c>
      <c r="CG3" s="1101" t="str">
        <f>+entero!CG3</f>
        <v xml:space="preserve">2015                         A  fines de Ago* </v>
      </c>
      <c r="CH3" s="1101" t="str">
        <f>+entero!CH3</f>
        <v xml:space="preserve">2015                         A  fines de Sep* </v>
      </c>
      <c r="CI3" s="1101" t="str">
        <f>+entero!CI3</f>
        <v xml:space="preserve">2015                         A  fines de Oct* </v>
      </c>
      <c r="CJ3" s="1101" t="str">
        <f>+entero!CJ3</f>
        <v xml:space="preserve">2015                         A  fines de Nov* </v>
      </c>
      <c r="CK3" s="1101" t="str">
        <f>+entero!CK3</f>
        <v xml:space="preserve">2015                         A  fines de Dic* </v>
      </c>
      <c r="CL3" s="1101" t="str">
        <f>+entero!CL3</f>
        <v xml:space="preserve">2016                         A  fines de Ene* </v>
      </c>
      <c r="CM3" s="1101" t="str">
        <f>+entero!CM3</f>
        <v xml:space="preserve">2016                         A  fines de Feb* </v>
      </c>
      <c r="CN3" s="1101" t="str">
        <f>+entero!CN3</f>
        <v xml:space="preserve">2016                         A  fines de Mar* </v>
      </c>
      <c r="CO3" s="1101" t="str">
        <f>+entero!CO3</f>
        <v xml:space="preserve">2016                         A  fines de adr* </v>
      </c>
      <c r="CP3" s="1101" t="str">
        <f>+entero!CP3</f>
        <v xml:space="preserve">2016                         A  fines de May* </v>
      </c>
      <c r="CQ3" s="1101" t="str">
        <f>+entero!CQ3</f>
        <v xml:space="preserve">2016                         A  fines de Jun* </v>
      </c>
      <c r="CR3" s="1101" t="str">
        <f>+entero!CR3</f>
        <v xml:space="preserve">2016                         A  fines de Jul* </v>
      </c>
      <c r="CS3" s="1101" t="str">
        <f>+entero!CS3</f>
        <v xml:space="preserve">2016                         A  fines de Ago* </v>
      </c>
      <c r="CT3" s="1101" t="str">
        <f>+entero!CT3</f>
        <v xml:space="preserve">2016                         A  fines de Sep* </v>
      </c>
      <c r="CU3" s="1101" t="str">
        <f>+entero!CU3</f>
        <v xml:space="preserve">2016                         A  fines de Oct* </v>
      </c>
      <c r="CV3" s="1101" t="str">
        <f>+entero!CV3</f>
        <v xml:space="preserve">2016                         A  fines de Nov* </v>
      </c>
      <c r="CW3" s="1101" t="str">
        <f>+entero!CW3</f>
        <v>2016                         A  fines de Dic* 15</v>
      </c>
      <c r="CX3" s="1101" t="str">
        <f>+entero!CX3</f>
        <v xml:space="preserve">2017                         A  fines de Ene* </v>
      </c>
      <c r="CY3" s="1101" t="str">
        <f>+entero!CY3</f>
        <v xml:space="preserve">2017                         A  fines de Feb* </v>
      </c>
      <c r="CZ3" s="1101" t="str">
        <f>+entero!CZ3</f>
        <v xml:space="preserve">2017                         A  fines de Mar* </v>
      </c>
      <c r="DA3" s="1101" t="str">
        <f>+entero!DA3</f>
        <v xml:space="preserve">2017                         A  fines de Abr* </v>
      </c>
      <c r="DB3" s="1101" t="str">
        <f>+entero!DB3</f>
        <v xml:space="preserve">2017                         A  fines de May* </v>
      </c>
      <c r="DC3" s="1101" t="str">
        <f>+entero!DC3</f>
        <v xml:space="preserve">2017                         A  fines de Jun* </v>
      </c>
      <c r="DD3" s="1101" t="str">
        <f>+entero!DD3</f>
        <v xml:space="preserve">2017                         A  fines de Jul* </v>
      </c>
      <c r="DE3" s="1101" t="str">
        <f>+entero!DE3</f>
        <v xml:space="preserve">2017                         A  fines de Ago* </v>
      </c>
      <c r="DF3" s="1101" t="str">
        <f>+entero!DF3</f>
        <v xml:space="preserve">2017                         A  fines de Sep* </v>
      </c>
      <c r="DG3" s="1101" t="str">
        <f>+entero!DG3</f>
        <v xml:space="preserve">2017                         A  fines de Oct* </v>
      </c>
      <c r="DH3" s="1083" t="s">
        <v>236</v>
      </c>
      <c r="DI3" s="1088" t="s">
        <v>247</v>
      </c>
      <c r="DJ3" s="1088" t="str">
        <f>+entero!DJ3</f>
        <v>2018
A fines de Ene</v>
      </c>
      <c r="DK3" s="1088" t="str">
        <f>+entero!DK3</f>
        <v>2018
A fines de Feb</v>
      </c>
      <c r="DL3" s="1088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083" t="str">
        <f>+entero!EL3</f>
        <v>2020
A fines de May</v>
      </c>
      <c r="EM3" s="1083" t="str">
        <f>+entero!EM3</f>
        <v>2020
A fines de Jun</v>
      </c>
      <c r="EN3" s="1104" t="str">
        <f>+entero!EN3</f>
        <v>Semana 1°</v>
      </c>
      <c r="EO3" s="1104" t="str">
        <f>+entero!EO3</f>
        <v>Semana 2°</v>
      </c>
      <c r="EP3" s="1104" t="str">
        <f>+entero!EP3</f>
        <v>Semana 3°</v>
      </c>
      <c r="EQ3" s="1104" t="str">
        <f>+entero!EQ3</f>
        <v>Semana 4°</v>
      </c>
      <c r="ER3" s="1086" t="str">
        <f>+entero!ER3</f>
        <v>Semana 5°</v>
      </c>
      <c r="ES3" s="1086"/>
      <c r="ET3" s="1086"/>
      <c r="EU3" s="1086"/>
      <c r="EV3" s="1086"/>
      <c r="EW3" s="1109" t="s">
        <v>252</v>
      </c>
      <c r="EX3" s="1110"/>
      <c r="EY3" s="165"/>
      <c r="EZ3" s="165"/>
      <c r="FA3" s="165"/>
      <c r="FB3" s="165"/>
      <c r="FC3" s="165"/>
      <c r="FD3" s="165"/>
      <c r="FE3" s="165"/>
    </row>
    <row r="4" spans="1:161" ht="24.75" customHeight="1" thickBot="1" x14ac:dyDescent="0.25">
      <c r="C4" s="16"/>
      <c r="D4" s="1113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084"/>
      <c r="DI4" s="1114"/>
      <c r="DJ4" s="1114"/>
      <c r="DK4" s="1114"/>
      <c r="DL4" s="1114"/>
      <c r="DM4" s="1107"/>
      <c r="DN4" s="1107"/>
      <c r="DO4" s="1107"/>
      <c r="DP4" s="1107"/>
      <c r="DQ4" s="1107"/>
      <c r="DR4" s="1107"/>
      <c r="DS4" s="1107"/>
      <c r="DT4" s="1107"/>
      <c r="DU4" s="1107"/>
      <c r="DV4" s="1107"/>
      <c r="DW4" s="1107"/>
      <c r="DX4" s="1107"/>
      <c r="DY4" s="1107"/>
      <c r="DZ4" s="1107"/>
      <c r="EA4" s="1107"/>
      <c r="EB4" s="1107"/>
      <c r="EC4" s="1107"/>
      <c r="ED4" s="1107"/>
      <c r="EE4" s="1107"/>
      <c r="EF4" s="1107"/>
      <c r="EG4" s="1107"/>
      <c r="EH4" s="1107"/>
      <c r="EI4" s="1107"/>
      <c r="EJ4" s="1107"/>
      <c r="EK4" s="1107"/>
      <c r="EL4" s="1107"/>
      <c r="EM4" s="1107"/>
      <c r="EN4" s="1105"/>
      <c r="EO4" s="1105"/>
      <c r="EP4" s="1105"/>
      <c r="EQ4" s="1105"/>
      <c r="ER4" s="930">
        <f>+entero!ER4</f>
        <v>44039</v>
      </c>
      <c r="ES4" s="930">
        <f>+entero!ES4</f>
        <v>44040</v>
      </c>
      <c r="ET4" s="930">
        <f>+entero!ET4</f>
        <v>44041</v>
      </c>
      <c r="EU4" s="930">
        <f>+entero!EU4</f>
        <v>44042</v>
      </c>
      <c r="EV4" s="930">
        <f>+entero!EV4</f>
        <v>44043</v>
      </c>
      <c r="EW4" s="972" t="s">
        <v>246</v>
      </c>
      <c r="EX4" s="973" t="s">
        <v>183</v>
      </c>
      <c r="EY4" s="165"/>
      <c r="EZ4" s="165"/>
      <c r="FA4" s="165"/>
      <c r="FB4" s="165"/>
      <c r="FC4" s="165"/>
      <c r="FD4" s="165"/>
      <c r="FE4" s="165"/>
    </row>
    <row r="5" spans="1:161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741"/>
      <c r="ER5" s="882"/>
      <c r="ES5" s="882"/>
      <c r="ET5" s="882"/>
      <c r="EU5" s="882"/>
      <c r="EV5" s="882"/>
      <c r="EW5" s="755"/>
      <c r="EX5" s="852"/>
      <c r="EY5" s="165"/>
      <c r="EZ5" s="165"/>
      <c r="FA5" s="165"/>
      <c r="FB5" s="165"/>
      <c r="FC5" s="165"/>
      <c r="FD5" s="165"/>
      <c r="FE5" s="165"/>
    </row>
    <row r="6" spans="1:161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27069.06306879763</v>
      </c>
      <c r="EK6" s="760">
        <f>+entero!EK58</f>
        <v>27635.379869211345</v>
      </c>
      <c r="EL6" s="760">
        <f>+entero!EL58</f>
        <v>27880.713501192968</v>
      </c>
      <c r="EM6" s="760">
        <f>+entero!EM58</f>
        <v>27821.191927037031</v>
      </c>
      <c r="EN6" s="760">
        <f>+entero!EN58</f>
        <v>27821.804612490341</v>
      </c>
      <c r="EO6" s="760">
        <f>+entero!EO58</f>
        <v>27988.794558579273</v>
      </c>
      <c r="EP6" s="760">
        <f>+entero!EP58</f>
        <v>27937.119841229414</v>
      </c>
      <c r="EQ6" s="760">
        <f>+entero!EQ58</f>
        <v>27780.842541117207</v>
      </c>
      <c r="ER6" s="877">
        <f>+entero!ER58</f>
        <v>27728.021310481643</v>
      </c>
      <c r="ES6" s="877">
        <f>+entero!ES58</f>
        <v>27716.682040803793</v>
      </c>
      <c r="ET6" s="877">
        <f>+entero!ET58</f>
        <v>27712.759886127409</v>
      </c>
      <c r="EU6" s="877">
        <f>+entero!EU58</f>
        <v>27632.625748201761</v>
      </c>
      <c r="EV6" s="877"/>
      <c r="EW6" s="473">
        <f>+entero!EW58</f>
        <v>-28.488937669102597</v>
      </c>
      <c r="EX6" s="952">
        <f>+entero!EX58</f>
        <v>-0.1025488612411138</v>
      </c>
      <c r="EY6" s="165"/>
      <c r="EZ6" s="165"/>
      <c r="FA6" s="165"/>
      <c r="FB6" s="165"/>
      <c r="FC6" s="165"/>
      <c r="FD6" s="165"/>
      <c r="FE6" s="165"/>
    </row>
    <row r="7" spans="1:161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85.224733367463401</v>
      </c>
      <c r="EK7" s="858">
        <f>+entero!EK59</f>
        <v>85.584311060684598</v>
      </c>
      <c r="EL7" s="858">
        <f>+entero!EL59</f>
        <v>85.489595074121596</v>
      </c>
      <c r="EM7" s="858">
        <f>+entero!EM59</f>
        <v>85.501781357030595</v>
      </c>
      <c r="EN7" s="858">
        <f>+entero!EN59</f>
        <v>85.444686133102309</v>
      </c>
      <c r="EO7" s="858">
        <f>+entero!EO59</f>
        <v>85.50869559407586</v>
      </c>
      <c r="EP7" s="858">
        <f>+entero!EP59</f>
        <v>85.411408288220585</v>
      </c>
      <c r="EQ7" s="858">
        <f>+entero!EQ59</f>
        <v>85.354384144249309</v>
      </c>
      <c r="ER7" s="880">
        <f>+entero!ER59</f>
        <v>85.342864273156977</v>
      </c>
      <c r="ES7" s="880">
        <f>+entero!ES59</f>
        <v>85.355664880148552</v>
      </c>
      <c r="ET7" s="880">
        <f>+entero!ET59</f>
        <v>85.335310972137322</v>
      </c>
      <c r="EU7" s="880">
        <f>+entero!EU59</f>
        <v>85.32883418363825</v>
      </c>
      <c r="EV7" s="880"/>
      <c r="EW7" s="496">
        <f>+entero!EW59</f>
        <v>2.1628453522296809E-2</v>
      </c>
      <c r="EX7" s="849"/>
      <c r="EY7" s="165"/>
      <c r="EZ7" s="165"/>
      <c r="FA7" s="165"/>
      <c r="FB7" s="165"/>
      <c r="FC7" s="165"/>
      <c r="FD7" s="165"/>
      <c r="FE7" s="165"/>
    </row>
    <row r="8" spans="1:161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26829.761365709914</v>
      </c>
      <c r="EK8" s="760">
        <f>+entero!EK60</f>
        <v>27435.886385072885</v>
      </c>
      <c r="EL8" s="760">
        <f>+entero!EL60</f>
        <v>27711.753620931486</v>
      </c>
      <c r="EM8" s="760">
        <f>+entero!EM60</f>
        <v>27652.064269915449</v>
      </c>
      <c r="EN8" s="760">
        <f>+entero!EN60</f>
        <v>27649.546788719083</v>
      </c>
      <c r="EO8" s="760">
        <f>+entero!EO60</f>
        <v>27815.426968044161</v>
      </c>
      <c r="EP8" s="760">
        <f>+entero!EP60</f>
        <v>27766.326448945034</v>
      </c>
      <c r="EQ8" s="760">
        <f>+entero!EQ60</f>
        <v>27614.444507073316</v>
      </c>
      <c r="ER8" s="877">
        <f>+entero!ER60</f>
        <v>27561.581148157868</v>
      </c>
      <c r="ES8" s="877">
        <f>+entero!ES60</f>
        <v>27550.19260734299</v>
      </c>
      <c r="ET8" s="877">
        <f>+entero!ET60</f>
        <v>27546.186779197222</v>
      </c>
      <c r="EU8" s="877">
        <f>+entero!EU60</f>
        <v>27465.966052350286</v>
      </c>
      <c r="EV8" s="877"/>
      <c r="EW8" s="473">
        <f>+entero!EW60</f>
        <v>-27.778150497091701</v>
      </c>
      <c r="EX8" s="952">
        <f>+entero!EX60</f>
        <v>-0.10059282738776967</v>
      </c>
      <c r="EY8" s="165"/>
      <c r="EZ8" s="165"/>
      <c r="FA8" s="165"/>
      <c r="FB8" s="165"/>
      <c r="FC8" s="165"/>
      <c r="FD8" s="165"/>
      <c r="FE8" s="165"/>
    </row>
    <row r="9" spans="1:161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1">
        <f>+entero!AP61</f>
        <v>64.46023524160735</v>
      </c>
      <c r="AQ9" s="1011">
        <f>+entero!AQ61</f>
        <v>65.037528774567321</v>
      </c>
      <c r="AR9" s="1011">
        <f>+entero!AR61</f>
        <v>65.780800707184298</v>
      </c>
      <c r="AS9" s="1011">
        <f>+entero!AS61</f>
        <v>65.763272006741815</v>
      </c>
      <c r="AT9" s="1011">
        <f>+entero!AT61</f>
        <v>66.735957005269938</v>
      </c>
      <c r="AU9" s="1011">
        <f>+entero!AU61</f>
        <v>67.874892844027329</v>
      </c>
      <c r="AV9" s="1011">
        <f>+entero!AV61</f>
        <v>68.298299533830416</v>
      </c>
      <c r="AW9" s="1011">
        <f>+entero!AW61</f>
        <v>69.121992345233025</v>
      </c>
      <c r="AX9" s="1011">
        <f>+entero!AX61</f>
        <v>69.654850409057943</v>
      </c>
      <c r="AY9" s="1011">
        <f>+entero!AY61</f>
        <v>69.674572947042819</v>
      </c>
      <c r="AZ9" s="1011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85.51151827057808</v>
      </c>
      <c r="EL9" s="858">
        <f>+entero!EL61</f>
        <v>85.457312719702344</v>
      </c>
      <c r="EM9" s="858">
        <f>+entero!EM61</f>
        <v>85.406306943048918</v>
      </c>
      <c r="EN9" s="858">
        <f>+entero!EN61</f>
        <v>85.427391949041194</v>
      </c>
      <c r="EO9" s="858">
        <f>+entero!EO61</f>
        <v>85.494866951353217</v>
      </c>
      <c r="EP9" s="858">
        <f>+entero!EP61</f>
        <v>85.403699709671571</v>
      </c>
      <c r="EQ9" s="858">
        <f>+entero!EQ61</f>
        <v>85.336687574982378</v>
      </c>
      <c r="ER9" s="880">
        <f>+entero!ER61</f>
        <v>85.333622896195209</v>
      </c>
      <c r="ES9" s="880">
        <f>+entero!ES61</f>
        <v>85.3353959896303</v>
      </c>
      <c r="ET9" s="880">
        <f>+entero!ET61</f>
        <v>85.315902790631071</v>
      </c>
      <c r="EU9" s="880">
        <f>+entero!EU61</f>
        <v>85.312511719711779</v>
      </c>
      <c r="EV9" s="880"/>
      <c r="EW9" s="496">
        <f>+entero!EW61</f>
        <v>2.0911752655436544E-2</v>
      </c>
      <c r="EX9" s="849"/>
      <c r="EY9" s="165"/>
      <c r="EZ9" s="165"/>
      <c r="FA9" s="165"/>
      <c r="FB9" s="165"/>
      <c r="FC9" s="165"/>
      <c r="FD9" s="165"/>
      <c r="FE9" s="165"/>
    </row>
    <row r="10" spans="1:161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786"/>
      <c r="EO10" s="786"/>
      <c r="EP10" s="786"/>
      <c r="EQ10" s="786"/>
      <c r="ER10" s="878"/>
      <c r="ES10" s="878"/>
      <c r="ET10" s="878"/>
      <c r="EU10" s="878"/>
      <c r="EV10" s="878"/>
      <c r="EW10" s="263"/>
      <c r="EX10" s="953"/>
      <c r="EY10" s="165"/>
      <c r="EZ10" s="165"/>
      <c r="FA10" s="165"/>
      <c r="FB10" s="165"/>
      <c r="FC10" s="165"/>
      <c r="FD10" s="165"/>
      <c r="FE10" s="165"/>
    </row>
    <row r="11" spans="1:161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4665.8706879154524</v>
      </c>
      <c r="EK11" s="474">
        <f>+entero!EK63</f>
        <v>4977.9051003206996</v>
      </c>
      <c r="EL11" s="474">
        <f>+entero!EL63</f>
        <v>5106.5883439868812</v>
      </c>
      <c r="EM11" s="474">
        <f>+entero!EM63</f>
        <v>4968.9293033556842</v>
      </c>
      <c r="EN11" s="474">
        <f>+entero!EN63</f>
        <v>4960.7644790253798</v>
      </c>
      <c r="EO11" s="474">
        <f>+entero!EO63</f>
        <v>4851.7008946157603</v>
      </c>
      <c r="EP11" s="474">
        <f>+entero!EP63</f>
        <v>4965.1770793154674</v>
      </c>
      <c r="EQ11" s="474">
        <f>+entero!EQ63</f>
        <v>4889.6304734495789</v>
      </c>
      <c r="ER11" s="879">
        <f>+entero!ER63</f>
        <v>4844.480189321298</v>
      </c>
      <c r="ES11" s="879">
        <f>+entero!ES63</f>
        <v>4830.220280236751</v>
      </c>
      <c r="ET11" s="879">
        <f>+entero!ET63</f>
        <v>4841.0884636857299</v>
      </c>
      <c r="EU11" s="879">
        <f>+entero!EU63</f>
        <v>4749.8970910443304</v>
      </c>
      <c r="EV11" s="879"/>
      <c r="EW11" s="951">
        <f>+entero!EW63</f>
        <v>-83.813129460641903</v>
      </c>
      <c r="EX11" s="849">
        <f>+entero!EX63</f>
        <v>-1.7140994583484892</v>
      </c>
      <c r="EY11" s="165"/>
      <c r="EZ11" s="165"/>
      <c r="FA11" s="165"/>
      <c r="FB11" s="165"/>
      <c r="FC11" s="165"/>
      <c r="FD11" s="165"/>
      <c r="FE11" s="165"/>
    </row>
    <row r="12" spans="1:161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1">
        <f>+entero!AP64</f>
        <v>67.340899628617194</v>
      </c>
      <c r="AQ12" s="1011">
        <f>+entero!AQ64</f>
        <v>67.169728203822899</v>
      </c>
      <c r="AR12" s="1011">
        <f>+entero!AR64</f>
        <v>66.383823756535207</v>
      </c>
      <c r="AS12" s="1011">
        <f>+entero!AS64</f>
        <v>63.824970603853806</v>
      </c>
      <c r="AT12" s="1011">
        <f>+entero!AT64</f>
        <v>64.349851190084749</v>
      </c>
      <c r="AU12" s="1011">
        <f>+entero!AU64</f>
        <v>65.595334970900552</v>
      </c>
      <c r="AV12" s="1011">
        <f>+entero!AV64</f>
        <v>65.042229548241423</v>
      </c>
      <c r="AW12" s="1011">
        <f>+entero!AW64</f>
        <v>65.455360590629581</v>
      </c>
      <c r="AX12" s="1011">
        <f>+entero!AX64</f>
        <v>66.451863006690473</v>
      </c>
      <c r="AY12" s="1011">
        <f>+entero!AY64</f>
        <v>65.064639667305798</v>
      </c>
      <c r="AZ12" s="1011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1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77.663380126850896</v>
      </c>
      <c r="EK12" s="858">
        <f>+entero!EK64</f>
        <v>78.174318333281363</v>
      </c>
      <c r="EL12" s="858">
        <f>+entero!EL64</f>
        <v>77.521829341410637</v>
      </c>
      <c r="EM12" s="858">
        <f>+entero!EM64</f>
        <v>77.453849339398445</v>
      </c>
      <c r="EN12" s="858">
        <f>+entero!EN64</f>
        <v>77.611026414488123</v>
      </c>
      <c r="EO12" s="858">
        <f>+entero!EO64</f>
        <v>77.213659516753694</v>
      </c>
      <c r="EP12" s="858">
        <f>+entero!EP64</f>
        <v>77.244434502922772</v>
      </c>
      <c r="EQ12" s="858">
        <f>+entero!EQ64</f>
        <v>77.016513860072749</v>
      </c>
      <c r="ER12" s="880">
        <f>+entero!ER64</f>
        <v>76.853528360507397</v>
      </c>
      <c r="ES12" s="880">
        <f>+entero!ES64</f>
        <v>76.720806014885426</v>
      </c>
      <c r="ET12" s="880">
        <f>+entero!ET64</f>
        <v>76.803596245386231</v>
      </c>
      <c r="EU12" s="880">
        <f>+entero!EU64</f>
        <v>76.383832100839697</v>
      </c>
      <c r="EV12" s="880"/>
      <c r="EW12" s="950">
        <f>+entero!EW64</f>
        <v>-0.34864603249671688</v>
      </c>
      <c r="EX12" s="849"/>
      <c r="EY12" s="165"/>
      <c r="EZ12" s="165"/>
      <c r="FA12" s="165"/>
      <c r="FB12" s="165"/>
      <c r="FC12" s="165"/>
      <c r="FD12" s="165"/>
      <c r="FE12" s="165"/>
    </row>
    <row r="13" spans="1:161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474">
        <f>+entero!EM65</f>
        <v>0</v>
      </c>
      <c r="EN13" s="474">
        <f>+entero!EN65</f>
        <v>0</v>
      </c>
      <c r="EO13" s="474">
        <f>+entero!EO65</f>
        <v>0</v>
      </c>
      <c r="EP13" s="474">
        <f>+entero!EP65</f>
        <v>0</v>
      </c>
      <c r="EQ13" s="474">
        <f>+entero!EQ65</f>
        <v>0</v>
      </c>
      <c r="ER13" s="879">
        <f>+entero!ER65</f>
        <v>0</v>
      </c>
      <c r="ES13" s="879">
        <f>+entero!ES65</f>
        <v>0</v>
      </c>
      <c r="ET13" s="879">
        <f>+entero!ET65</f>
        <v>0</v>
      </c>
      <c r="EU13" s="879">
        <f>+entero!EU65</f>
        <v>0</v>
      </c>
      <c r="EV13" s="879"/>
      <c r="EW13" s="496">
        <f>+entero!EW65</f>
        <v>0</v>
      </c>
      <c r="EX13" s="849">
        <f>+entero!EX65</f>
        <v>0</v>
      </c>
      <c r="EY13" s="165"/>
      <c r="EZ13" s="165"/>
      <c r="FA13" s="165"/>
      <c r="FB13" s="165"/>
      <c r="FC13" s="165"/>
      <c r="FD13" s="165"/>
      <c r="FE13" s="165"/>
    </row>
    <row r="14" spans="1:161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7857.4147954708451</v>
      </c>
      <c r="EK14" s="474">
        <f>+entero!EK66</f>
        <v>8213.1353635014566</v>
      </c>
      <c r="EL14" s="474">
        <f>+entero!EL66</f>
        <v>8311.063728096211</v>
      </c>
      <c r="EM14" s="474">
        <f>+entero!EM66</f>
        <v>8274.9540615801761</v>
      </c>
      <c r="EN14" s="474">
        <f>+entero!EN66</f>
        <v>8319.2462695891045</v>
      </c>
      <c r="EO14" s="474">
        <f>+entero!EO66</f>
        <v>8595.6057264491646</v>
      </c>
      <c r="EP14" s="474">
        <f>+entero!EP66</f>
        <v>8454.5610261503334</v>
      </c>
      <c r="EQ14" s="474">
        <f>+entero!EQ66</f>
        <v>8344.9334227713207</v>
      </c>
      <c r="ER14" s="879">
        <f>+entero!ER66</f>
        <v>8332.2137843733617</v>
      </c>
      <c r="ES14" s="879">
        <f>+entero!ES66</f>
        <v>8331.0332157450812</v>
      </c>
      <c r="ET14" s="879">
        <f>+entero!ET66</f>
        <v>8300.8599897567456</v>
      </c>
      <c r="EU14" s="879">
        <f>+entero!EU66</f>
        <v>8306.7218418864868</v>
      </c>
      <c r="EV14" s="879"/>
      <c r="EW14" s="951">
        <f>+entero!EW66</f>
        <v>32.809511290088267</v>
      </c>
      <c r="EX14" s="849">
        <f>+entero!EX66</f>
        <v>0.39316684301589494</v>
      </c>
      <c r="EY14" s="165"/>
      <c r="EZ14" s="165"/>
      <c r="FA14" s="165"/>
      <c r="FB14" s="165"/>
      <c r="FC14" s="165"/>
      <c r="FD14" s="165"/>
      <c r="FE14" s="165"/>
    </row>
    <row r="15" spans="1:161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1">
        <f>+entero!AP67</f>
        <v>64.928287957213868</v>
      </c>
      <c r="AQ15" s="1011">
        <f>+entero!AQ67</f>
        <v>64.973137715973536</v>
      </c>
      <c r="AR15" s="1011">
        <f>+entero!AR67</f>
        <v>65.496999909600333</v>
      </c>
      <c r="AS15" s="1011">
        <f>+entero!AS67</f>
        <v>65.556858654559832</v>
      </c>
      <c r="AT15" s="1011">
        <f>+entero!AT67</f>
        <v>65.74863664031831</v>
      </c>
      <c r="AU15" s="1011">
        <f>+entero!AU67</f>
        <v>66.700075932555052</v>
      </c>
      <c r="AV15" s="1011">
        <f>+entero!AV67</f>
        <v>66.804404869928888</v>
      </c>
      <c r="AW15" s="1011">
        <f>+entero!AW67</f>
        <v>67.412459156087593</v>
      </c>
      <c r="AX15" s="1011">
        <f>+entero!AX67</f>
        <v>67.040733444326676</v>
      </c>
      <c r="AY15" s="1011">
        <f>+entero!AY67</f>
        <v>67.219096350098624</v>
      </c>
      <c r="AZ15" s="1011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1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77.246979424917086</v>
      </c>
      <c r="EK15" s="858">
        <f>+entero!EK67</f>
        <v>77.981988041063929</v>
      </c>
      <c r="EL15" s="858">
        <f>+entero!EL67</f>
        <v>77.992712449537578</v>
      </c>
      <c r="EM15" s="858">
        <f>+entero!EM67</f>
        <v>77.834339880016458</v>
      </c>
      <c r="EN15" s="858">
        <f>+entero!EN67</f>
        <v>77.912272920011375</v>
      </c>
      <c r="EO15" s="858">
        <f>+entero!EO67</f>
        <v>78.547179568621146</v>
      </c>
      <c r="EP15" s="858">
        <f>+entero!EP67</f>
        <v>78.170481644704154</v>
      </c>
      <c r="EQ15" s="858">
        <f>+entero!EQ67</f>
        <v>77.888099041585406</v>
      </c>
      <c r="ER15" s="880">
        <f>+entero!ER67</f>
        <v>77.84017510803848</v>
      </c>
      <c r="ES15" s="880">
        <f>+entero!ES67</f>
        <v>77.821563705920553</v>
      </c>
      <c r="ET15" s="880">
        <f>+entero!ET67</f>
        <v>77.786853846795069</v>
      </c>
      <c r="EU15" s="880">
        <f>+entero!EU67</f>
        <v>77.800890808588633</v>
      </c>
      <c r="EV15" s="880"/>
      <c r="EW15" s="950">
        <f>+entero!EW67</f>
        <v>8.5190649541615926E-2</v>
      </c>
      <c r="EX15" s="849"/>
      <c r="EY15" s="165"/>
      <c r="EZ15" s="165"/>
      <c r="FA15" s="165"/>
      <c r="FB15" s="165"/>
      <c r="FC15" s="165"/>
      <c r="FD15" s="165"/>
      <c r="FE15" s="165"/>
    </row>
    <row r="16" spans="1:161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474">
        <f>+entero!EM68</f>
        <v>0</v>
      </c>
      <c r="EN16" s="474">
        <f>+entero!EN68</f>
        <v>0</v>
      </c>
      <c r="EO16" s="474">
        <f>+entero!EO68</f>
        <v>0</v>
      </c>
      <c r="EP16" s="474">
        <f>+entero!EP68</f>
        <v>0</v>
      </c>
      <c r="EQ16" s="474">
        <f>+entero!EQ68</f>
        <v>0</v>
      </c>
      <c r="ER16" s="879">
        <f>+entero!ER68</f>
        <v>0</v>
      </c>
      <c r="ES16" s="879">
        <f>+entero!ES68</f>
        <v>0</v>
      </c>
      <c r="ET16" s="879">
        <f>+entero!ET68</f>
        <v>0</v>
      </c>
      <c r="EU16" s="879">
        <f>+entero!EU68</f>
        <v>0</v>
      </c>
      <c r="EV16" s="879"/>
      <c r="EW16" s="496">
        <f>+entero!EW68</f>
        <v>0</v>
      </c>
      <c r="EX16" s="849">
        <f>+entero!EX68</f>
        <v>0</v>
      </c>
      <c r="EY16" s="165"/>
      <c r="EZ16" s="165"/>
      <c r="FA16" s="165"/>
      <c r="FB16" s="165"/>
      <c r="FC16" s="165"/>
      <c r="FD16" s="165"/>
      <c r="FE16" s="165"/>
    </row>
    <row r="17" spans="1:161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13508.385759367349</v>
      </c>
      <c r="EK17" s="474">
        <f>+entero!EK69</f>
        <v>13484.566729756561</v>
      </c>
      <c r="EL17" s="474">
        <f>+entero!EL69</f>
        <v>13486.778857876088</v>
      </c>
      <c r="EM17" s="474">
        <f>+entero!EM69</f>
        <v>13563.273395755101</v>
      </c>
      <c r="EN17" s="474">
        <f>+entero!EN69</f>
        <v>13530.204716120985</v>
      </c>
      <c r="EO17" s="474">
        <f>+entero!EO69</f>
        <v>13529.290539215741</v>
      </c>
      <c r="EP17" s="474">
        <f>+entero!EP69</f>
        <v>13505.493246610778</v>
      </c>
      <c r="EQ17" s="474">
        <f>+entero!EQ69</f>
        <v>13540.634166128277</v>
      </c>
      <c r="ER17" s="879">
        <f>+entero!ER69</f>
        <v>13541.240686546642</v>
      </c>
      <c r="ES17" s="879">
        <f>+entero!ES69</f>
        <v>13545.849290282795</v>
      </c>
      <c r="ET17" s="879">
        <f>+entero!ET69</f>
        <v>13563.921898813403</v>
      </c>
      <c r="EU17" s="879">
        <f>+entero!EU69</f>
        <v>13569.197929479589</v>
      </c>
      <c r="EV17" s="879"/>
      <c r="EW17" s="951">
        <f>+entero!EW69</f>
        <v>22.422186120988044</v>
      </c>
      <c r="EX17" s="849">
        <f>+entero!EX69</f>
        <v>0.1655918463337327</v>
      </c>
      <c r="EY17" s="165"/>
      <c r="EZ17" s="165"/>
      <c r="FA17" s="165"/>
      <c r="FB17" s="165"/>
      <c r="FC17" s="165"/>
      <c r="FD17" s="165"/>
      <c r="FE17" s="165"/>
    </row>
    <row r="18" spans="1:161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1">
        <f>+entero!AP70</f>
        <v>64.0324397471353</v>
      </c>
      <c r="AQ18" s="1011">
        <f>+entero!AQ70</f>
        <v>65.639290035572884</v>
      </c>
      <c r="AR18" s="1011">
        <f>+entero!AR70</f>
        <v>67.598161926596077</v>
      </c>
      <c r="AS18" s="1011">
        <f>+entero!AS70</f>
        <v>69.109874730849555</v>
      </c>
      <c r="AT18" s="1011">
        <f>+entero!AT70</f>
        <v>70.864662563196831</v>
      </c>
      <c r="AU18" s="1011">
        <f>+entero!AU70</f>
        <v>72.052709741719028</v>
      </c>
      <c r="AV18" s="1011">
        <f>+entero!AV70</f>
        <v>73.164203824225964</v>
      </c>
      <c r="AW18" s="1011">
        <f>+entero!AW70</f>
        <v>74.163132875471618</v>
      </c>
      <c r="AX18" s="1011">
        <f>+entero!AX70</f>
        <v>75.065161119103209</v>
      </c>
      <c r="AY18" s="1011">
        <f>+entero!AY70</f>
        <v>75.859386981108855</v>
      </c>
      <c r="AZ18" s="1011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1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94.514061020659838</v>
      </c>
      <c r="EK18" s="858">
        <f>+entero!EK70</f>
        <v>94.636948209767922</v>
      </c>
      <c r="EL18" s="858">
        <f>+entero!EL70</f>
        <v>94.681797524858382</v>
      </c>
      <c r="EM18" s="858">
        <f>+entero!EM70</f>
        <v>94.531947741261163</v>
      </c>
      <c r="EN18" s="858">
        <f>+entero!EN70</f>
        <v>94.520651469871538</v>
      </c>
      <c r="EO18" s="858">
        <f>+entero!EO70</f>
        <v>94.471661110824286</v>
      </c>
      <c r="EP18" s="858">
        <f>+entero!EP70</f>
        <v>94.458069475291623</v>
      </c>
      <c r="EQ18" s="858">
        <f>+entero!EQ70</f>
        <v>94.456394596305557</v>
      </c>
      <c r="ER18" s="880">
        <f>+entero!ER70</f>
        <v>94.448692200495657</v>
      </c>
      <c r="ES18" s="880">
        <f>+entero!ES70</f>
        <v>94.449797663331282</v>
      </c>
      <c r="ET18" s="880">
        <f>+entero!ET70</f>
        <v>94.414363919817291</v>
      </c>
      <c r="EU18" s="880">
        <f>+entero!EU70</f>
        <v>94.393055912578419</v>
      </c>
      <c r="EV18" s="880"/>
      <c r="EW18" s="950">
        <f>+entero!EW70</f>
        <v>-4.3253379118610269E-2</v>
      </c>
      <c r="EX18" s="849"/>
      <c r="EY18" s="165"/>
      <c r="EZ18" s="165"/>
      <c r="FA18" s="165"/>
      <c r="FB18" s="165"/>
      <c r="FC18" s="165"/>
      <c r="FD18" s="165"/>
      <c r="FE18" s="165"/>
    </row>
    <row r="19" spans="1:161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474">
        <f>+entero!EM71</f>
        <v>0</v>
      </c>
      <c r="EN19" s="474">
        <f>+entero!EN71</f>
        <v>0</v>
      </c>
      <c r="EO19" s="474">
        <f>+entero!EO71</f>
        <v>0</v>
      </c>
      <c r="EP19" s="474">
        <f>+entero!EP71</f>
        <v>0</v>
      </c>
      <c r="EQ19" s="474">
        <f>+entero!EQ71</f>
        <v>0</v>
      </c>
      <c r="ER19" s="879">
        <f>+entero!ER71</f>
        <v>0</v>
      </c>
      <c r="ES19" s="879">
        <f>+entero!ES71</f>
        <v>0</v>
      </c>
      <c r="ET19" s="879">
        <f>+entero!ET71</f>
        <v>0</v>
      </c>
      <c r="EU19" s="879">
        <f>+entero!EU71</f>
        <v>0</v>
      </c>
      <c r="EV19" s="879"/>
      <c r="EW19" s="496">
        <f>+entero!EW71</f>
        <v>0</v>
      </c>
      <c r="EX19" s="849">
        <f>+entero!EX71</f>
        <v>0</v>
      </c>
      <c r="EY19" s="165"/>
      <c r="EZ19" s="165"/>
      <c r="FA19" s="165"/>
      <c r="FB19" s="165"/>
      <c r="FC19" s="165"/>
      <c r="FD19" s="165"/>
      <c r="FE19" s="165"/>
    </row>
    <row r="20" spans="1:161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798.09012295626849</v>
      </c>
      <c r="EK20" s="474">
        <f>+entero!EK72</f>
        <v>760.27919149416903</v>
      </c>
      <c r="EL20" s="474">
        <f>+entero!EL72</f>
        <v>807.32269097230335</v>
      </c>
      <c r="EM20" s="474">
        <f>+entero!EM72</f>
        <v>844.9075092244899</v>
      </c>
      <c r="EN20" s="474">
        <f>+entero!EN72</f>
        <v>839.33132398361295</v>
      </c>
      <c r="EO20" s="474">
        <f>+entero!EO72</f>
        <v>838.82980776349643</v>
      </c>
      <c r="EP20" s="474">
        <f>+entero!EP72</f>
        <v>841.09509686845274</v>
      </c>
      <c r="EQ20" s="474">
        <f>+entero!EQ72</f>
        <v>839.24644472413786</v>
      </c>
      <c r="ER20" s="879">
        <f>+entero!ER72</f>
        <v>843.64648791655759</v>
      </c>
      <c r="ES20" s="879">
        <f>+entero!ES72</f>
        <v>843.08982107836528</v>
      </c>
      <c r="ET20" s="879">
        <f>+entero!ET72</f>
        <v>840.31642694133927</v>
      </c>
      <c r="EU20" s="879">
        <f>+entero!EU72</f>
        <v>840.14918993988135</v>
      </c>
      <c r="EV20" s="879"/>
      <c r="EW20" s="951">
        <f>+entero!EW72</f>
        <v>0.80328155247843824</v>
      </c>
      <c r="EX20" s="849">
        <f>+entero!EX72</f>
        <v>9.5714620839708012E-2</v>
      </c>
      <c r="EY20" s="165"/>
      <c r="EZ20" s="165"/>
      <c r="FA20" s="165"/>
      <c r="FB20" s="165"/>
      <c r="FC20" s="165"/>
      <c r="FD20" s="165"/>
      <c r="FE20" s="165"/>
    </row>
    <row r="21" spans="1:161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1">
        <f>+entero!AP73</f>
        <v>58.339067857931624</v>
      </c>
      <c r="AQ21" s="1011">
        <f>+entero!AQ73</f>
        <v>58.581650319176369</v>
      </c>
      <c r="AR21" s="1011">
        <f>+entero!AR73</f>
        <v>58.371894458164078</v>
      </c>
      <c r="AS21" s="1011">
        <f>+entero!AS73</f>
        <v>58.110520200614467</v>
      </c>
      <c r="AT21" s="1011">
        <f>+entero!AT73</f>
        <v>58.854996624132916</v>
      </c>
      <c r="AU21" s="1011">
        <f>+entero!AU73</f>
        <v>59.596084814168968</v>
      </c>
      <c r="AV21" s="1011">
        <f>+entero!AV73</f>
        <v>59.768941976268188</v>
      </c>
      <c r="AW21" s="1011">
        <f>+entero!AW73</f>
        <v>62.993185278390762</v>
      </c>
      <c r="AX21" s="1011">
        <f>+entero!AX73</f>
        <v>64.369198381571266</v>
      </c>
      <c r="AY21" s="1011">
        <f>+entero!AY73</f>
        <v>68.13478913480445</v>
      </c>
      <c r="AZ21" s="1011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1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77.826197874531601</v>
      </c>
      <c r="EK21" s="858">
        <f>+entero!EK73</f>
        <v>78.133445541322672</v>
      </c>
      <c r="EL21" s="858">
        <f>+entero!EL73</f>
        <v>79.754461068624749</v>
      </c>
      <c r="EM21" s="858">
        <f>+entero!EM73</f>
        <v>80.313382026555473</v>
      </c>
      <c r="EN21" s="858">
        <f>+entero!EN73</f>
        <v>80.298202334419784</v>
      </c>
      <c r="EO21" s="858">
        <f>+entero!EO73</f>
        <v>80.687953387483319</v>
      </c>
      <c r="EP21" s="858">
        <f>+entero!EP73</f>
        <v>80.663482958608526</v>
      </c>
      <c r="EQ21" s="858">
        <f>+entero!EQ73</f>
        <v>80.447333499111068</v>
      </c>
      <c r="ER21" s="880">
        <f>+entero!ER73</f>
        <v>80.72132184772083</v>
      </c>
      <c r="ES21" s="880">
        <f>+entero!ES73</f>
        <v>80.778575380220502</v>
      </c>
      <c r="ET21" s="880">
        <f>+entero!ET73</f>
        <v>80.55061658202564</v>
      </c>
      <c r="EU21" s="880">
        <f>+entero!EU73</f>
        <v>80.522821665756368</v>
      </c>
      <c r="EV21" s="880"/>
      <c r="EW21" s="950">
        <f>+entero!EW73</f>
        <v>0</v>
      </c>
      <c r="EX21" s="849"/>
      <c r="EY21" s="165"/>
      <c r="EZ21" s="165"/>
      <c r="FA21" s="165"/>
      <c r="FB21" s="165"/>
      <c r="FC21" s="165"/>
      <c r="FD21" s="165"/>
      <c r="FE21" s="165"/>
    </row>
    <row r="22" spans="1:161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786"/>
      <c r="EO22" s="786"/>
      <c r="EP22" s="786"/>
      <c r="EQ22" s="786"/>
      <c r="ER22" s="878"/>
      <c r="ES22" s="878"/>
      <c r="ET22" s="878"/>
      <c r="EU22" s="878"/>
      <c r="EV22" s="878"/>
      <c r="EW22" s="263"/>
      <c r="EX22" s="953"/>
      <c r="EY22" s="165"/>
      <c r="EZ22" s="165"/>
      <c r="FA22" s="165"/>
      <c r="FB22" s="165"/>
      <c r="FC22" s="165"/>
      <c r="FD22" s="165"/>
      <c r="FE22" s="165"/>
    </row>
    <row r="23" spans="1:161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4230.4356113719186</v>
      </c>
      <c r="EL23" s="760">
        <f>+entero!EL75</f>
        <v>4249.4414935098357</v>
      </c>
      <c r="EM23" s="760">
        <f>+entero!EM75</f>
        <v>4030.1271907607934</v>
      </c>
      <c r="EN23" s="760">
        <f>+entero!EN75</f>
        <v>4044.7952680950202</v>
      </c>
      <c r="EO23" s="760">
        <f>+entero!EO75</f>
        <v>3801.0057065929968</v>
      </c>
      <c r="EP23" s="760">
        <f>+entero!EP75</f>
        <v>3702.5770901342908</v>
      </c>
      <c r="EQ23" s="760">
        <f>+entero!EQ75</f>
        <v>3408.5068299884783</v>
      </c>
      <c r="ER23" s="877">
        <f>+entero!ER75</f>
        <v>3341.0504528205124</v>
      </c>
      <c r="ES23" s="877">
        <f>+entero!ES75</f>
        <v>3358.9025825909907</v>
      </c>
      <c r="ET23" s="877">
        <f>+entero!ET75</f>
        <v>3320.6470862066299</v>
      </c>
      <c r="EU23" s="877">
        <f>+entero!EU75</f>
        <v>3327.3003344374574</v>
      </c>
      <c r="EV23" s="877">
        <f>+entero!EV75</f>
        <v>3461.4349457978365</v>
      </c>
      <c r="EW23" s="473">
        <f>+entero!EW75</f>
        <v>52.928115809358133</v>
      </c>
      <c r="EX23" s="952">
        <f>+entero!EX75</f>
        <v>1.5528241088939536</v>
      </c>
      <c r="EY23" s="165"/>
      <c r="EZ23" s="165"/>
      <c r="FA23" s="165"/>
      <c r="FB23" s="165"/>
      <c r="FC23" s="165"/>
      <c r="FD23" s="165"/>
      <c r="FE23" s="165"/>
    </row>
    <row r="24" spans="1:161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2076.7460749263851</v>
      </c>
      <c r="EL24" s="760">
        <f>+entero!EL76</f>
        <v>1883.9460992048103</v>
      </c>
      <c r="EM24" s="760">
        <f>+entero!EM76</f>
        <v>1764.2978397893592</v>
      </c>
      <c r="EN24" s="760">
        <f>+entero!EN76</f>
        <v>1800.2242976931486</v>
      </c>
      <c r="EO24" s="760">
        <f>+entero!EO76</f>
        <v>2030.5166977440233</v>
      </c>
      <c r="EP24" s="760">
        <f>+entero!EP76</f>
        <v>1939.9611158638479</v>
      </c>
      <c r="EQ24" s="760">
        <f>+entero!EQ76</f>
        <v>1682.8099494183673</v>
      </c>
      <c r="ER24" s="877">
        <f>+entero!ER76</f>
        <v>1633.5926627314866</v>
      </c>
      <c r="ES24" s="877">
        <f>+entero!ES76</f>
        <v>1610.9552385244897</v>
      </c>
      <c r="ET24" s="877">
        <f>+entero!ET76</f>
        <v>1626.5293097530612</v>
      </c>
      <c r="EU24" s="877">
        <f>+entero!EU76</f>
        <v>1633.3801004209913</v>
      </c>
      <c r="EV24" s="877">
        <f>+entero!EV76</f>
        <v>1758.0906817346936</v>
      </c>
      <c r="EW24" s="473">
        <f>+entero!EW76</f>
        <v>75.280732316326294</v>
      </c>
      <c r="EX24" s="952">
        <f>+entero!EX76</f>
        <v>4.4735136218053446</v>
      </c>
      <c r="EY24" s="165"/>
      <c r="EZ24" s="165"/>
      <c r="FA24" s="165"/>
      <c r="FB24" s="165"/>
      <c r="FC24" s="165"/>
      <c r="FD24" s="165"/>
      <c r="FE24" s="165"/>
    </row>
    <row r="25" spans="1:161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538.02549176967932</v>
      </c>
      <c r="EL25" s="760">
        <f>+entero!EL77</f>
        <v>560.72774849854227</v>
      </c>
      <c r="EM25" s="760">
        <f>+entero!EM77</f>
        <v>550.29703391545183</v>
      </c>
      <c r="EN25" s="760">
        <f>+entero!EN77</f>
        <v>542.28032505685132</v>
      </c>
      <c r="EO25" s="760">
        <f>+entero!EO77</f>
        <v>492.60171288192413</v>
      </c>
      <c r="EP25" s="760">
        <f>+entero!EP77</f>
        <v>496.26999241399403</v>
      </c>
      <c r="EQ25" s="760">
        <f>+entero!EQ77</f>
        <v>495.60550525655987</v>
      </c>
      <c r="ER25" s="877">
        <f>+entero!ER77</f>
        <v>496.63552612682213</v>
      </c>
      <c r="ES25" s="877">
        <f>+entero!ES77</f>
        <v>496.94528655976677</v>
      </c>
      <c r="ET25" s="877">
        <f>+entero!ET77</f>
        <v>496.95025682361518</v>
      </c>
      <c r="EU25" s="877">
        <f>+entero!EU77</f>
        <v>496.95522352915452</v>
      </c>
      <c r="EV25" s="877">
        <f>+entero!EV77</f>
        <v>489.66096874927103</v>
      </c>
      <c r="EW25" s="473">
        <f>+entero!EW77</f>
        <v>-5.9445365072888308</v>
      </c>
      <c r="EX25" s="952">
        <f>+entero!EX77</f>
        <v>-1.1994492482910426</v>
      </c>
      <c r="EY25" s="165"/>
      <c r="EZ25" s="165"/>
      <c r="FA25" s="165"/>
      <c r="FB25" s="165"/>
      <c r="FC25" s="165"/>
      <c r="FD25" s="165"/>
      <c r="FE25" s="165"/>
    </row>
    <row r="26" spans="1:161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980.44078892585412</v>
      </c>
      <c r="EL26" s="760">
        <f>+entero!EL78</f>
        <v>1160.5164601264837</v>
      </c>
      <c r="EM26" s="760">
        <f>+entero!EM78</f>
        <v>1062.2649759059825</v>
      </c>
      <c r="EN26" s="760">
        <f>+entero!EN78</f>
        <v>1054.6399076750206</v>
      </c>
      <c r="EO26" s="760">
        <f>+entero!EO78</f>
        <v>868.71257753704958</v>
      </c>
      <c r="EP26" s="760">
        <f>+entero!EP78</f>
        <v>858.29559848644908</v>
      </c>
      <c r="EQ26" s="760">
        <f>+entero!EQ78</f>
        <v>821.19161575355099</v>
      </c>
      <c r="ER26" s="877">
        <f>+entero!ER78</f>
        <v>800.76831614220384</v>
      </c>
      <c r="ES26" s="877">
        <f>+entero!ES78</f>
        <v>837.57871629673468</v>
      </c>
      <c r="ET26" s="877">
        <f>+entero!ET78</f>
        <v>783.73617503995331</v>
      </c>
      <c r="EU26" s="877">
        <f>+entero!EU78</f>
        <v>783.52597046731194</v>
      </c>
      <c r="EV26" s="877">
        <f>+entero!EV78</f>
        <v>803.92462782387179</v>
      </c>
      <c r="EW26" s="473">
        <f>+entero!EW78</f>
        <v>-17.266987929679203</v>
      </c>
      <c r="EX26" s="952">
        <f>+entero!EX78</f>
        <v>-2.1026746496716822</v>
      </c>
      <c r="EY26" s="165"/>
      <c r="EZ26" s="165"/>
      <c r="FA26" s="165"/>
      <c r="FB26" s="165"/>
      <c r="FC26" s="165"/>
      <c r="FD26" s="165"/>
      <c r="FE26" s="165"/>
    </row>
    <row r="27" spans="1:161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635.22325574999991</v>
      </c>
      <c r="EL27" s="760">
        <f>+entero!EL79</f>
        <v>644.25118567999994</v>
      </c>
      <c r="EM27" s="760">
        <f>+entero!EM79</f>
        <v>653.26734115000011</v>
      </c>
      <c r="EN27" s="760">
        <f>+entero!EN79</f>
        <v>647.6507376699999</v>
      </c>
      <c r="EO27" s="760">
        <f>+entero!EO79</f>
        <v>409.17471842999993</v>
      </c>
      <c r="EP27" s="760">
        <f>+entero!EP79</f>
        <v>408.05038336999996</v>
      </c>
      <c r="EQ27" s="760">
        <f>+entero!EQ79</f>
        <v>408.89975955999995</v>
      </c>
      <c r="ER27" s="877">
        <f>+entero!ER79</f>
        <v>410.05394781999991</v>
      </c>
      <c r="ES27" s="877">
        <f>+entero!ES79</f>
        <v>413.42334120999993</v>
      </c>
      <c r="ET27" s="877">
        <f>+entero!ET79</f>
        <v>413.43134458999998</v>
      </c>
      <c r="EU27" s="877">
        <f>+entero!EU79</f>
        <v>413.43904001999994</v>
      </c>
      <c r="EV27" s="877">
        <f>+entero!EV79</f>
        <v>409.75866748999999</v>
      </c>
      <c r="EW27" s="473">
        <f>+entero!EW79</f>
        <v>0.85890793000004351</v>
      </c>
      <c r="EX27" s="952">
        <f>+entero!EX79</f>
        <v>0.21005342016446249</v>
      </c>
      <c r="EY27" s="165"/>
      <c r="EZ27" s="165"/>
      <c r="FA27" s="165"/>
      <c r="FB27" s="165"/>
      <c r="FC27" s="165"/>
      <c r="FD27" s="165"/>
      <c r="FE27" s="165"/>
    </row>
    <row r="28" spans="1:161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1643.7269151755268</v>
      </c>
      <c r="EL28" s="760">
        <f>+entero!EL80</f>
        <v>1599.1509027455356</v>
      </c>
      <c r="EM28" s="760">
        <f>+entero!EM80</f>
        <v>1400.1841671668924</v>
      </c>
      <c r="EN28" s="760">
        <f>+entero!EN80</f>
        <v>1424.8506338732382</v>
      </c>
      <c r="EO28" s="760">
        <f>+entero!EO80</f>
        <v>1637.6060559055607</v>
      </c>
      <c r="EP28" s="760">
        <f>+entero!EP80</f>
        <v>1529.2969870674519</v>
      </c>
      <c r="EQ28" s="760">
        <f>+entero!EQ80</f>
        <v>1263.218609207546</v>
      </c>
      <c r="ER28" s="877">
        <f>+entero!ER80</f>
        <v>1189.9919195920997</v>
      </c>
      <c r="ES28" s="877">
        <f>+entero!ES80</f>
        <v>1207.8060432129328</v>
      </c>
      <c r="ET28" s="877">
        <f>+entero!ET80</f>
        <v>1172.3073028576982</v>
      </c>
      <c r="EU28" s="877">
        <f>+entero!EU80</f>
        <v>1183.5962635383032</v>
      </c>
      <c r="EV28" s="877">
        <f>+entero!EV80</f>
        <v>1327.2340956859857</v>
      </c>
      <c r="EW28" s="473">
        <f>+entero!EW80</f>
        <v>64.015486478439698</v>
      </c>
      <c r="EX28" s="952">
        <f>+entero!EX80</f>
        <v>5.0676490998338357</v>
      </c>
      <c r="EY28" s="165"/>
      <c r="EZ28" s="165"/>
      <c r="FA28" s="165"/>
      <c r="FB28" s="165"/>
      <c r="FC28" s="165"/>
      <c r="FD28" s="165"/>
      <c r="FE28" s="165"/>
    </row>
    <row r="29" spans="1:161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1186.6924864396728</v>
      </c>
      <c r="EL29" s="760">
        <f>+entero!EL81</f>
        <v>969.59280133905168</v>
      </c>
      <c r="EM29" s="760">
        <f>+entero!EM81</f>
        <v>867.9143654209098</v>
      </c>
      <c r="EN29" s="760">
        <f>+entero!EN81</f>
        <v>900.66414525821756</v>
      </c>
      <c r="EO29" s="760">
        <f>+entero!EO81</f>
        <v>1186.734508508511</v>
      </c>
      <c r="EP29" s="760">
        <f>+entero!EP81</f>
        <v>1085.7338076210028</v>
      </c>
      <c r="EQ29" s="760">
        <f>+entero!EQ81</f>
        <v>835.15269439399503</v>
      </c>
      <c r="ER29" s="877">
        <f>+entero!ER81</f>
        <v>782.80933377989584</v>
      </c>
      <c r="ES29" s="877">
        <f>+entero!ES81</f>
        <v>764.09709056619829</v>
      </c>
      <c r="ET29" s="877">
        <f>+entero!ET81</f>
        <v>780.84967588774498</v>
      </c>
      <c r="EU29" s="877">
        <f>+entero!EU81</f>
        <v>792.46809711099127</v>
      </c>
      <c r="EV29" s="877">
        <f>+entero!EV81</f>
        <v>917.06856715211404</v>
      </c>
      <c r="EW29" s="473">
        <f>+entero!EW81</f>
        <v>81.915872758119008</v>
      </c>
      <c r="EX29" s="952">
        <f>+entero!EX81</f>
        <v>9.8084905081410234</v>
      </c>
      <c r="EY29" s="165"/>
      <c r="EZ29" s="165"/>
      <c r="FA29" s="165"/>
      <c r="FB29" s="165"/>
      <c r="FC29" s="165"/>
      <c r="FD29" s="165"/>
      <c r="FE29" s="165"/>
    </row>
    <row r="30" spans="1:161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457.03442873585402</v>
      </c>
      <c r="EL30" s="760">
        <f>+entero!EL82</f>
        <v>629.55810140648396</v>
      </c>
      <c r="EM30" s="760">
        <f>+entero!EM82</f>
        <v>532.26980174598259</v>
      </c>
      <c r="EN30" s="760">
        <f>+entero!EN82</f>
        <v>524.18648861502049</v>
      </c>
      <c r="EO30" s="760">
        <f>+entero!EO82</f>
        <v>450.87154739704965</v>
      </c>
      <c r="EP30" s="760">
        <f>+entero!EP82</f>
        <v>443.56317944644906</v>
      </c>
      <c r="EQ30" s="760">
        <f>+entero!EQ82</f>
        <v>428.06591481355093</v>
      </c>
      <c r="ER30" s="877">
        <f>+entero!ER82</f>
        <v>407.18258581220397</v>
      </c>
      <c r="ES30" s="877">
        <f>+entero!ES82</f>
        <v>443.70895264673453</v>
      </c>
      <c r="ET30" s="877">
        <f>+entero!ET82</f>
        <v>391.45762696995337</v>
      </c>
      <c r="EU30" s="877">
        <f>+entero!EU82</f>
        <v>391.1281664273119</v>
      </c>
      <c r="EV30" s="877">
        <f>+entero!EV82</f>
        <v>410.16552853387174</v>
      </c>
      <c r="EW30" s="473">
        <f>+entero!EW82</f>
        <v>-17.900386279679196</v>
      </c>
      <c r="EX30" s="952">
        <f>+entero!EX82</f>
        <v>-4.1816892352842245</v>
      </c>
      <c r="EY30" s="165"/>
      <c r="EZ30" s="165"/>
      <c r="FA30" s="165"/>
      <c r="FB30" s="165"/>
      <c r="FC30" s="165"/>
      <c r="FD30" s="165"/>
      <c r="FE30" s="165"/>
    </row>
    <row r="31" spans="1:161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760">
        <f>+entero!EM83</f>
        <v>0</v>
      </c>
      <c r="EN31" s="760">
        <f>+entero!EN83</f>
        <v>0</v>
      </c>
      <c r="EO31" s="760">
        <f>+entero!EO83</f>
        <v>0</v>
      </c>
      <c r="EP31" s="760">
        <f>+entero!EP83</f>
        <v>0</v>
      </c>
      <c r="EQ31" s="760">
        <f>+entero!EQ83</f>
        <v>0</v>
      </c>
      <c r="ER31" s="877">
        <f>+entero!ER83</f>
        <v>0</v>
      </c>
      <c r="ES31" s="877">
        <f>+entero!ES83</f>
        <v>0</v>
      </c>
      <c r="ET31" s="877">
        <f>+entero!ET83</f>
        <v>0</v>
      </c>
      <c r="EU31" s="877">
        <f>+entero!EU83</f>
        <v>0</v>
      </c>
      <c r="EV31" s="877">
        <f>+entero!EV83</f>
        <v>0</v>
      </c>
      <c r="EW31" s="473">
        <f>+entero!EW83</f>
        <v>0</v>
      </c>
      <c r="EX31" s="952" t="e">
        <f>+entero!EX83</f>
        <v>#DIV/0!</v>
      </c>
      <c r="EY31" s="165"/>
      <c r="EZ31" s="165"/>
      <c r="FA31" s="165"/>
      <c r="FB31" s="165"/>
      <c r="FC31" s="165"/>
      <c r="FD31" s="165"/>
      <c r="FE31" s="165"/>
    </row>
    <row r="32" spans="1:161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26948.566276748399</v>
      </c>
      <c r="EL32" s="760">
        <f>+entero!EL84</f>
        <v>27255.185564875501</v>
      </c>
      <c r="EM32" s="760">
        <f>+entero!EM84</f>
        <v>27191.800400876633</v>
      </c>
      <c r="EN32" s="760">
        <f>+entero!EN84</f>
        <v>27171.24480711278</v>
      </c>
      <c r="EO32" s="760">
        <f>+entero!EO84</f>
        <v>27151.722843707539</v>
      </c>
      <c r="EP32" s="760">
        <f>+entero!EP84</f>
        <v>27171.341903185679</v>
      </c>
      <c r="EQ32" s="760">
        <f>+entero!EQ84</f>
        <v>27187.520486910158</v>
      </c>
      <c r="ER32" s="877">
        <f>+entero!ER84</f>
        <v>27198.054478034079</v>
      </c>
      <c r="ES32" s="877">
        <f>+entero!ES84</f>
        <v>27209.361614555939</v>
      </c>
      <c r="ET32" s="877">
        <f>+entero!ET84</f>
        <v>27230.792231236694</v>
      </c>
      <c r="EU32" s="877">
        <f>+entero!EU84</f>
        <v>27233.526317601118</v>
      </c>
      <c r="EV32" s="877"/>
      <c r="EW32" s="473">
        <f>+entero!EW84</f>
        <v>90.233827233903867</v>
      </c>
      <c r="EX32" s="952">
        <f>+entero!EX84</f>
        <v>0.33189428685616368</v>
      </c>
      <c r="EY32" s="165"/>
      <c r="EZ32" s="165"/>
      <c r="FA32" s="165"/>
      <c r="FB32" s="165"/>
      <c r="FC32" s="165"/>
      <c r="FD32" s="165"/>
      <c r="FE32" s="165"/>
    </row>
    <row r="33" spans="1:161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786">
        <f>+entero!EM85</f>
        <v>0</v>
      </c>
      <c r="EN33" s="786">
        <f>+entero!EN85</f>
        <v>0</v>
      </c>
      <c r="EO33" s="786">
        <f>+entero!EO85</f>
        <v>0</v>
      </c>
      <c r="EP33" s="786">
        <f>+entero!EP85</f>
        <v>0</v>
      </c>
      <c r="EQ33" s="786">
        <f>+entero!EQ85</f>
        <v>0</v>
      </c>
      <c r="ER33" s="878">
        <f>+entero!ER85</f>
        <v>0</v>
      </c>
      <c r="ES33" s="878">
        <f>+entero!ES85</f>
        <v>0</v>
      </c>
      <c r="ET33" s="878">
        <f>+entero!ET85</f>
        <v>0</v>
      </c>
      <c r="EU33" s="878">
        <f>+entero!EU85</f>
        <v>0</v>
      </c>
      <c r="EV33" s="878"/>
      <c r="EW33" s="263">
        <f>+entero!EW85</f>
        <v>0</v>
      </c>
      <c r="EX33" s="953" t="e">
        <f>+entero!EX85</f>
        <v>#REF!</v>
      </c>
      <c r="EY33" s="165"/>
      <c r="EZ33" s="165"/>
      <c r="FA33" s="165"/>
      <c r="FB33" s="165"/>
      <c r="FC33" s="165"/>
      <c r="FD33" s="165"/>
      <c r="FE33" s="165"/>
    </row>
    <row r="34" spans="1:161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98.713736356955195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98.746276602598797</v>
      </c>
      <c r="EL34" s="787">
        <f>+entero!EL86</f>
        <v>98.763962168294597</v>
      </c>
      <c r="EM34" s="787">
        <f>+entero!EM86</f>
        <v>98.772398741966398</v>
      </c>
      <c r="EN34" s="787">
        <f>+entero!EN86</f>
        <v>98.772873090356597</v>
      </c>
      <c r="EO34" s="787">
        <f>+entero!EO86</f>
        <v>98.777022006703888</v>
      </c>
      <c r="EP34" s="787">
        <f>+entero!EP86</f>
        <v>98.779868485032878</v>
      </c>
      <c r="EQ34" s="787">
        <f>+entero!EQ86</f>
        <v>98.783233338528177</v>
      </c>
      <c r="ER34" s="881">
        <f>+entero!ER86</f>
        <v>98.783941951795214</v>
      </c>
      <c r="ES34" s="881">
        <f>+entero!ES86</f>
        <v>98.784616728852953</v>
      </c>
      <c r="ET34" s="881">
        <f>+entero!ET86</f>
        <v>98.78602686275363</v>
      </c>
      <c r="EU34" s="881">
        <f>+entero!EU86</f>
        <v>98.785654434376369</v>
      </c>
      <c r="EV34" s="881"/>
      <c r="EW34" s="1014"/>
      <c r="EX34" s="952"/>
      <c r="EY34" s="165"/>
      <c r="EZ34" s="165"/>
      <c r="FA34" s="165"/>
      <c r="FB34" s="165"/>
      <c r="FC34" s="165"/>
      <c r="FD34" s="165"/>
      <c r="FE34" s="165"/>
    </row>
    <row r="35" spans="1:161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783"/>
      <c r="ET35" s="783"/>
      <c r="EU35" s="783"/>
      <c r="EV35" s="783"/>
      <c r="EW35" s="851"/>
      <c r="EX35" s="850"/>
      <c r="EY35" s="165"/>
      <c r="EZ35" s="165"/>
      <c r="FA35" s="165"/>
      <c r="FB35" s="165"/>
      <c r="FC35" s="165"/>
      <c r="FD35" s="165"/>
      <c r="FE35" s="165"/>
    </row>
    <row r="36" spans="1:16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165"/>
      <c r="EX74" s="165"/>
      <c r="EY74" s="165"/>
      <c r="EZ74" s="165"/>
      <c r="FA74" s="165"/>
      <c r="FB74" s="165"/>
      <c r="FC74" s="165"/>
      <c r="FD74" s="165"/>
      <c r="FE74" s="165"/>
    </row>
    <row r="75" spans="1:16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165"/>
      <c r="EX75" s="165"/>
      <c r="EY75" s="165"/>
      <c r="EZ75" s="165"/>
      <c r="FA75" s="165"/>
      <c r="FB75" s="165"/>
      <c r="FC75" s="165"/>
      <c r="FD75" s="165"/>
      <c r="FE75" s="165"/>
    </row>
    <row r="76" spans="1:16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165"/>
      <c r="EX76" s="165"/>
      <c r="EY76" s="165"/>
      <c r="EZ76" s="165"/>
      <c r="FA76" s="165"/>
      <c r="FB76" s="165"/>
      <c r="FC76" s="165"/>
      <c r="FD76" s="165"/>
      <c r="FE76" s="165"/>
    </row>
    <row r="77" spans="1:16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165"/>
      <c r="EX77" s="165"/>
      <c r="EY77" s="165"/>
      <c r="EZ77" s="165"/>
      <c r="FA77" s="165"/>
      <c r="FB77" s="165"/>
      <c r="FC77" s="165"/>
      <c r="FD77" s="165"/>
      <c r="FE77" s="165"/>
    </row>
    <row r="78" spans="1:16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165"/>
      <c r="EX78" s="165"/>
      <c r="EY78" s="165"/>
      <c r="EZ78" s="165"/>
      <c r="FA78" s="165"/>
      <c r="FB78" s="165"/>
      <c r="FC78" s="165"/>
      <c r="FD78" s="165"/>
      <c r="FE78" s="165"/>
    </row>
    <row r="79" spans="1:16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165"/>
      <c r="EX79" s="165"/>
      <c r="EY79" s="165"/>
      <c r="EZ79" s="165"/>
      <c r="FA79" s="165"/>
      <c r="FB79" s="165"/>
      <c r="FC79" s="165"/>
      <c r="FD79" s="165"/>
      <c r="FE79" s="165"/>
    </row>
    <row r="80" spans="1:16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165"/>
      <c r="EX80" s="165"/>
      <c r="EY80" s="165"/>
      <c r="EZ80" s="165"/>
      <c r="FA80" s="165"/>
      <c r="FB80" s="165"/>
      <c r="FC80" s="165"/>
      <c r="FD80" s="165"/>
      <c r="FE80" s="165"/>
    </row>
    <row r="81" spans="1:16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165"/>
      <c r="EX81" s="165"/>
      <c r="EY81" s="165"/>
      <c r="EZ81" s="165"/>
      <c r="FA81" s="165"/>
      <c r="FB81" s="165"/>
      <c r="FC81" s="165"/>
      <c r="FD81" s="165"/>
      <c r="FE81" s="165"/>
    </row>
    <row r="82" spans="1:16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165"/>
      <c r="EX82" s="165"/>
      <c r="EY82" s="165"/>
      <c r="EZ82" s="165"/>
      <c r="FA82" s="165"/>
      <c r="FB82" s="165"/>
      <c r="FC82" s="165"/>
      <c r="FD82" s="165"/>
      <c r="FE82" s="165"/>
    </row>
    <row r="83" spans="1:161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751"/>
      <c r="EW83" s="165"/>
      <c r="EX83" s="165"/>
      <c r="EY83" s="165"/>
      <c r="EZ83" s="165"/>
      <c r="FA83" s="165"/>
      <c r="FB83" s="165"/>
      <c r="FC83" s="165"/>
      <c r="FD83" s="165"/>
      <c r="FE83" s="165"/>
    </row>
    <row r="84" spans="1:161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751"/>
      <c r="ET84" s="751"/>
      <c r="EU84" s="751"/>
      <c r="EV84" s="751"/>
      <c r="EW84" s="165"/>
      <c r="EX84" s="165"/>
      <c r="EY84" s="165"/>
      <c r="EZ84" s="165"/>
      <c r="FA84" s="165"/>
      <c r="FB84" s="165"/>
      <c r="FC84" s="165"/>
      <c r="FD84" s="165"/>
      <c r="FE84" s="165"/>
    </row>
    <row r="85" spans="1:161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751"/>
      <c r="ET85" s="751"/>
      <c r="EU85" s="751"/>
      <c r="EV85" s="751"/>
      <c r="EW85" s="165"/>
      <c r="EX85" s="165"/>
      <c r="EY85" s="165"/>
      <c r="EZ85" s="165"/>
      <c r="FA85" s="165"/>
      <c r="FB85" s="165"/>
      <c r="FC85" s="165"/>
      <c r="FD85" s="165"/>
      <c r="FE85" s="165"/>
    </row>
    <row r="86" spans="1:161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751"/>
      <c r="ET86" s="751"/>
      <c r="EU86" s="751"/>
      <c r="EV86" s="751"/>
      <c r="EW86" s="165"/>
      <c r="EX86" s="165"/>
      <c r="EY86" s="165"/>
      <c r="EZ86" s="165"/>
      <c r="FA86" s="165"/>
      <c r="FB86" s="165"/>
      <c r="FC86" s="165"/>
      <c r="FD86" s="165"/>
      <c r="FE86" s="165"/>
    </row>
    <row r="87" spans="1:161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751"/>
      <c r="ET87" s="751"/>
      <c r="EU87" s="751"/>
      <c r="EV87" s="751"/>
      <c r="EW87" s="165"/>
      <c r="EX87" s="165"/>
      <c r="EY87" s="165"/>
      <c r="EZ87" s="165"/>
      <c r="FA87" s="165"/>
      <c r="FB87" s="165"/>
      <c r="FC87" s="165"/>
      <c r="FD87" s="165"/>
      <c r="FE87" s="165"/>
    </row>
    <row r="88" spans="1:161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751"/>
      <c r="ET88" s="751"/>
      <c r="EU88" s="751"/>
      <c r="EV88" s="751"/>
      <c r="EW88" s="165"/>
      <c r="EX88" s="165"/>
      <c r="EY88" s="165"/>
      <c r="EZ88" s="165"/>
      <c r="FA88" s="165"/>
      <c r="FB88" s="165"/>
      <c r="FC88" s="165"/>
      <c r="FD88" s="165"/>
      <c r="FE88" s="165"/>
    </row>
    <row r="89" spans="1:161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751"/>
      <c r="ET89" s="751"/>
      <c r="EU89" s="751"/>
      <c r="EV89" s="751"/>
      <c r="EW89" s="165"/>
      <c r="EX89" s="165"/>
      <c r="EY89" s="165"/>
      <c r="EZ89" s="165"/>
      <c r="FA89" s="165"/>
      <c r="FB89" s="165"/>
      <c r="FC89" s="165"/>
      <c r="FD89" s="165"/>
      <c r="FE89" s="165"/>
    </row>
    <row r="90" spans="1:161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751"/>
      <c r="ET90" s="751"/>
      <c r="EU90" s="751"/>
      <c r="EV90" s="751"/>
      <c r="EW90" s="165"/>
      <c r="EX90" s="165"/>
      <c r="EY90" s="165"/>
      <c r="EZ90" s="165"/>
      <c r="FA90" s="165"/>
      <c r="FB90" s="165"/>
      <c r="FC90" s="165"/>
      <c r="FD90" s="165"/>
      <c r="FE90" s="165"/>
    </row>
    <row r="91" spans="1:161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751"/>
      <c r="ET91" s="751"/>
      <c r="EU91" s="751"/>
      <c r="EV91" s="751"/>
      <c r="EW91" s="165"/>
      <c r="EX91" s="165"/>
      <c r="EY91" s="165"/>
      <c r="EZ91" s="165"/>
      <c r="FA91" s="165"/>
      <c r="FB91" s="165"/>
      <c r="FC91" s="165"/>
      <c r="FD91" s="165"/>
      <c r="FE91" s="165"/>
    </row>
    <row r="92" spans="1:16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165"/>
      <c r="EX92" s="165"/>
      <c r="EY92" s="165"/>
      <c r="EZ92" s="165"/>
      <c r="FA92" s="165"/>
      <c r="FB92" s="165"/>
      <c r="FC92" s="165"/>
      <c r="FD92" s="165"/>
      <c r="FE92" s="165"/>
    </row>
    <row r="93" spans="1:161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750"/>
      <c r="EW93" s="165"/>
      <c r="EX93" s="165"/>
      <c r="EY93" s="165"/>
      <c r="EZ93" s="165"/>
      <c r="FA93" s="165"/>
      <c r="FB93" s="165"/>
      <c r="FC93" s="165"/>
      <c r="FD93" s="165"/>
      <c r="FE93" s="165"/>
    </row>
    <row r="94" spans="1:161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750"/>
      <c r="EU94" s="750"/>
      <c r="EV94" s="750"/>
      <c r="EW94" s="165"/>
      <c r="EX94" s="165"/>
      <c r="EY94" s="165"/>
      <c r="EZ94" s="165"/>
      <c r="FA94" s="165"/>
      <c r="FB94" s="165"/>
      <c r="FC94" s="165"/>
      <c r="FD94" s="165"/>
      <c r="FE94" s="165"/>
    </row>
    <row r="95" spans="1:161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750"/>
      <c r="EU95" s="750"/>
      <c r="EV95" s="750"/>
      <c r="EW95" s="165"/>
      <c r="EX95" s="165"/>
      <c r="EY95" s="165"/>
      <c r="EZ95" s="165"/>
      <c r="FA95" s="165"/>
      <c r="FB95" s="165"/>
      <c r="FC95" s="165"/>
      <c r="FD95" s="165"/>
      <c r="FE95" s="165"/>
    </row>
    <row r="96" spans="1:161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750"/>
      <c r="EU96" s="750"/>
      <c r="EV96" s="750"/>
      <c r="EW96" s="165"/>
      <c r="EX96" s="165"/>
      <c r="EY96" s="165"/>
      <c r="EZ96" s="165"/>
      <c r="FA96" s="165"/>
      <c r="FB96" s="165"/>
      <c r="FC96" s="165"/>
      <c r="FD96" s="165"/>
      <c r="FE96" s="165"/>
    </row>
    <row r="97" spans="1:161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750"/>
      <c r="EU97" s="750"/>
      <c r="EV97" s="750"/>
      <c r="EW97" s="165"/>
      <c r="EX97" s="165"/>
      <c r="EY97" s="165"/>
      <c r="EZ97" s="165"/>
      <c r="FA97" s="165"/>
      <c r="FB97" s="165"/>
      <c r="FC97" s="165"/>
      <c r="FD97" s="165"/>
      <c r="FE97" s="165"/>
    </row>
    <row r="98" spans="1:161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750"/>
      <c r="EU98" s="750"/>
      <c r="EV98" s="750"/>
      <c r="EW98" s="165"/>
      <c r="EX98" s="165"/>
      <c r="EY98" s="165"/>
      <c r="EZ98" s="165"/>
      <c r="FA98" s="165"/>
      <c r="FB98" s="165"/>
      <c r="FC98" s="165"/>
      <c r="FD98" s="165"/>
      <c r="FE98" s="165"/>
    </row>
    <row r="99" spans="1:161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750"/>
      <c r="EU99" s="750"/>
      <c r="EV99" s="750"/>
      <c r="EW99" s="165"/>
      <c r="EX99" s="165"/>
      <c r="EY99" s="165"/>
      <c r="EZ99" s="165"/>
      <c r="FA99" s="165"/>
      <c r="FB99" s="165"/>
      <c r="FC99" s="165"/>
      <c r="FD99" s="165"/>
      <c r="FE99" s="165"/>
    </row>
    <row r="100" spans="1:161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750"/>
      <c r="EU100" s="750"/>
      <c r="EV100" s="750"/>
      <c r="EW100" s="165"/>
      <c r="EX100" s="165"/>
      <c r="EY100" s="165"/>
      <c r="EZ100" s="165"/>
      <c r="FA100" s="165"/>
      <c r="FB100" s="165"/>
      <c r="FC100" s="165"/>
      <c r="FD100" s="165"/>
      <c r="FE100" s="165"/>
    </row>
    <row r="101" spans="1:161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750"/>
      <c r="EU101" s="750"/>
      <c r="EV101" s="750"/>
      <c r="EW101" s="165"/>
      <c r="EX101" s="165"/>
      <c r="EY101" s="165"/>
      <c r="EZ101" s="165"/>
      <c r="FA101" s="165"/>
      <c r="FB101" s="165"/>
      <c r="FC101" s="165"/>
      <c r="FD101" s="165"/>
      <c r="FE101" s="165"/>
    </row>
    <row r="102" spans="1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</row>
    <row r="103" spans="1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</row>
    <row r="104" spans="1:16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</row>
    <row r="105" spans="1:16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</row>
    <row r="106" spans="1:16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</row>
    <row r="107" spans="1:16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</row>
    <row r="108" spans="1:16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</row>
    <row r="109" spans="1:16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</row>
    <row r="110" spans="1:16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</row>
    <row r="111" spans="1:16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</row>
    <row r="112" spans="1:16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</row>
    <row r="113" spans="3:15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</row>
    <row r="114" spans="3:15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</row>
    <row r="115" spans="3:15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</row>
    <row r="116" spans="3:15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</row>
    <row r="117" spans="3:15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</row>
    <row r="118" spans="3:15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</row>
    <row r="119" spans="3:15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</row>
    <row r="120" spans="3:15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</row>
    <row r="121" spans="3:15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</row>
    <row r="122" spans="3:15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</row>
    <row r="123" spans="3:15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</row>
    <row r="124" spans="3:15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</row>
    <row r="125" spans="3:15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</row>
    <row r="126" spans="3:15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</row>
    <row r="127" spans="3:15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</row>
    <row r="128" spans="3:15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</row>
    <row r="129" spans="3:15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</row>
    <row r="130" spans="3:15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</row>
    <row r="131" spans="3:15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</row>
    <row r="132" spans="3:15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</row>
    <row r="133" spans="3:15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</row>
    <row r="134" spans="3:15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</row>
    <row r="135" spans="3:15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</row>
    <row r="136" spans="3:15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</row>
    <row r="137" spans="3:15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</row>
    <row r="138" spans="3:15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</row>
    <row r="139" spans="3:15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</row>
    <row r="140" spans="3:15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</row>
    <row r="141" spans="3:15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</row>
    <row r="142" spans="3:15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</row>
    <row r="143" spans="3:15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</row>
    <row r="144" spans="3:15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</row>
    <row r="145" spans="3:15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</row>
    <row r="146" spans="3:15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</row>
    <row r="147" spans="3:15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</row>
    <row r="148" spans="3:15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</row>
    <row r="149" spans="3:15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</row>
    <row r="150" spans="3:15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</row>
    <row r="151" spans="3:15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</row>
    <row r="152" spans="3:15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</row>
    <row r="153" spans="3:15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</row>
    <row r="154" spans="3:15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</row>
    <row r="155" spans="3:15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</row>
    <row r="156" spans="3:15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</row>
    <row r="157" spans="3:1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</row>
    <row r="158" spans="3:1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</row>
    <row r="159" spans="3:1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</row>
    <row r="160" spans="3:1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</row>
    <row r="161" spans="3:15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</row>
    <row r="162" spans="3:15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</row>
    <row r="163" spans="3:15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  <c r="EV163" s="809"/>
    </row>
    <row r="164" spans="3:15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  <c r="EV164" s="809"/>
    </row>
    <row r="165" spans="3:15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  <c r="EV165" s="809"/>
    </row>
    <row r="166" spans="3:15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  <c r="EV166" s="809"/>
    </row>
    <row r="167" spans="3:15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  <c r="EV167" s="809"/>
    </row>
    <row r="168" spans="3:15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  <c r="EV168" s="809"/>
    </row>
    <row r="169" spans="3:15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  <c r="EV169" s="809"/>
    </row>
    <row r="170" spans="3:15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</row>
    <row r="171" spans="3:15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</row>
    <row r="172" spans="3:15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</row>
    <row r="173" spans="3:15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</row>
    <row r="174" spans="3:15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</row>
    <row r="175" spans="3:15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</row>
    <row r="176" spans="3:15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</row>
    <row r="177" spans="3:15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</row>
    <row r="178" spans="3:15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</row>
    <row r="179" spans="3:15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</row>
    <row r="180" spans="3:15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  <c r="EV180" s="809"/>
    </row>
    <row r="181" spans="3:15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  <c r="ES181" s="809"/>
      <c r="ET181" s="809"/>
      <c r="EU181" s="809"/>
      <c r="EV181" s="809"/>
    </row>
    <row r="182" spans="3:15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  <c r="ES182" s="809"/>
      <c r="ET182" s="809"/>
      <c r="EU182" s="809"/>
      <c r="EV182" s="809"/>
    </row>
    <row r="183" spans="3:15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  <c r="ES183" s="809"/>
      <c r="ET183" s="809"/>
      <c r="EU183" s="809"/>
      <c r="EV183" s="809"/>
    </row>
    <row r="184" spans="3:15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  <c r="ES184" s="809"/>
      <c r="ET184" s="809"/>
      <c r="EU184" s="809"/>
      <c r="EV184" s="809"/>
    </row>
    <row r="185" spans="3:15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  <c r="ES185" s="809"/>
      <c r="ET185" s="809"/>
      <c r="EU185" s="809"/>
      <c r="EV185" s="809"/>
    </row>
    <row r="186" spans="3:15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  <c r="ES186" s="809"/>
      <c r="ET186" s="809"/>
      <c r="EU186" s="809"/>
      <c r="EV186" s="809"/>
    </row>
    <row r="187" spans="3:15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  <c r="ES187" s="809"/>
      <c r="ET187" s="809"/>
      <c r="EU187" s="809"/>
      <c r="EV187" s="809"/>
    </row>
    <row r="188" spans="3:15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  <c r="ES188" s="809"/>
      <c r="ET188" s="809"/>
      <c r="EU188" s="809"/>
      <c r="EV188" s="809"/>
    </row>
  </sheetData>
  <mergeCells count="146">
    <mergeCell ref="BI3:BI4"/>
    <mergeCell ref="BX3:BX4"/>
    <mergeCell ref="BS3:BS4"/>
    <mergeCell ref="BL3:BL4"/>
    <mergeCell ref="CK3:CK4"/>
    <mergeCell ref="CU3:CU4"/>
    <mergeCell ref="BM3:BM4"/>
    <mergeCell ref="CM3:CM4"/>
    <mergeCell ref="BP3:BP4"/>
    <mergeCell ref="BQ3:BQ4"/>
    <mergeCell ref="CF3:CF4"/>
    <mergeCell ref="BJ3:BJ4"/>
    <mergeCell ref="CS3:CS4"/>
    <mergeCell ref="CJ3:CJ4"/>
    <mergeCell ref="BV3:BV4"/>
    <mergeCell ref="EW3:EX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I3:EI4"/>
    <mergeCell ref="BC3:BC4"/>
    <mergeCell ref="CH3:CH4"/>
    <mergeCell ref="EF3:EF4"/>
    <mergeCell ref="ED3:ED4"/>
    <mergeCell ref="EC3:EC4"/>
    <mergeCell ref="CI3:CI4"/>
    <mergeCell ref="BW3:BW4"/>
    <mergeCell ref="CW3:CW4"/>
    <mergeCell ref="EA3:EA4"/>
    <mergeCell ref="DL3:DL4"/>
    <mergeCell ref="EB3:EB4"/>
    <mergeCell ref="CR3:CR4"/>
    <mergeCell ref="CZ3:CZ4"/>
    <mergeCell ref="CT3:CT4"/>
    <mergeCell ref="BG3:BG4"/>
    <mergeCell ref="BU3:BU4"/>
    <mergeCell ref="DA3:DA4"/>
    <mergeCell ref="DB3:DB4"/>
    <mergeCell ref="DD3:DD4"/>
    <mergeCell ref="CP3:CP4"/>
    <mergeCell ref="CO3:CO4"/>
    <mergeCell ref="DC3:DC4"/>
    <mergeCell ref="CX3:CX4"/>
    <mergeCell ref="BH3:BH4"/>
    <mergeCell ref="CV3:CV4"/>
    <mergeCell ref="CN3:CN4"/>
    <mergeCell ref="CQ3:CQ4"/>
    <mergeCell ref="CB3:CB4"/>
    <mergeCell ref="BZ3:BZ4"/>
    <mergeCell ref="CA3:CA4"/>
    <mergeCell ref="ER3:EV3"/>
    <mergeCell ref="DN3:DN4"/>
    <mergeCell ref="DM3:DM4"/>
    <mergeCell ref="EK3:EK4"/>
    <mergeCell ref="EN3:EN4"/>
    <mergeCell ref="EL3:EL4"/>
    <mergeCell ref="EE3:EE4"/>
    <mergeCell ref="EO3:EO4"/>
    <mergeCell ref="CL3:CL4"/>
    <mergeCell ref="EM3:EM4"/>
    <mergeCell ref="CY3:CY4"/>
    <mergeCell ref="EP3:EP4"/>
    <mergeCell ref="U3:U4"/>
    <mergeCell ref="AB3:AB4"/>
    <mergeCell ref="AF3:AF4"/>
    <mergeCell ref="AH3:AH4"/>
    <mergeCell ref="BD3:BD4"/>
    <mergeCell ref="CE3:CE4"/>
    <mergeCell ref="BE3:BE4"/>
    <mergeCell ref="BT3:BT4"/>
    <mergeCell ref="CG3:CG4"/>
    <mergeCell ref="BY3:BY4"/>
    <mergeCell ref="BO3:BO4"/>
    <mergeCell ref="BF3:BF4"/>
    <mergeCell ref="BR3:BR4"/>
    <mergeCell ref="BK3:BK4"/>
    <mergeCell ref="BN3:BN4"/>
    <mergeCell ref="AS3:AS4"/>
    <mergeCell ref="AX3:AX4"/>
    <mergeCell ref="AL3:AL4"/>
    <mergeCell ref="BA3:BA4"/>
    <mergeCell ref="BB3:BB4"/>
    <mergeCell ref="AY3:AY4"/>
    <mergeCell ref="AZ3:AZ4"/>
    <mergeCell ref="AU3:AU4"/>
    <mergeCell ref="AV3:AV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W3:AW4"/>
    <mergeCell ref="CC3:CC4"/>
    <mergeCell ref="CD3:CD4"/>
    <mergeCell ref="EQ3:EQ4"/>
    <mergeCell ref="W3:W4"/>
    <mergeCell ref="X3:X4"/>
    <mergeCell ref="AT3:AT4"/>
    <mergeCell ref="V3:V4"/>
    <mergeCell ref="AC3:AC4"/>
    <mergeCell ref="AE3:AE4"/>
    <mergeCell ref="AI3:AI4"/>
    <mergeCell ref="AK3:AK4"/>
    <mergeCell ref="AQ3:AQ4"/>
    <mergeCell ref="AM3:AM4"/>
    <mergeCell ref="AN3:AN4"/>
    <mergeCell ref="AO3:AO4"/>
    <mergeCell ref="AP3:AP4"/>
    <mergeCell ref="AR3:AR4"/>
    <mergeCell ref="AA3:AA4"/>
    <mergeCell ref="Z3:Z4"/>
    <mergeCell ref="AJ3:AJ4"/>
    <mergeCell ref="AD3:AD4"/>
    <mergeCell ref="Y3:Y4"/>
    <mergeCell ref="AG3:AG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F162"/>
  <sheetViews>
    <sheetView topLeftCell="B1" zoomScaleNormal="100" workbookViewId="0">
      <pane xSplit="39" ySplit="4" topLeftCell="EN5" activePane="bottomRight" state="frozen"/>
      <selection activeCell="B1" sqref="B1"/>
      <selection pane="topRight" activeCell="AO1" sqref="AO1"/>
      <selection pane="bottomLeft" activeCell="B5" sqref="B5"/>
      <selection pane="bottomRight" activeCell="EV13" sqref="EV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52" width="8.42578125" style="808" customWidth="1"/>
    <col min="153" max="162" width="11.42578125" style="168"/>
  </cols>
  <sheetData>
    <row r="1" spans="1:16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165"/>
      <c r="EX1" s="165"/>
      <c r="EY1" s="165"/>
      <c r="EZ1" s="165"/>
      <c r="FA1" s="165"/>
      <c r="FB1" s="165"/>
      <c r="FC1" s="165"/>
      <c r="FD1" s="165"/>
      <c r="FE1" s="165"/>
      <c r="FF1" s="165"/>
    </row>
    <row r="2" spans="1:1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165"/>
      <c r="EX2" s="165"/>
      <c r="EY2" s="165"/>
      <c r="EZ2" s="165"/>
      <c r="FA2" s="165"/>
      <c r="FB2" s="165"/>
      <c r="FC2" s="165"/>
      <c r="FD2" s="165"/>
      <c r="FE2" s="165"/>
      <c r="FF2" s="165"/>
    </row>
    <row r="3" spans="1:162" s="148" customFormat="1" ht="13.5" customHeight="1" x14ac:dyDescent="0.2">
      <c r="C3" s="149"/>
      <c r="D3" s="1117" t="str">
        <f>+entero!D3</f>
        <v>V   A   R   I   A   B   L   E   S     b/</v>
      </c>
      <c r="E3" s="1115" t="str">
        <f>+entero!E3</f>
        <v>2008                          A  fines de Dic*</v>
      </c>
      <c r="F3" s="1115" t="str">
        <f>+entero!F3</f>
        <v>2009                          A  fines de Ene*</v>
      </c>
      <c r="G3" s="1115" t="str">
        <f>+entero!G3</f>
        <v>2009                          A  fines de Feb*</v>
      </c>
      <c r="H3" s="1115" t="str">
        <f>+entero!H3</f>
        <v>2009                          A  fines de Mar*</v>
      </c>
      <c r="I3" s="1115" t="str">
        <f>+entero!I3</f>
        <v>2009                          A  fines de adr*</v>
      </c>
      <c r="J3" s="1115" t="str">
        <f>+entero!J3</f>
        <v>2009                          A  fines de May*</v>
      </c>
      <c r="K3" s="1115" t="str">
        <f>+entero!K3</f>
        <v>2009                          A  fines de Jun*</v>
      </c>
      <c r="L3" s="1115" t="str">
        <f>+entero!L3</f>
        <v>2009                          A  fines de Jul*</v>
      </c>
      <c r="M3" s="1115" t="str">
        <f>+entero!M3</f>
        <v>2009                          A  fines de Ago*</v>
      </c>
      <c r="N3" s="1115" t="str">
        <f>+entero!N3</f>
        <v>2009                          A  fines de Sep*</v>
      </c>
      <c r="O3" s="1115" t="str">
        <f>+entero!O3</f>
        <v>2009                          A  fines de Oct*</v>
      </c>
      <c r="P3" s="1115" t="str">
        <f>+entero!P3</f>
        <v>2009                          A  fines de Nov*</v>
      </c>
      <c r="Q3" s="1115" t="str">
        <f>+entero!Q3</f>
        <v>2009                          A  fines de Dic*</v>
      </c>
      <c r="R3" s="1115" t="str">
        <f>+entero!R3</f>
        <v>2010                          A  fines de Ene*</v>
      </c>
      <c r="S3" s="1115" t="str">
        <f>+entero!S3</f>
        <v>2010                          A  fines de Feb*</v>
      </c>
      <c r="T3" s="1115" t="str">
        <f>+entero!T3</f>
        <v>2010                          A  fines de Mar*</v>
      </c>
      <c r="U3" s="1115" t="str">
        <f>+entero!U3</f>
        <v>2010                          A  fines de adr*</v>
      </c>
      <c r="V3" s="1115" t="str">
        <f>+entero!V3</f>
        <v>2010                          A  fines de May*</v>
      </c>
      <c r="W3" s="1115" t="str">
        <f>+entero!W3</f>
        <v>2010                          A  fines de Jun*</v>
      </c>
      <c r="X3" s="1115" t="str">
        <f>+entero!X3</f>
        <v>2010                          A  fines de Jul*</v>
      </c>
      <c r="Y3" s="1115" t="str">
        <f>+entero!Y3</f>
        <v>2010                          A  fines de Ago*</v>
      </c>
      <c r="Z3" s="1115" t="str">
        <f>+entero!Z3</f>
        <v>2010                          A  fines de Sep*</v>
      </c>
      <c r="AA3" s="1115" t="str">
        <f>+entero!AA3</f>
        <v>2010                          A  fines de Oct*</v>
      </c>
      <c r="AB3" s="1115" t="str">
        <f>+entero!AB3</f>
        <v>2010                          A  fines de Nov*</v>
      </c>
      <c r="AC3" s="1115" t="str">
        <f>+entero!AC3</f>
        <v>2010                          A  fines de Dic*</v>
      </c>
      <c r="AD3" s="1115" t="str">
        <f>+entero!AD3</f>
        <v>2011                          A  fines de Ene*</v>
      </c>
      <c r="AE3" s="1115" t="str">
        <f>+entero!AE3</f>
        <v>2011                          A  fines de Feb*</v>
      </c>
      <c r="AF3" s="1115" t="str">
        <f>+entero!AF3</f>
        <v>2011                          A  fines de Mar*</v>
      </c>
      <c r="AG3" s="1115" t="str">
        <f>+entero!AG3</f>
        <v>2011                          A  fines de adr*</v>
      </c>
      <c r="AH3" s="1115" t="str">
        <f>+entero!AH3</f>
        <v>2011                          A  fines de May*</v>
      </c>
      <c r="AI3" s="1115" t="str">
        <f>+entero!AI3</f>
        <v>2011                          A  fines de Jun*</v>
      </c>
      <c r="AJ3" s="1115" t="str">
        <f>+entero!AJ3</f>
        <v>2011                          A  fines de Jul*</v>
      </c>
      <c r="AK3" s="1115" t="str">
        <f>+entero!AK3</f>
        <v>2011                          A  fines de Ago*</v>
      </c>
      <c r="AL3" s="1115" t="str">
        <f>+entero!AL3</f>
        <v>2011                          A  fines de Sep*</v>
      </c>
      <c r="AM3" s="1115" t="str">
        <f>+entero!AM3</f>
        <v>2011                          A  fines de Oct*</v>
      </c>
      <c r="AN3" s="1115" t="str">
        <f>+entero!AN3</f>
        <v>2011                          A  fines de Nov*</v>
      </c>
      <c r="AO3" s="1115" t="str">
        <f>+entero!AO3</f>
        <v>2011                          A  fines de Dic*</v>
      </c>
      <c r="AP3" s="1115" t="str">
        <f>+entero!AP3</f>
        <v>2012                          A  fines de Ene*</v>
      </c>
      <c r="AQ3" s="1115" t="str">
        <f>+entero!AQ3</f>
        <v>2012                          A  fines de Feb*</v>
      </c>
      <c r="AR3" s="1115" t="str">
        <f>+entero!AR3</f>
        <v>2012                          A  fines de Mar*</v>
      </c>
      <c r="AS3" s="1115" t="str">
        <f>+entero!AS3</f>
        <v>2012                          A  fines de adr*</v>
      </c>
      <c r="AT3" s="1115" t="str">
        <f>+entero!AT3</f>
        <v>2012                          A  fines de May*</v>
      </c>
      <c r="AU3" s="1115" t="str">
        <f>+entero!AU3</f>
        <v>2012                          A  fines de Jun*</v>
      </c>
      <c r="AV3" s="1115" t="str">
        <f>+entero!AV3</f>
        <v>2012                          A  fines de Jul*</v>
      </c>
      <c r="AW3" s="1115" t="str">
        <f>+entero!AW3</f>
        <v>2012                          A  fines de Ago*</v>
      </c>
      <c r="AX3" s="1115" t="str">
        <f>+entero!AX3</f>
        <v>2012                          A  fines de Sep*</v>
      </c>
      <c r="AY3" s="1115" t="str">
        <f>+entero!AY3</f>
        <v>2012                          A  fines de Oct*</v>
      </c>
      <c r="AZ3" s="1115" t="str">
        <f>+entero!AZ3</f>
        <v>2012                          A  fines de Nov*</v>
      </c>
      <c r="BA3" s="1115" t="str">
        <f>+entero!BA3</f>
        <v>2012                          A  fines de Dic*</v>
      </c>
      <c r="BB3" s="1115" t="str">
        <f>+entero!BB3</f>
        <v>2013                          A  fines de Ene*</v>
      </c>
      <c r="BC3" s="1115" t="str">
        <f>+entero!BC3</f>
        <v>2013                          A  fines de Feb*</v>
      </c>
      <c r="BD3" s="1115" t="str">
        <f>+entero!BD3</f>
        <v>2013                          A  fines de Mar*</v>
      </c>
      <c r="BE3" s="1115" t="str">
        <f>+entero!BE3</f>
        <v>2013                          A  fines de adr*</v>
      </c>
      <c r="BF3" s="1115" t="str">
        <f>+entero!BF3</f>
        <v>2013                          A  fines de May*</v>
      </c>
      <c r="BG3" s="1115" t="str">
        <f>+entero!BG3</f>
        <v>2013                          A  fines de Jun*</v>
      </c>
      <c r="BH3" s="1115" t="str">
        <f>+entero!BH3</f>
        <v>2013                          A  fines de Jul*</v>
      </c>
      <c r="BI3" s="1115" t="str">
        <f>+entero!BI3</f>
        <v>2013                          A  fines de Ago*</v>
      </c>
      <c r="BJ3" s="1115" t="str">
        <f>+entero!BJ3</f>
        <v>2013                          A  fines de Sep*</v>
      </c>
      <c r="BK3" s="1115" t="str">
        <f>+entero!BK3</f>
        <v>2013                          A  fines de Oct*</v>
      </c>
      <c r="BL3" s="1115" t="str">
        <f>+entero!BL3</f>
        <v>2013                          A  fines de Nov*</v>
      </c>
      <c r="BM3" s="1115" t="str">
        <f>+entero!BM3</f>
        <v>2013                          A  fines de Dic*</v>
      </c>
      <c r="BN3" s="1115" t="str">
        <f>+entero!BN3</f>
        <v>2014                          A  fines de Ene*</v>
      </c>
      <c r="BO3" s="1115" t="str">
        <f>+entero!BO3</f>
        <v>2014                          A  fines de Feb*</v>
      </c>
      <c r="BP3" s="1115" t="str">
        <f>+entero!BP3</f>
        <v>2014                          A  fines de Mar*</v>
      </c>
      <c r="BQ3" s="1115" t="str">
        <f>+entero!BQ3</f>
        <v>2014                          A  fines de adr*</v>
      </c>
      <c r="BR3" s="1115" t="str">
        <f>+entero!BR3</f>
        <v>2014                          A  fines de May*</v>
      </c>
      <c r="BS3" s="1115" t="str">
        <f>+entero!BS3</f>
        <v>2014                          A  fines de Jun*</v>
      </c>
      <c r="BT3" s="1115" t="str">
        <f>+entero!BT3</f>
        <v>2014                          A  fines de Jul*</v>
      </c>
      <c r="BU3" s="1115" t="str">
        <f>+entero!BU3</f>
        <v>2014                          A  fines de Ago*</v>
      </c>
      <c r="BV3" s="1115" t="str">
        <f>+entero!BV3</f>
        <v>2014                          A  fines de Sep*</v>
      </c>
      <c r="BW3" s="1115" t="str">
        <f>+entero!BW3</f>
        <v>2014                          A  fines de Oct*</v>
      </c>
      <c r="BX3" s="1115" t="str">
        <f>+entero!BX3</f>
        <v>2014                          A  fines de Nov*</v>
      </c>
      <c r="BY3" s="1115" t="str">
        <f>+entero!BY3</f>
        <v>2014                          A  fines de Dic*</v>
      </c>
      <c r="BZ3" s="1115" t="str">
        <f>+entero!BZ3</f>
        <v>2015                         A  fines de Ene*</v>
      </c>
      <c r="CA3" s="1115" t="str">
        <f>+entero!CA3</f>
        <v>2015                         A  fines de Feb*</v>
      </c>
      <c r="CB3" s="1115" t="str">
        <f>+entero!CB3</f>
        <v>2015                         A  fines de Mar*</v>
      </c>
      <c r="CC3" s="1115" t="str">
        <f>+entero!CC3</f>
        <v xml:space="preserve">2015                         A  fines de adr* </v>
      </c>
      <c r="CD3" s="1115" t="str">
        <f>+entero!CD3</f>
        <v xml:space="preserve">2015                         A  fines de May* </v>
      </c>
      <c r="CE3" s="1115" t="str">
        <f>+entero!CE3</f>
        <v xml:space="preserve">2015                         A  fines de Jun* </v>
      </c>
      <c r="CF3" s="1115" t="str">
        <f>+entero!CF3</f>
        <v xml:space="preserve">2015                         A  fines de Jul* </v>
      </c>
      <c r="CG3" s="1115" t="str">
        <f>+entero!CG3</f>
        <v xml:space="preserve">2015                         A  fines de Ago* </v>
      </c>
      <c r="CH3" s="1115" t="str">
        <f>+entero!CH3</f>
        <v xml:space="preserve">2015                         A  fines de Sep* </v>
      </c>
      <c r="CI3" s="1115" t="str">
        <f>+entero!CI3</f>
        <v xml:space="preserve">2015                         A  fines de Oct* </v>
      </c>
      <c r="CJ3" s="1115" t="str">
        <f>+entero!CJ3</f>
        <v xml:space="preserve">2015                         A  fines de Nov* </v>
      </c>
      <c r="CK3" s="1115" t="str">
        <f>+entero!CK3</f>
        <v xml:space="preserve">2015                         A  fines de Dic* </v>
      </c>
      <c r="CL3" s="1115" t="str">
        <f>+entero!CL3</f>
        <v xml:space="preserve">2016                         A  fines de Ene* </v>
      </c>
      <c r="CM3" s="1115" t="str">
        <f>+entero!CM3</f>
        <v xml:space="preserve">2016                         A  fines de Feb* </v>
      </c>
      <c r="CN3" s="1115" t="str">
        <f>+entero!CN3</f>
        <v xml:space="preserve">2016                         A  fines de Mar* </v>
      </c>
      <c r="CO3" s="1115" t="str">
        <f>+entero!CO3</f>
        <v xml:space="preserve">2016                         A  fines de adr* </v>
      </c>
      <c r="CP3" s="1115" t="str">
        <f>+entero!CP3</f>
        <v xml:space="preserve">2016                         A  fines de May* </v>
      </c>
      <c r="CQ3" s="1115" t="str">
        <f>+entero!CQ3</f>
        <v xml:space="preserve">2016                         A  fines de Jun* </v>
      </c>
      <c r="CR3" s="1115" t="str">
        <f>+entero!CR3</f>
        <v xml:space="preserve">2016                         A  fines de Jul* </v>
      </c>
      <c r="CS3" s="1115" t="str">
        <f>+entero!CS3</f>
        <v xml:space="preserve">2016                         A  fines de Ago* </v>
      </c>
      <c r="CT3" s="1115" t="str">
        <f>+entero!CT3</f>
        <v xml:space="preserve">2016                         A  fines de Sep* </v>
      </c>
      <c r="CU3" s="1115" t="str">
        <f>+entero!CU3</f>
        <v xml:space="preserve">2016                         A  fines de Oct* </v>
      </c>
      <c r="CV3" s="1115" t="str">
        <f>+entero!CV3</f>
        <v xml:space="preserve">2016                         A  fines de Nov* </v>
      </c>
      <c r="CW3" s="1115" t="str">
        <f>+entero!CW3</f>
        <v>2016                         A  fines de Dic* 15</v>
      </c>
      <c r="CX3" s="1115" t="str">
        <f>+entero!CX3</f>
        <v xml:space="preserve">2017                         A  fines de Ene* </v>
      </c>
      <c r="CY3" s="1115" t="str">
        <f>+entero!CY3</f>
        <v xml:space="preserve">2017                         A  fines de Feb* </v>
      </c>
      <c r="CZ3" s="1115" t="str">
        <f>+entero!CZ3</f>
        <v xml:space="preserve">2017                         A  fines de Mar* </v>
      </c>
      <c r="DA3" s="1115" t="str">
        <f>+entero!DA3</f>
        <v xml:space="preserve">2017                         A  fines de Abr* </v>
      </c>
      <c r="DB3" s="1115" t="str">
        <f>+entero!DB3</f>
        <v xml:space="preserve">2017                         A  fines de May* </v>
      </c>
      <c r="DC3" s="1115" t="str">
        <f>+entero!DC3</f>
        <v xml:space="preserve">2017                         A  fines de Jun* </v>
      </c>
      <c r="DD3" s="1115" t="str">
        <f>+entero!DD3</f>
        <v xml:space="preserve">2017                         A  fines de Jul* </v>
      </c>
      <c r="DE3" s="1115" t="str">
        <f>+entero!DE3</f>
        <v xml:space="preserve">2017                         A  fines de Ago* </v>
      </c>
      <c r="DF3" s="1115" t="str">
        <f>+entero!DF3</f>
        <v xml:space="preserve">2017                         A  fines de Sep* </v>
      </c>
      <c r="DG3" s="1115" t="str">
        <f>+entero!DG3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083" t="str">
        <f>+entero!EL3</f>
        <v>2020
A fines de May</v>
      </c>
      <c r="EM3" s="1083" t="str">
        <f>+entero!EM3</f>
        <v>2020
A fines de Jun</v>
      </c>
      <c r="EN3" s="1104" t="str">
        <f>+entero!EN3</f>
        <v>Semana 1°</v>
      </c>
      <c r="EO3" s="1104" t="str">
        <f>+entero!EO3</f>
        <v>Semana 2°</v>
      </c>
      <c r="EP3" s="1104" t="str">
        <f>+entero!EP3</f>
        <v>Semana 3°</v>
      </c>
      <c r="EQ3" s="1104" t="str">
        <f>+entero!EQ3</f>
        <v>Semana 4°</v>
      </c>
      <c r="ER3" s="1086" t="str">
        <f>+entero!ER3</f>
        <v>Semana 5°</v>
      </c>
      <c r="ES3" s="1086"/>
      <c r="ET3" s="1086"/>
      <c r="EU3" s="1086"/>
      <c r="EV3" s="1086"/>
      <c r="EW3" s="1109" t="s">
        <v>252</v>
      </c>
      <c r="EX3" s="1110"/>
      <c r="EY3" s="171"/>
      <c r="EZ3" s="171"/>
      <c r="FA3" s="171"/>
      <c r="FB3" s="171"/>
      <c r="FC3" s="171"/>
      <c r="FD3" s="171"/>
      <c r="FE3" s="171"/>
      <c r="FF3" s="171"/>
    </row>
    <row r="4" spans="1:162" s="148" customFormat="1" ht="28.5" customHeight="1" thickBot="1" x14ac:dyDescent="0.25">
      <c r="C4" s="150"/>
      <c r="D4" s="1118"/>
      <c r="E4" s="1116"/>
      <c r="F4" s="1116"/>
      <c r="G4" s="1116"/>
      <c r="H4" s="1116"/>
      <c r="I4" s="1116"/>
      <c r="J4" s="1116"/>
      <c r="K4" s="1116"/>
      <c r="L4" s="1116"/>
      <c r="M4" s="1116"/>
      <c r="N4" s="1116"/>
      <c r="O4" s="1116"/>
      <c r="P4" s="1116"/>
      <c r="Q4" s="1116"/>
      <c r="R4" s="1116"/>
      <c r="S4" s="1116"/>
      <c r="T4" s="1116"/>
      <c r="U4" s="1116"/>
      <c r="V4" s="1116"/>
      <c r="W4" s="1116"/>
      <c r="X4" s="1116"/>
      <c r="Y4" s="1116"/>
      <c r="Z4" s="1116"/>
      <c r="AA4" s="1116"/>
      <c r="AB4" s="1116"/>
      <c r="AC4" s="1116"/>
      <c r="AD4" s="1116"/>
      <c r="AE4" s="1116"/>
      <c r="AF4" s="1116"/>
      <c r="AG4" s="1116"/>
      <c r="AH4" s="1116"/>
      <c r="AI4" s="1116"/>
      <c r="AJ4" s="1116"/>
      <c r="AK4" s="1116"/>
      <c r="AL4" s="1116"/>
      <c r="AM4" s="1116"/>
      <c r="AN4" s="1116"/>
      <c r="AO4" s="1116"/>
      <c r="AP4" s="1116"/>
      <c r="AQ4" s="1116"/>
      <c r="AR4" s="1116"/>
      <c r="AS4" s="1116"/>
      <c r="AT4" s="1116"/>
      <c r="AU4" s="1116"/>
      <c r="AV4" s="1116"/>
      <c r="AW4" s="1116"/>
      <c r="AX4" s="1116"/>
      <c r="AY4" s="1116"/>
      <c r="AZ4" s="1116"/>
      <c r="BA4" s="1116"/>
      <c r="BB4" s="1116"/>
      <c r="BC4" s="1116"/>
      <c r="BD4" s="1116"/>
      <c r="BE4" s="1116"/>
      <c r="BF4" s="1116"/>
      <c r="BG4" s="1116"/>
      <c r="BH4" s="1116"/>
      <c r="BI4" s="1116"/>
      <c r="BJ4" s="1116"/>
      <c r="BK4" s="1116"/>
      <c r="BL4" s="1116"/>
      <c r="BM4" s="1116"/>
      <c r="BN4" s="1116"/>
      <c r="BO4" s="1116"/>
      <c r="BP4" s="1116"/>
      <c r="BQ4" s="1116"/>
      <c r="BR4" s="1116"/>
      <c r="BS4" s="1116"/>
      <c r="BT4" s="1116"/>
      <c r="BU4" s="1116"/>
      <c r="BV4" s="1116"/>
      <c r="BW4" s="1116"/>
      <c r="BX4" s="1116"/>
      <c r="BY4" s="1116"/>
      <c r="BZ4" s="1116"/>
      <c r="CA4" s="1116"/>
      <c r="CB4" s="1116"/>
      <c r="CC4" s="1116"/>
      <c r="CD4" s="1116"/>
      <c r="CE4" s="1116"/>
      <c r="CF4" s="1116"/>
      <c r="CG4" s="1116"/>
      <c r="CH4" s="1116"/>
      <c r="CI4" s="1116"/>
      <c r="CJ4" s="1116"/>
      <c r="CK4" s="1116"/>
      <c r="CL4" s="1116"/>
      <c r="CM4" s="1116"/>
      <c r="CN4" s="1116"/>
      <c r="CO4" s="1116"/>
      <c r="CP4" s="1116"/>
      <c r="CQ4" s="1116"/>
      <c r="CR4" s="1116"/>
      <c r="CS4" s="1116"/>
      <c r="CT4" s="1116"/>
      <c r="CU4" s="1116"/>
      <c r="CV4" s="1116"/>
      <c r="CW4" s="1116"/>
      <c r="CX4" s="1116"/>
      <c r="CY4" s="1116"/>
      <c r="CZ4" s="1116"/>
      <c r="DA4" s="1116"/>
      <c r="DB4" s="1116"/>
      <c r="DC4" s="1116"/>
      <c r="DD4" s="1116"/>
      <c r="DE4" s="1116"/>
      <c r="DF4" s="1116"/>
      <c r="DG4" s="1116"/>
      <c r="DH4" s="1084"/>
      <c r="DI4" s="1107"/>
      <c r="DJ4" s="1107"/>
      <c r="DK4" s="1107"/>
      <c r="DL4" s="1107"/>
      <c r="DM4" s="1107"/>
      <c r="DN4" s="1107"/>
      <c r="DO4" s="1107"/>
      <c r="DP4" s="1107"/>
      <c r="DQ4" s="1107"/>
      <c r="DR4" s="1107"/>
      <c r="DS4" s="1107"/>
      <c r="DT4" s="1107"/>
      <c r="DU4" s="1107"/>
      <c r="DV4" s="1107"/>
      <c r="DW4" s="1107"/>
      <c r="DX4" s="1107"/>
      <c r="DY4" s="1107"/>
      <c r="DZ4" s="1107"/>
      <c r="EA4" s="1107"/>
      <c r="EB4" s="1107"/>
      <c r="EC4" s="1107"/>
      <c r="ED4" s="1107"/>
      <c r="EE4" s="1107"/>
      <c r="EF4" s="1107"/>
      <c r="EG4" s="1107"/>
      <c r="EH4" s="1107"/>
      <c r="EI4" s="1107"/>
      <c r="EJ4" s="1107"/>
      <c r="EK4" s="1107"/>
      <c r="EL4" s="1107"/>
      <c r="EM4" s="1107"/>
      <c r="EN4" s="1105"/>
      <c r="EO4" s="1105"/>
      <c r="EP4" s="1105"/>
      <c r="EQ4" s="1105"/>
      <c r="ER4" s="930">
        <f>+entero!ER4</f>
        <v>44039</v>
      </c>
      <c r="ES4" s="930">
        <f>+entero!ES4</f>
        <v>44040</v>
      </c>
      <c r="ET4" s="930">
        <f>+entero!ET4</f>
        <v>44041</v>
      </c>
      <c r="EU4" s="930">
        <f>+entero!EU4</f>
        <v>44042</v>
      </c>
      <c r="EV4" s="930">
        <f>+entero!EV4</f>
        <v>44043</v>
      </c>
      <c r="EW4" s="972" t="s">
        <v>246</v>
      </c>
      <c r="EX4" s="973" t="s">
        <v>183</v>
      </c>
      <c r="EY4" s="171"/>
      <c r="EZ4" s="171"/>
      <c r="FA4" s="171"/>
      <c r="FB4" s="171"/>
      <c r="FC4" s="171"/>
      <c r="FD4" s="171"/>
      <c r="FE4" s="171"/>
      <c r="FF4" s="171"/>
    </row>
    <row r="5" spans="1:162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28">
        <v>7.5</v>
      </c>
      <c r="EO5" s="828">
        <v>7.5</v>
      </c>
      <c r="EP5" s="828">
        <v>7.5</v>
      </c>
      <c r="EQ5" s="828">
        <v>7.5</v>
      </c>
      <c r="ER5" s="883">
        <v>7.5</v>
      </c>
      <c r="ES5" s="883">
        <v>7.5</v>
      </c>
      <c r="ET5" s="883">
        <v>7.5</v>
      </c>
      <c r="EU5" s="883">
        <v>7.5</v>
      </c>
      <c r="EV5" s="883">
        <v>7.5</v>
      </c>
      <c r="EW5" s="853">
        <v>7.5</v>
      </c>
      <c r="EX5" s="852"/>
      <c r="EY5" s="165"/>
      <c r="EZ5" s="165"/>
      <c r="FA5" s="165"/>
      <c r="FB5" s="165"/>
      <c r="FC5" s="165"/>
      <c r="FD5" s="165"/>
      <c r="FE5" s="165"/>
      <c r="FF5" s="165"/>
    </row>
    <row r="6" spans="1:162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742">
        <f>+entero!EM88</f>
        <v>6.96</v>
      </c>
      <c r="EN6" s="742">
        <f>+entero!EN88</f>
        <v>6.96</v>
      </c>
      <c r="EO6" s="742">
        <f>+entero!EO88</f>
        <v>6.96</v>
      </c>
      <c r="EP6" s="742">
        <f>+entero!EP88</f>
        <v>6.96</v>
      </c>
      <c r="EQ6" s="742">
        <f>+entero!EQ88</f>
        <v>6.96</v>
      </c>
      <c r="ER6" s="884">
        <f>+entero!ER88</f>
        <v>6.96</v>
      </c>
      <c r="ES6" s="884">
        <f>+entero!ES88</f>
        <v>6.96</v>
      </c>
      <c r="ET6" s="884">
        <f>+entero!ET88</f>
        <v>6.96</v>
      </c>
      <c r="EU6" s="884">
        <f>+entero!EU88</f>
        <v>6.96</v>
      </c>
      <c r="EV6" s="884">
        <f>+entero!EV88</f>
        <v>6.96</v>
      </c>
      <c r="EW6" s="967"/>
      <c r="EX6" s="885"/>
      <c r="EY6" s="165"/>
      <c r="EZ6" s="165"/>
      <c r="FA6" s="165"/>
      <c r="FB6" s="165"/>
      <c r="FC6" s="165"/>
      <c r="FD6" s="165"/>
      <c r="FE6" s="165"/>
      <c r="FF6" s="165"/>
    </row>
    <row r="7" spans="1:162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742">
        <f>+entero!EM89</f>
        <v>6.86</v>
      </c>
      <c r="EN7" s="742">
        <f>+entero!EN89</f>
        <v>6.86</v>
      </c>
      <c r="EO7" s="742">
        <f>+entero!EO89</f>
        <v>6.86</v>
      </c>
      <c r="EP7" s="742">
        <f>+entero!EP89</f>
        <v>6.86</v>
      </c>
      <c r="EQ7" s="742">
        <f>+entero!EQ89</f>
        <v>6.86</v>
      </c>
      <c r="ER7" s="884">
        <f>+entero!ER89</f>
        <v>6.86</v>
      </c>
      <c r="ES7" s="884">
        <f>+entero!ES89</f>
        <v>6.86</v>
      </c>
      <c r="ET7" s="884">
        <f>+entero!ET89</f>
        <v>6.86</v>
      </c>
      <c r="EU7" s="884">
        <f>+entero!EU89</f>
        <v>6.86</v>
      </c>
      <c r="EV7" s="884">
        <f>+entero!EV89</f>
        <v>6.86</v>
      </c>
      <c r="EW7" s="967"/>
      <c r="EX7" s="885"/>
      <c r="EY7" s="165"/>
      <c r="EZ7" s="165"/>
      <c r="FA7" s="165"/>
      <c r="FB7" s="165"/>
      <c r="FC7" s="165"/>
      <c r="FD7" s="165"/>
      <c r="FE7" s="165"/>
      <c r="FF7" s="165"/>
    </row>
    <row r="8" spans="1:162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6.9559053648276343</v>
      </c>
      <c r="EL8" s="746">
        <f>+entero!EL90</f>
        <v>6.9574520635043298</v>
      </c>
      <c r="EM8" s="746">
        <f>+entero!EM90</f>
        <v>6.9732374315257406</v>
      </c>
      <c r="EN8" s="746">
        <f>+entero!EN90</f>
        <v>6.9645874994112429</v>
      </c>
      <c r="EO8" s="746">
        <f>+entero!EO90</f>
        <v>6.9705946936289296</v>
      </c>
      <c r="EP8" s="746">
        <f>+entero!EP90</f>
        <v>6.9728449359663456</v>
      </c>
      <c r="EQ8" s="746">
        <f>+entero!EQ90</f>
        <v>6.9672625859201762</v>
      </c>
      <c r="ER8" s="455">
        <f>+entero!ER90</f>
        <v>6.9615216853076287</v>
      </c>
      <c r="ES8" s="455">
        <f>+entero!ES90</f>
        <v>6.9625932415358038</v>
      </c>
      <c r="ET8" s="455">
        <f>+entero!ET90</f>
        <v>6.9665626127939788</v>
      </c>
      <c r="EU8" s="455">
        <f>+entero!EU90</f>
        <v>6.9634673649022414</v>
      </c>
      <c r="EV8" s="455">
        <f>+entero!EV90</f>
        <v>6.9683919323395012</v>
      </c>
      <c r="EW8" s="1064">
        <f>+entero!EW90</f>
        <v>1.1293464193249392E-3</v>
      </c>
      <c r="EX8" s="885">
        <f>+entero!EX90</f>
        <v>1.6209327629005742E-2</v>
      </c>
      <c r="EY8" s="165"/>
      <c r="EZ8" s="165"/>
      <c r="FA8" s="165"/>
      <c r="FB8" s="165"/>
      <c r="FC8" s="165"/>
      <c r="FD8" s="165"/>
      <c r="FE8" s="165"/>
      <c r="FF8" s="165"/>
    </row>
    <row r="9" spans="1:162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59.053452444820188</v>
      </c>
      <c r="EJ9" s="746">
        <f>+entero!EJ91</f>
        <v>56.6019549363415</v>
      </c>
      <c r="EK9" s="746">
        <f>+entero!EK91</f>
        <v>56.650798490272777</v>
      </c>
      <c r="EL9" s="746">
        <f>+entero!EL91</f>
        <v>57.037989002314575</v>
      </c>
      <c r="EM9" s="746">
        <f>+entero!EM91</f>
        <v>57.335713617586308</v>
      </c>
      <c r="EN9" s="1070"/>
      <c r="EO9" s="1070"/>
      <c r="EP9" s="1070"/>
      <c r="EQ9" s="1070"/>
      <c r="ER9" s="269"/>
      <c r="ES9" s="269"/>
      <c r="ET9" s="269"/>
      <c r="EU9" s="269"/>
      <c r="EV9" s="269"/>
      <c r="EW9" s="827"/>
      <c r="EX9" s="886"/>
      <c r="EY9" s="165"/>
      <c r="EZ9" s="165"/>
      <c r="FA9" s="165"/>
      <c r="FB9" s="165"/>
      <c r="FC9" s="165"/>
      <c r="FD9" s="165"/>
      <c r="FE9" s="165"/>
      <c r="FF9" s="165"/>
    </row>
    <row r="10" spans="1:162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2.3434599999999999</v>
      </c>
      <c r="EL10" s="742">
        <f>+entero!EL92</f>
        <v>2.3464499999999999</v>
      </c>
      <c r="EM10" s="742">
        <f>+entero!EM92</f>
        <v>2.34937</v>
      </c>
      <c r="EN10" s="742">
        <f>+entero!EN92</f>
        <v>2.3496100000000002</v>
      </c>
      <c r="EO10" s="742">
        <f>+entero!EO92</f>
        <v>2.3501699999999999</v>
      </c>
      <c r="EP10" s="742">
        <f>+entero!EP92</f>
        <v>2.3508</v>
      </c>
      <c r="EQ10" s="742">
        <f>+entero!EQ92</f>
        <v>2.3514300000000001</v>
      </c>
      <c r="ER10" s="884">
        <f>+entero!ER92</f>
        <v>2.3517000000000001</v>
      </c>
      <c r="ES10" s="884">
        <f>+entero!ES92</f>
        <v>2.3517899999999998</v>
      </c>
      <c r="ET10" s="884">
        <f>+entero!ET92</f>
        <v>2.35188</v>
      </c>
      <c r="EU10" s="884">
        <f>+entero!EU92</f>
        <v>2.3519700000000001</v>
      </c>
      <c r="EV10" s="884">
        <f>+entero!EV92</f>
        <v>2.3520599999999998</v>
      </c>
      <c r="EW10" s="1064">
        <f>+entero!EW92</f>
        <v>6.2999999999968637E-4</v>
      </c>
      <c r="EX10" s="885">
        <f>+entero!EX92</f>
        <v>2.6792207295121964E-2</v>
      </c>
      <c r="EY10" s="165"/>
      <c r="EZ10" s="165"/>
      <c r="FA10" s="165"/>
      <c r="FB10" s="165"/>
      <c r="FC10" s="165"/>
      <c r="FD10" s="165"/>
      <c r="FE10" s="165"/>
      <c r="FF10" s="165"/>
    </row>
    <row r="11" spans="1:162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510">
        <f>+entero!EK93</f>
        <v>2.3434599999999999</v>
      </c>
      <c r="EL11" s="510">
        <f>+entero!EL93</f>
        <v>2.34667</v>
      </c>
      <c r="EM11" s="510">
        <f>+entero!EM93</f>
        <v>2.34937</v>
      </c>
      <c r="EN11" s="1070"/>
      <c r="EO11" s="1070"/>
      <c r="EP11" s="1070"/>
      <c r="EQ11" s="1070"/>
      <c r="ER11" s="269"/>
      <c r="ES11" s="269"/>
      <c r="ET11" s="269"/>
      <c r="EU11" s="269"/>
      <c r="EV11" s="269"/>
      <c r="EW11" s="932"/>
      <c r="EX11" s="917"/>
      <c r="EY11" s="165"/>
      <c r="EZ11" s="165"/>
      <c r="FA11" s="165"/>
      <c r="FB11" s="165"/>
      <c r="FC11" s="165"/>
      <c r="FD11" s="165"/>
      <c r="FE11" s="165"/>
      <c r="FF11" s="165"/>
    </row>
    <row r="12" spans="1:16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165"/>
      <c r="EX12" s="165"/>
      <c r="EY12" s="165"/>
      <c r="EZ12" s="165"/>
      <c r="FA12" s="165"/>
      <c r="FB12" s="165"/>
      <c r="FC12" s="165"/>
      <c r="FD12" s="165"/>
      <c r="FE12" s="165"/>
      <c r="FF12" s="165"/>
    </row>
    <row r="13" spans="1:162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165"/>
      <c r="EX13" s="165"/>
      <c r="EY13" s="165"/>
      <c r="EZ13" s="165"/>
      <c r="FA13" s="165"/>
      <c r="FB13" s="165"/>
      <c r="FC13" s="165"/>
      <c r="FD13" s="165"/>
      <c r="FE13" s="165"/>
      <c r="FF13" s="165"/>
    </row>
    <row r="14" spans="1:162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165"/>
      <c r="EX14" s="165"/>
      <c r="EY14" s="165"/>
      <c r="EZ14" s="165"/>
      <c r="FA14" s="165"/>
      <c r="FB14" s="165"/>
      <c r="FC14" s="165"/>
      <c r="FD14" s="165"/>
      <c r="FE14" s="165"/>
      <c r="FF14" s="165"/>
    </row>
    <row r="15" spans="1:162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165"/>
      <c r="EX15" s="165"/>
      <c r="EY15" s="165"/>
      <c r="EZ15" s="165"/>
      <c r="FA15" s="165"/>
      <c r="FB15" s="165"/>
      <c r="FC15" s="165"/>
      <c r="FD15" s="165"/>
      <c r="FE15" s="165"/>
      <c r="FF15" s="165"/>
    </row>
    <row r="16" spans="1:162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165"/>
      <c r="EX16" s="165"/>
      <c r="EY16" s="165"/>
      <c r="EZ16" s="165"/>
      <c r="FA16" s="165"/>
      <c r="FB16" s="165"/>
      <c r="FC16" s="165"/>
      <c r="FD16" s="165"/>
      <c r="FE16" s="165"/>
      <c r="FF16" s="165"/>
    </row>
    <row r="17" spans="1:162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165"/>
      <c r="EX17" s="165"/>
      <c r="EY17" s="165"/>
      <c r="EZ17" s="165"/>
      <c r="FA17" s="165"/>
      <c r="FB17" s="165"/>
      <c r="FC17" s="165"/>
      <c r="FD17" s="165"/>
      <c r="FE17" s="165"/>
      <c r="FF17" s="165"/>
    </row>
    <row r="18" spans="1:162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165"/>
      <c r="EX18" s="165"/>
      <c r="EY18" s="165"/>
      <c r="EZ18" s="165"/>
      <c r="FA18" s="165"/>
      <c r="FB18" s="165"/>
      <c r="FC18" s="165"/>
      <c r="FD18" s="165"/>
      <c r="FE18" s="165"/>
      <c r="FF18" s="165"/>
    </row>
    <row r="19" spans="1:162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165"/>
      <c r="EX19" s="165"/>
      <c r="EY19" s="165"/>
      <c r="EZ19" s="165"/>
      <c r="FA19" s="165"/>
      <c r="FB19" s="165"/>
      <c r="FC19" s="165"/>
      <c r="FD19" s="165"/>
      <c r="FE19" s="165"/>
      <c r="FF19" s="165"/>
    </row>
    <row r="20" spans="1:16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751"/>
      <c r="EW20" s="165"/>
      <c r="EX20" s="165"/>
      <c r="EY20" s="165"/>
      <c r="EZ20" s="165"/>
      <c r="FA20" s="165"/>
      <c r="FB20" s="165"/>
      <c r="FC20" s="165"/>
      <c r="FD20" s="165"/>
      <c r="FE20" s="165"/>
      <c r="FF20" s="165"/>
    </row>
    <row r="21" spans="1:16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751"/>
      <c r="EW21" s="165"/>
      <c r="EX21" s="165"/>
      <c r="EY21" s="165"/>
      <c r="EZ21" s="165"/>
      <c r="FA21" s="165"/>
      <c r="FB21" s="165"/>
      <c r="FC21" s="165"/>
      <c r="FD21" s="165"/>
      <c r="FE21" s="165"/>
      <c r="FF21" s="165"/>
    </row>
    <row r="22" spans="1:16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751"/>
      <c r="EW22" s="165"/>
      <c r="EX22" s="165"/>
      <c r="EY22" s="165"/>
      <c r="EZ22" s="165"/>
      <c r="FA22" s="165"/>
      <c r="FB22" s="165"/>
      <c r="FC22" s="165"/>
      <c r="FD22" s="165"/>
      <c r="FE22" s="165"/>
      <c r="FF22" s="165"/>
    </row>
    <row r="23" spans="1:16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751"/>
      <c r="EW23" s="165"/>
      <c r="EX23" s="165"/>
      <c r="EY23" s="165"/>
      <c r="EZ23" s="165"/>
      <c r="FA23" s="165"/>
      <c r="FB23" s="165"/>
      <c r="FC23" s="165"/>
      <c r="FD23" s="165"/>
      <c r="FE23" s="165"/>
      <c r="FF23" s="165"/>
    </row>
    <row r="24" spans="1:16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751"/>
      <c r="EW24" s="165"/>
      <c r="EX24" s="165"/>
      <c r="EY24" s="165"/>
      <c r="EZ24" s="165"/>
      <c r="FA24" s="165"/>
      <c r="FB24" s="165"/>
      <c r="FC24" s="165"/>
      <c r="FD24" s="165"/>
      <c r="FE24" s="165"/>
      <c r="FF24" s="165"/>
    </row>
    <row r="25" spans="1:16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751"/>
      <c r="EW25" s="165"/>
      <c r="EX25" s="165"/>
      <c r="EY25" s="165"/>
      <c r="EZ25" s="165"/>
      <c r="FA25" s="165"/>
      <c r="FB25" s="165"/>
      <c r="FC25" s="165"/>
      <c r="FD25" s="165"/>
      <c r="FE25" s="165"/>
      <c r="FF25" s="165"/>
    </row>
    <row r="26" spans="1:16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751"/>
      <c r="EW26" s="165"/>
      <c r="EX26" s="165"/>
      <c r="EY26" s="165"/>
      <c r="EZ26" s="165"/>
      <c r="FA26" s="165"/>
      <c r="FB26" s="165"/>
      <c r="FC26" s="165"/>
      <c r="FD26" s="165"/>
      <c r="FE26" s="165"/>
      <c r="FF26" s="165"/>
    </row>
    <row r="27" spans="1:16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751"/>
      <c r="EW27" s="165"/>
      <c r="EX27" s="165"/>
      <c r="EY27" s="165"/>
      <c r="EZ27" s="165"/>
      <c r="FA27" s="165"/>
      <c r="FB27" s="165"/>
      <c r="FC27" s="165"/>
      <c r="FD27" s="165"/>
      <c r="FE27" s="165"/>
      <c r="FF27" s="165"/>
    </row>
    <row r="28" spans="1:16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751"/>
      <c r="EW28" s="165"/>
      <c r="EX28" s="165"/>
      <c r="EY28" s="165"/>
      <c r="EZ28" s="165"/>
      <c r="FA28" s="165"/>
      <c r="FB28" s="165"/>
      <c r="FC28" s="165"/>
      <c r="FD28" s="165"/>
      <c r="FE28" s="165"/>
      <c r="FF28" s="165"/>
    </row>
    <row r="29" spans="1:16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165"/>
      <c r="EX29" s="165"/>
      <c r="EY29" s="165"/>
      <c r="EZ29" s="165"/>
      <c r="FA29" s="165"/>
      <c r="FB29" s="165"/>
      <c r="FC29" s="165"/>
      <c r="FD29" s="165"/>
      <c r="FE29" s="165"/>
      <c r="FF29" s="165"/>
    </row>
    <row r="30" spans="1:16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165"/>
      <c r="EX30" s="165"/>
      <c r="EY30" s="165"/>
      <c r="EZ30" s="165"/>
      <c r="FA30" s="165"/>
      <c r="FB30" s="165"/>
      <c r="FC30" s="165"/>
      <c r="FD30" s="165"/>
      <c r="FE30" s="165"/>
      <c r="FF30" s="165"/>
    </row>
    <row r="31" spans="1:16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165"/>
      <c r="EX31" s="165"/>
      <c r="EY31" s="165"/>
      <c r="EZ31" s="165"/>
      <c r="FA31" s="165"/>
      <c r="FB31" s="165"/>
      <c r="FC31" s="165"/>
      <c r="FD31" s="165"/>
      <c r="FE31" s="165"/>
      <c r="FF31" s="165"/>
    </row>
    <row r="32" spans="1:16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165"/>
      <c r="EX32" s="165"/>
      <c r="EY32" s="165"/>
      <c r="EZ32" s="165"/>
      <c r="FA32" s="165"/>
      <c r="FB32" s="165"/>
      <c r="FC32" s="165"/>
      <c r="FD32" s="165"/>
      <c r="FE32" s="165"/>
      <c r="FF32" s="165"/>
    </row>
    <row r="33" spans="1:16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165"/>
      <c r="EX33" s="165"/>
      <c r="EY33" s="165"/>
      <c r="EZ33" s="165"/>
      <c r="FA33" s="165"/>
      <c r="FB33" s="165"/>
      <c r="FC33" s="165"/>
      <c r="FD33" s="165"/>
      <c r="FE33" s="165"/>
      <c r="FF33" s="165"/>
    </row>
    <row r="34" spans="1:16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165"/>
      <c r="EX34" s="165"/>
      <c r="EY34" s="165"/>
      <c r="EZ34" s="165"/>
      <c r="FA34" s="165"/>
      <c r="FB34" s="165"/>
      <c r="FC34" s="165"/>
      <c r="FD34" s="165"/>
      <c r="FE34" s="165"/>
      <c r="FF34" s="165"/>
    </row>
    <row r="35" spans="1:16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165"/>
      <c r="EX35" s="165"/>
      <c r="EY35" s="165"/>
      <c r="EZ35" s="165"/>
      <c r="FA35" s="165"/>
      <c r="FB35" s="165"/>
      <c r="FC35" s="165"/>
      <c r="FD35" s="165"/>
      <c r="FE35" s="165"/>
      <c r="FF35" s="165"/>
    </row>
    <row r="36" spans="1:16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165"/>
      <c r="EX36" s="165"/>
      <c r="EY36" s="165"/>
      <c r="EZ36" s="165"/>
      <c r="FA36" s="165"/>
      <c r="FB36" s="165"/>
      <c r="FC36" s="165"/>
      <c r="FD36" s="165"/>
      <c r="FE36" s="165"/>
      <c r="FF36" s="165"/>
    </row>
    <row r="37" spans="1:16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165"/>
      <c r="EX37" s="165"/>
      <c r="EY37" s="165"/>
      <c r="EZ37" s="165"/>
      <c r="FA37" s="165"/>
      <c r="FB37" s="165"/>
      <c r="FC37" s="165"/>
      <c r="FD37" s="165"/>
      <c r="FE37" s="165"/>
      <c r="FF37" s="165"/>
    </row>
    <row r="38" spans="1:16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165"/>
      <c r="EX38" s="165"/>
      <c r="EY38" s="165"/>
      <c r="EZ38" s="165"/>
      <c r="FA38" s="165"/>
      <c r="FB38" s="165"/>
      <c r="FC38" s="165"/>
      <c r="FD38" s="165"/>
      <c r="FE38" s="165"/>
      <c r="FF38" s="165"/>
    </row>
    <row r="39" spans="1:16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165"/>
      <c r="EX39" s="165"/>
      <c r="EY39" s="165"/>
      <c r="EZ39" s="165"/>
      <c r="FA39" s="165"/>
      <c r="FB39" s="165"/>
      <c r="FC39" s="165"/>
      <c r="FD39" s="165"/>
      <c r="FE39" s="165"/>
      <c r="FF39" s="165"/>
    </row>
    <row r="40" spans="1:16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165"/>
      <c r="EX40" s="165"/>
      <c r="EY40" s="165"/>
      <c r="EZ40" s="165"/>
      <c r="FA40" s="165"/>
      <c r="FB40" s="165"/>
      <c r="FC40" s="165"/>
      <c r="FD40" s="165"/>
      <c r="FE40" s="165"/>
      <c r="FF40" s="165"/>
    </row>
    <row r="41" spans="1:16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165"/>
      <c r="EX41" s="165"/>
      <c r="EY41" s="165"/>
      <c r="EZ41" s="165"/>
      <c r="FA41" s="165"/>
      <c r="FB41" s="165"/>
      <c r="FC41" s="165"/>
      <c r="FD41" s="165"/>
      <c r="FE41" s="165"/>
      <c r="FF41" s="165"/>
    </row>
    <row r="42" spans="1:16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165"/>
      <c r="EX42" s="165"/>
      <c r="EY42" s="165"/>
      <c r="EZ42" s="165"/>
      <c r="FA42" s="165"/>
      <c r="FB42" s="165"/>
      <c r="FC42" s="165"/>
      <c r="FD42" s="165"/>
      <c r="FE42" s="165"/>
      <c r="FF42" s="165"/>
    </row>
    <row r="43" spans="1:16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165"/>
      <c r="EX43" s="165"/>
      <c r="EY43" s="165"/>
      <c r="EZ43" s="165"/>
      <c r="FA43" s="165"/>
      <c r="FB43" s="165"/>
      <c r="FC43" s="165"/>
      <c r="FD43" s="165"/>
      <c r="FE43" s="165"/>
      <c r="FF43" s="165"/>
    </row>
    <row r="44" spans="1:16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165"/>
      <c r="EX44" s="165"/>
      <c r="EY44" s="165"/>
      <c r="EZ44" s="165"/>
      <c r="FA44" s="165"/>
      <c r="FB44" s="165"/>
      <c r="FC44" s="165"/>
      <c r="FD44" s="165"/>
      <c r="FE44" s="165"/>
      <c r="FF44" s="165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165"/>
      <c r="EX45" s="165"/>
      <c r="EY45" s="165"/>
      <c r="EZ45" s="165"/>
      <c r="FA45" s="165"/>
      <c r="FB45" s="165"/>
      <c r="FC45" s="165"/>
      <c r="FD45" s="165"/>
      <c r="FE45" s="165"/>
      <c r="FF45" s="165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165"/>
      <c r="EX46" s="165"/>
      <c r="EY46" s="165"/>
      <c r="EZ46" s="165"/>
      <c r="FA46" s="165"/>
      <c r="FB46" s="165"/>
      <c r="FC46" s="165"/>
      <c r="FD46" s="165"/>
      <c r="FE46" s="165"/>
      <c r="FF46" s="165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165"/>
      <c r="EX47" s="165"/>
      <c r="EY47" s="165"/>
      <c r="EZ47" s="165"/>
      <c r="FA47" s="165"/>
      <c r="FB47" s="165"/>
      <c r="FC47" s="165"/>
      <c r="FD47" s="165"/>
      <c r="FE47" s="165"/>
      <c r="FF47" s="165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165"/>
      <c r="EX48" s="165"/>
      <c r="EY48" s="165"/>
      <c r="EZ48" s="165"/>
      <c r="FA48" s="165"/>
      <c r="FB48" s="165"/>
      <c r="FC48" s="165"/>
      <c r="FD48" s="165"/>
      <c r="FE48" s="165"/>
      <c r="FF48" s="165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165"/>
      <c r="EX49" s="165"/>
      <c r="EY49" s="165"/>
      <c r="EZ49" s="165"/>
      <c r="FA49" s="165"/>
      <c r="FB49" s="165"/>
      <c r="FC49" s="165"/>
      <c r="FD49" s="165"/>
      <c r="FE49" s="165"/>
      <c r="FF49" s="165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165"/>
      <c r="EX50" s="165"/>
      <c r="EY50" s="165"/>
      <c r="EZ50" s="165"/>
      <c r="FA50" s="165"/>
      <c r="FB50" s="165"/>
      <c r="FC50" s="165"/>
      <c r="FD50" s="165"/>
      <c r="FE50" s="165"/>
      <c r="FF50" s="165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165"/>
      <c r="EX51" s="165"/>
      <c r="EY51" s="165"/>
      <c r="EZ51" s="165"/>
      <c r="FA51" s="165"/>
      <c r="FB51" s="165"/>
      <c r="FC51" s="165"/>
      <c r="FD51" s="165"/>
      <c r="FE51" s="165"/>
      <c r="FF51" s="165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165"/>
      <c r="EX52" s="165"/>
      <c r="EY52" s="165"/>
      <c r="EZ52" s="165"/>
      <c r="FA52" s="165"/>
      <c r="FB52" s="165"/>
      <c r="FC52" s="165"/>
      <c r="FD52" s="165"/>
      <c r="FE52" s="165"/>
      <c r="FF52" s="165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165"/>
      <c r="EX53" s="165"/>
      <c r="EY53" s="165"/>
      <c r="EZ53" s="165"/>
      <c r="FA53" s="165"/>
      <c r="FB53" s="165"/>
      <c r="FC53" s="165"/>
      <c r="FD53" s="165"/>
      <c r="FE53" s="165"/>
      <c r="FF53" s="165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165"/>
      <c r="EX54" s="165"/>
      <c r="EY54" s="165"/>
      <c r="EZ54" s="165"/>
      <c r="FA54" s="165"/>
      <c r="FB54" s="165"/>
      <c r="FC54" s="165"/>
      <c r="FD54" s="165"/>
      <c r="FE54" s="165"/>
      <c r="FF54" s="165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165"/>
      <c r="EX55" s="165"/>
      <c r="EY55" s="165"/>
      <c r="EZ55" s="165"/>
      <c r="FA55" s="165"/>
      <c r="FB55" s="165"/>
      <c r="FC55" s="165"/>
      <c r="FD55" s="165"/>
      <c r="FE55" s="165"/>
      <c r="FF55" s="165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165"/>
      <c r="EX56" s="165"/>
      <c r="EY56" s="165"/>
      <c r="EZ56" s="165"/>
      <c r="FA56" s="165"/>
      <c r="FB56" s="165"/>
      <c r="FC56" s="165"/>
      <c r="FD56" s="165"/>
      <c r="FE56" s="165"/>
      <c r="FF56" s="165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165"/>
      <c r="EX57" s="165"/>
      <c r="EY57" s="165"/>
      <c r="EZ57" s="165"/>
      <c r="FA57" s="165"/>
      <c r="FB57" s="165"/>
      <c r="FC57" s="165"/>
      <c r="FD57" s="165"/>
      <c r="FE57" s="165"/>
      <c r="FF57" s="165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165"/>
      <c r="EX58" s="165"/>
      <c r="EY58" s="165"/>
      <c r="EZ58" s="165"/>
      <c r="FA58" s="165"/>
      <c r="FB58" s="165"/>
      <c r="FC58" s="165"/>
      <c r="FD58" s="165"/>
      <c r="FE58" s="165"/>
      <c r="FF58" s="165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165"/>
      <c r="EX59" s="165"/>
      <c r="EY59" s="165"/>
      <c r="EZ59" s="165"/>
      <c r="FA59" s="165"/>
      <c r="FB59" s="165"/>
      <c r="FC59" s="165"/>
      <c r="FD59" s="165"/>
      <c r="FE59" s="165"/>
      <c r="FF59" s="165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165"/>
      <c r="EX60" s="165"/>
      <c r="EY60" s="165"/>
      <c r="EZ60" s="165"/>
      <c r="FA60" s="165"/>
      <c r="FB60" s="165"/>
      <c r="FC60" s="165"/>
      <c r="FD60" s="165"/>
      <c r="FE60" s="165"/>
      <c r="FF60" s="165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165"/>
      <c r="EX61" s="165"/>
      <c r="EY61" s="165"/>
      <c r="EZ61" s="165"/>
      <c r="FA61" s="165"/>
      <c r="FB61" s="165"/>
      <c r="FC61" s="165"/>
      <c r="FD61" s="165"/>
      <c r="FE61" s="165"/>
      <c r="FF61" s="165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165"/>
      <c r="EX62" s="165"/>
      <c r="EY62" s="165"/>
      <c r="EZ62" s="165"/>
      <c r="FA62" s="165"/>
      <c r="FB62" s="165"/>
      <c r="FC62" s="165"/>
      <c r="FD62" s="165"/>
      <c r="FE62" s="165"/>
      <c r="FF62" s="165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165"/>
      <c r="EX63" s="165"/>
      <c r="EY63" s="165"/>
      <c r="EZ63" s="165"/>
      <c r="FA63" s="165"/>
      <c r="FB63" s="165"/>
      <c r="FC63" s="165"/>
      <c r="FD63" s="165"/>
      <c r="FE63" s="165"/>
      <c r="FF63" s="165"/>
    </row>
    <row r="64" spans="1:16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165"/>
      <c r="EX64" s="165"/>
      <c r="EY64" s="165"/>
      <c r="EZ64" s="165"/>
      <c r="FA64" s="165"/>
      <c r="FB64" s="165"/>
      <c r="FC64" s="165"/>
      <c r="FD64" s="165"/>
      <c r="FE64" s="165"/>
      <c r="FF64" s="165"/>
    </row>
    <row r="65" spans="1:16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165"/>
      <c r="EX65" s="165"/>
      <c r="EY65" s="165"/>
      <c r="EZ65" s="165"/>
      <c r="FA65" s="165"/>
      <c r="FB65" s="165"/>
      <c r="FC65" s="165"/>
      <c r="FD65" s="165"/>
      <c r="FE65" s="165"/>
      <c r="FF65" s="165"/>
    </row>
    <row r="66" spans="1:16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750"/>
      <c r="EW66" s="165"/>
      <c r="EX66" s="165"/>
      <c r="EY66" s="165"/>
      <c r="EZ66" s="165"/>
      <c r="FA66" s="165"/>
      <c r="FB66" s="165"/>
      <c r="FC66" s="165"/>
      <c r="FD66" s="165"/>
      <c r="FE66" s="165"/>
      <c r="FF66" s="165"/>
    </row>
    <row r="67" spans="1:16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750"/>
      <c r="EW67" s="165"/>
      <c r="EX67" s="165"/>
      <c r="EY67" s="165"/>
      <c r="EZ67" s="165"/>
      <c r="FA67" s="165"/>
      <c r="FB67" s="165"/>
      <c r="FC67" s="165"/>
      <c r="FD67" s="165"/>
      <c r="FE67" s="165"/>
      <c r="FF67" s="165"/>
    </row>
    <row r="68" spans="1:16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750"/>
      <c r="EW68" s="165"/>
      <c r="EX68" s="165"/>
      <c r="EY68" s="165"/>
      <c r="EZ68" s="165"/>
      <c r="FA68" s="165"/>
      <c r="FB68" s="165"/>
      <c r="FC68" s="165"/>
      <c r="FD68" s="165"/>
      <c r="FE68" s="165"/>
      <c r="FF68" s="165"/>
    </row>
    <row r="69" spans="1:16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750"/>
      <c r="EW69" s="165"/>
      <c r="EX69" s="165"/>
      <c r="EY69" s="165"/>
      <c r="EZ69" s="165"/>
      <c r="FA69" s="165"/>
      <c r="FB69" s="165"/>
      <c r="FC69" s="165"/>
      <c r="FD69" s="165"/>
      <c r="FE69" s="165"/>
      <c r="FF69" s="165"/>
    </row>
    <row r="70" spans="1:16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750"/>
      <c r="EW70" s="165"/>
      <c r="EX70" s="165"/>
      <c r="EY70" s="165"/>
      <c r="EZ70" s="165"/>
      <c r="FA70" s="165"/>
      <c r="FB70" s="165"/>
      <c r="FC70" s="165"/>
      <c r="FD70" s="165"/>
      <c r="FE70" s="165"/>
      <c r="FF70" s="165"/>
    </row>
    <row r="71" spans="1:16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750"/>
      <c r="EW71" s="165"/>
      <c r="EX71" s="165"/>
      <c r="EY71" s="165"/>
      <c r="EZ71" s="165"/>
      <c r="FA71" s="165"/>
      <c r="FB71" s="165"/>
      <c r="FC71" s="165"/>
      <c r="FD71" s="165"/>
      <c r="FE71" s="165"/>
      <c r="FF71" s="165"/>
    </row>
    <row r="72" spans="1:16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750"/>
      <c r="EW72" s="165"/>
      <c r="EX72" s="165"/>
      <c r="EY72" s="165"/>
      <c r="EZ72" s="165"/>
      <c r="FA72" s="165"/>
      <c r="FB72" s="165"/>
      <c r="FC72" s="165"/>
      <c r="FD72" s="165"/>
      <c r="FE72" s="165"/>
      <c r="FF72" s="165"/>
    </row>
    <row r="73" spans="1:16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750"/>
      <c r="EW73" s="165"/>
      <c r="EX73" s="165"/>
      <c r="EY73" s="165"/>
      <c r="EZ73" s="165"/>
      <c r="FA73" s="165"/>
      <c r="FB73" s="165"/>
      <c r="FC73" s="165"/>
      <c r="FD73" s="165"/>
      <c r="FE73" s="165"/>
      <c r="FF73" s="165"/>
    </row>
    <row r="74" spans="1:162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750"/>
      <c r="ET74" s="750"/>
      <c r="EU74" s="750"/>
      <c r="EV74" s="750"/>
      <c r="EW74" s="165"/>
      <c r="EX74" s="165"/>
      <c r="EY74" s="165"/>
      <c r="EZ74" s="165"/>
      <c r="FA74" s="165"/>
      <c r="FB74" s="165"/>
      <c r="FC74" s="165"/>
      <c r="FD74" s="165"/>
      <c r="FE74" s="165"/>
      <c r="FF74" s="165"/>
    </row>
    <row r="75" spans="1:162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750"/>
      <c r="ET75" s="750"/>
      <c r="EU75" s="750"/>
      <c r="EV75" s="750"/>
      <c r="EW75" s="165"/>
      <c r="EX75" s="165"/>
      <c r="EY75" s="165"/>
      <c r="EZ75" s="165"/>
      <c r="FA75" s="165"/>
      <c r="FB75" s="165"/>
      <c r="FC75" s="165"/>
      <c r="FD75" s="165"/>
      <c r="FE75" s="165"/>
      <c r="FF75" s="165"/>
    </row>
    <row r="76" spans="1:16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  <c r="EV76" s="752"/>
    </row>
    <row r="77" spans="1:16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  <c r="EV77" s="752"/>
    </row>
    <row r="78" spans="1:16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  <c r="EV78" s="752"/>
    </row>
    <row r="79" spans="1:16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  <c r="EV79" s="752"/>
    </row>
    <row r="80" spans="1:16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  <c r="EV80" s="752"/>
    </row>
    <row r="81" spans="3:15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  <c r="EV81" s="752"/>
    </row>
    <row r="82" spans="3:15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  <c r="EV82" s="752"/>
    </row>
    <row r="83" spans="3:15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  <c r="EV83" s="752"/>
    </row>
    <row r="84" spans="3:15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  <c r="EV84" s="752"/>
    </row>
    <row r="85" spans="3:15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  <c r="EV85" s="752"/>
    </row>
    <row r="86" spans="3:15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</row>
    <row r="87" spans="3:15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</row>
    <row r="88" spans="3:15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</row>
    <row r="89" spans="3:15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</row>
    <row r="90" spans="3:15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</row>
    <row r="91" spans="3:15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</row>
    <row r="92" spans="3:15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</row>
    <row r="93" spans="3:15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</row>
    <row r="94" spans="3:15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</row>
    <row r="95" spans="3:15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</row>
    <row r="96" spans="3:15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</row>
    <row r="97" spans="3:15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</row>
    <row r="98" spans="3:15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</row>
    <row r="99" spans="3:15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</row>
    <row r="100" spans="3:15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</row>
    <row r="101" spans="3:15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</row>
    <row r="102" spans="3:15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  <c r="ES102" s="809"/>
      <c r="ET102" s="809"/>
      <c r="EU102" s="809"/>
      <c r="EV102" s="809"/>
    </row>
    <row r="103" spans="3:15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  <c r="ES103" s="809"/>
      <c r="ET103" s="809"/>
      <c r="EU103" s="809"/>
      <c r="EV103" s="809"/>
    </row>
    <row r="104" spans="3:15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  <c r="ES104" s="809"/>
      <c r="ET104" s="809"/>
      <c r="EU104" s="809"/>
      <c r="EV104" s="809"/>
    </row>
    <row r="105" spans="3:15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  <c r="ES105" s="809"/>
      <c r="ET105" s="809"/>
      <c r="EU105" s="809"/>
      <c r="EV105" s="809"/>
    </row>
    <row r="106" spans="3:15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  <c r="EV106" s="809"/>
    </row>
    <row r="107" spans="3:15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  <c r="EV107" s="809"/>
    </row>
    <row r="108" spans="3:15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  <c r="EV108" s="809"/>
    </row>
    <row r="109" spans="3:15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  <c r="EV109" s="809"/>
    </row>
    <row r="110" spans="3:15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  <c r="EV110" s="809"/>
    </row>
    <row r="111" spans="3:15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  <c r="EV111" s="809"/>
    </row>
    <row r="112" spans="3:15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  <c r="EV112" s="809"/>
    </row>
    <row r="113" spans="3:15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  <c r="EV113" s="809"/>
    </row>
    <row r="114" spans="3:15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  <c r="EV114" s="809"/>
    </row>
    <row r="115" spans="3:15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  <c r="EV115" s="809"/>
    </row>
    <row r="116" spans="3:15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  <c r="EV116" s="809"/>
    </row>
    <row r="117" spans="3:15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  <c r="EV117" s="809"/>
    </row>
    <row r="118" spans="3:15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  <c r="EV118" s="809"/>
    </row>
    <row r="119" spans="3:15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  <c r="EV119" s="809"/>
    </row>
    <row r="120" spans="3:15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  <c r="EV120" s="809"/>
    </row>
    <row r="121" spans="3:15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  <c r="EV121" s="809"/>
    </row>
    <row r="122" spans="3:15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</row>
    <row r="123" spans="3:15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</row>
    <row r="124" spans="3:15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</row>
    <row r="125" spans="3:15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</row>
    <row r="126" spans="3:15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</row>
    <row r="127" spans="3:15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</row>
    <row r="128" spans="3:15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</row>
    <row r="129" spans="3:15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</row>
    <row r="130" spans="3:15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</row>
    <row r="131" spans="3:15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</row>
    <row r="132" spans="3:15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</row>
    <row r="133" spans="3:15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</row>
    <row r="134" spans="3:15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</row>
    <row r="135" spans="3:15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</row>
    <row r="136" spans="3:15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</row>
    <row r="137" spans="3:15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</row>
    <row r="138" spans="3:15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</row>
    <row r="139" spans="3:15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</row>
    <row r="140" spans="3:15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</row>
    <row r="141" spans="3:15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</row>
    <row r="142" spans="3:15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</row>
    <row r="143" spans="3:15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</row>
    <row r="144" spans="3:15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</row>
    <row r="145" spans="3:15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</row>
    <row r="146" spans="3:15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</row>
    <row r="147" spans="3:15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</row>
    <row r="148" spans="3:15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</row>
    <row r="149" spans="3:15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</row>
    <row r="150" spans="3:15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</row>
    <row r="151" spans="3:15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</row>
    <row r="152" spans="3:15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</row>
    <row r="153" spans="3:15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</row>
    <row r="154" spans="3:15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</row>
    <row r="155" spans="3:15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</row>
    <row r="156" spans="3:15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</row>
    <row r="157" spans="3:1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</row>
    <row r="158" spans="3:1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</row>
    <row r="159" spans="3:1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</row>
    <row r="160" spans="3:1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</row>
    <row r="161" spans="3:15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</row>
    <row r="162" spans="3:15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</row>
  </sheetData>
  <mergeCells count="146">
    <mergeCell ref="BX3:BX4"/>
    <mergeCell ref="BT3:BT4"/>
    <mergeCell ref="BU3:BU4"/>
    <mergeCell ref="BJ3:BJ4"/>
    <mergeCell ref="BI3:BI4"/>
    <mergeCell ref="CI3:CI4"/>
    <mergeCell ref="AR3:AR4"/>
    <mergeCell ref="AH3:AH4"/>
    <mergeCell ref="AV3:AV4"/>
    <mergeCell ref="BE3:BE4"/>
    <mergeCell ref="AP3:AP4"/>
    <mergeCell ref="BM3:BM4"/>
    <mergeCell ref="BW3:BW4"/>
    <mergeCell ref="BO3:BO4"/>
    <mergeCell ref="BR3:BR4"/>
    <mergeCell ref="BB3:BB4"/>
    <mergeCell ref="AQ3:AQ4"/>
    <mergeCell ref="BP3:BP4"/>
    <mergeCell ref="AI3:AI4"/>
    <mergeCell ref="AK3:AK4"/>
    <mergeCell ref="BK3:BK4"/>
    <mergeCell ref="CC3:CC4"/>
    <mergeCell ref="CA3:CA4"/>
    <mergeCell ref="ER3:EV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EN3:EN4"/>
    <mergeCell ref="EO3:EO4"/>
    <mergeCell ref="EW3:EX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BF3:BF4"/>
    <mergeCell ref="BD3:BD4"/>
    <mergeCell ref="BV3:BV4"/>
    <mergeCell ref="BA3:BA4"/>
    <mergeCell ref="AS3:AS4"/>
    <mergeCell ref="AU3:AU4"/>
    <mergeCell ref="CS3:CS4"/>
    <mergeCell ref="CN3:CN4"/>
    <mergeCell ref="CM3:CM4"/>
    <mergeCell ref="BZ3:BZ4"/>
    <mergeCell ref="CH3:CH4"/>
    <mergeCell ref="CQ3:CQ4"/>
    <mergeCell ref="CR3:CR4"/>
    <mergeCell ref="CD3:CD4"/>
    <mergeCell ref="CO3:CO4"/>
    <mergeCell ref="CP3:CP4"/>
    <mergeCell ref="CJ3:CJ4"/>
    <mergeCell ref="CE3:CE4"/>
    <mergeCell ref="CG3:CG4"/>
    <mergeCell ref="CB3:CB4"/>
    <mergeCell ref="EQ3:EQ4"/>
    <mergeCell ref="EP3:EP4"/>
    <mergeCell ref="DQ3:DQ4"/>
    <mergeCell ref="CU3:CU4"/>
    <mergeCell ref="EK3:EK4"/>
    <mergeCell ref="DS3:DS4"/>
    <mergeCell ref="DK3:DK4"/>
    <mergeCell ref="DJ3:DJ4"/>
    <mergeCell ref="DR3:DR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CZ3:CZ4"/>
    <mergeCell ref="CX3:CX4"/>
    <mergeCell ref="DA3:DA4"/>
    <mergeCell ref="EM3:EM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K160"/>
  <sheetViews>
    <sheetView topLeftCell="B1" workbookViewId="0">
      <pane xSplit="39" ySplit="9" topLeftCell="EJ10" activePane="bottomRight" state="frozen"/>
      <selection activeCell="B1" sqref="B1"/>
      <selection pane="topRight" activeCell="AO1" sqref="AO1"/>
      <selection pane="bottomLeft" activeCell="B10" sqref="B10"/>
      <selection pane="bottomRight" activeCell="EV12" sqref="EV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2" width="8.140625" style="808" customWidth="1"/>
    <col min="153" max="153" width="9.28515625" style="168" customWidth="1"/>
    <col min="154" max="167" width="11.42578125" style="168"/>
  </cols>
  <sheetData>
    <row r="1" spans="1:16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165"/>
      <c r="EX1" s="165"/>
      <c r="EY1" s="165"/>
      <c r="EZ1" s="165"/>
      <c r="FA1" s="165"/>
      <c r="FB1" s="165"/>
      <c r="FC1" s="165"/>
      <c r="FD1" s="165"/>
      <c r="FE1" s="165"/>
      <c r="FF1" s="165"/>
    </row>
    <row r="2" spans="1:1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165"/>
      <c r="EX2" s="165"/>
      <c r="EY2" s="165"/>
      <c r="EZ2" s="165"/>
      <c r="FA2" s="165"/>
      <c r="FB2" s="165"/>
      <c r="FC2" s="165"/>
      <c r="FD2" s="165"/>
      <c r="FE2" s="165"/>
      <c r="FF2" s="165"/>
    </row>
    <row r="3" spans="1:162" ht="13.5" customHeight="1" x14ac:dyDescent="0.2">
      <c r="C3" s="11"/>
      <c r="D3" s="1112" t="str">
        <f>+entero!D3</f>
        <v>V   A   R   I   A   B   L   E   S     b/</v>
      </c>
      <c r="E3" s="1101" t="str">
        <f>+entero!E3</f>
        <v>2008                          A  fines de Dic*</v>
      </c>
      <c r="F3" s="1101" t="str">
        <f>+entero!F3</f>
        <v>2009                          A  fines de Ene*</v>
      </c>
      <c r="G3" s="1101" t="str">
        <f>+entero!G3</f>
        <v>2009                          A  fines de Feb*</v>
      </c>
      <c r="H3" s="1101" t="str">
        <f>+entero!H3</f>
        <v>2009                          A  fines de Mar*</v>
      </c>
      <c r="I3" s="1101" t="str">
        <f>+entero!I3</f>
        <v>2009                          A  fines de adr*</v>
      </c>
      <c r="J3" s="1101" t="str">
        <f>+entero!J3</f>
        <v>2009                          A  fines de May*</v>
      </c>
      <c r="K3" s="1101" t="str">
        <f>+entero!K3</f>
        <v>2009                          A  fines de Jun*</v>
      </c>
      <c r="L3" s="1101" t="str">
        <f>+entero!L3</f>
        <v>2009                          A  fines de Jul*</v>
      </c>
      <c r="M3" s="1101" t="str">
        <f>+entero!M3</f>
        <v>2009                          A  fines de Ago*</v>
      </c>
      <c r="N3" s="1101" t="str">
        <f>+entero!N3</f>
        <v>2009                          A  fines de Sep*</v>
      </c>
      <c r="O3" s="1101" t="str">
        <f>+entero!O3</f>
        <v>2009                          A  fines de Oct*</v>
      </c>
      <c r="P3" s="1101" t="str">
        <f>+entero!P3</f>
        <v>2009                          A  fines de Nov*</v>
      </c>
      <c r="Q3" s="1101" t="str">
        <f>+entero!Q3</f>
        <v>2009                          A  fines de Dic*</v>
      </c>
      <c r="R3" s="1101" t="str">
        <f>+entero!R3</f>
        <v>2010                          A  fines de Ene*</v>
      </c>
      <c r="S3" s="1101" t="str">
        <f>+entero!S3</f>
        <v>2010                          A  fines de Feb*</v>
      </c>
      <c r="T3" s="1101" t="str">
        <f>+entero!T3</f>
        <v>2010                          A  fines de Mar*</v>
      </c>
      <c r="U3" s="1101" t="str">
        <f>+entero!U3</f>
        <v>2010                          A  fines de adr*</v>
      </c>
      <c r="V3" s="1101" t="str">
        <f>+entero!V3</f>
        <v>2010                          A  fines de May*</v>
      </c>
      <c r="W3" s="1101" t="str">
        <f>+entero!W3</f>
        <v>2010                          A  fines de Jun*</v>
      </c>
      <c r="X3" s="1101" t="str">
        <f>+entero!X3</f>
        <v>2010                          A  fines de Jul*</v>
      </c>
      <c r="Y3" s="1101" t="str">
        <f>+entero!Y3</f>
        <v>2010                          A  fines de Ago*</v>
      </c>
      <c r="Z3" s="1101" t="str">
        <f>+entero!Z3</f>
        <v>2010                          A  fines de Sep*</v>
      </c>
      <c r="AA3" s="1101" t="str">
        <f>+entero!AA3</f>
        <v>2010                          A  fines de Oct*</v>
      </c>
      <c r="AB3" s="1101" t="str">
        <f>+entero!AB3</f>
        <v>2010                          A  fines de Nov*</v>
      </c>
      <c r="AC3" s="1101" t="str">
        <f>+entero!AC3</f>
        <v>2010                          A  fines de Dic*</v>
      </c>
      <c r="AD3" s="1101" t="str">
        <f>+entero!AD3</f>
        <v>2011                          A  fines de Ene*</v>
      </c>
      <c r="AE3" s="1101" t="str">
        <f>+entero!AE3</f>
        <v>2011                          A  fines de Feb*</v>
      </c>
      <c r="AF3" s="1101" t="str">
        <f>+entero!AF3</f>
        <v>2011                          A  fines de Mar*</v>
      </c>
      <c r="AG3" s="1101" t="str">
        <f>+entero!AG3</f>
        <v>2011                          A  fines de adr*</v>
      </c>
      <c r="AH3" s="1101" t="str">
        <f>+entero!AH3</f>
        <v>2011                          A  fines de May*</v>
      </c>
      <c r="AI3" s="1101" t="str">
        <f>+entero!AI3</f>
        <v>2011                          A  fines de Jun*</v>
      </c>
      <c r="AJ3" s="1101" t="str">
        <f>+entero!AJ3</f>
        <v>2011                          A  fines de Jul*</v>
      </c>
      <c r="AK3" s="1101" t="str">
        <f>+entero!AK3</f>
        <v>2011                          A  fines de Ago*</v>
      </c>
      <c r="AL3" s="1101" t="str">
        <f>+entero!AL3</f>
        <v>2011                          A  fines de Sep*</v>
      </c>
      <c r="AM3" s="1101" t="str">
        <f>+entero!AM3</f>
        <v>2011                          A  fines de Oct*</v>
      </c>
      <c r="AN3" s="1101" t="str">
        <f>+entero!AN3</f>
        <v>2011                          A  fines de Nov*</v>
      </c>
      <c r="AO3" s="1101" t="str">
        <f>+entero!AO3</f>
        <v>2011                          A  fines de Dic*</v>
      </c>
      <c r="AP3" s="1101" t="str">
        <f>+entero!AP3</f>
        <v>2012                          A  fines de Ene*</v>
      </c>
      <c r="AQ3" s="1101" t="str">
        <f>+entero!AQ3</f>
        <v>2012                          A  fines de Feb*</v>
      </c>
      <c r="AR3" s="1101" t="str">
        <f>+entero!AR3</f>
        <v>2012                          A  fines de Mar*</v>
      </c>
      <c r="AS3" s="1101" t="str">
        <f>+entero!AS3</f>
        <v>2012                          A  fines de adr*</v>
      </c>
      <c r="AT3" s="1101" t="str">
        <f>+entero!AT3</f>
        <v>2012                          A  fines de May*</v>
      </c>
      <c r="AU3" s="1101" t="str">
        <f>+entero!AU3</f>
        <v>2012                          A  fines de Jun*</v>
      </c>
      <c r="AV3" s="1101" t="str">
        <f>+entero!AV3</f>
        <v>2012                          A  fines de Jul*</v>
      </c>
      <c r="AW3" s="1101" t="str">
        <f>+entero!AW3</f>
        <v>2012                          A  fines de Ago*</v>
      </c>
      <c r="AX3" s="1101" t="str">
        <f>+entero!AX3</f>
        <v>2012                          A  fines de Sep*</v>
      </c>
      <c r="AY3" s="1101" t="str">
        <f>+entero!AY3</f>
        <v>2012                          A  fines de Oct*</v>
      </c>
      <c r="AZ3" s="1101" t="str">
        <f>+entero!AZ3</f>
        <v>2012                          A  fines de Nov*</v>
      </c>
      <c r="BA3" s="1101" t="str">
        <f>+entero!BA3</f>
        <v>2012                          A  fines de Dic*</v>
      </c>
      <c r="BB3" s="1101" t="str">
        <f>+entero!BB3</f>
        <v>2013                          A  fines de Ene*</v>
      </c>
      <c r="BC3" s="1101" t="str">
        <f>+entero!BC3</f>
        <v>2013                          A  fines de Feb*</v>
      </c>
      <c r="BD3" s="1101" t="str">
        <f>+entero!BD3</f>
        <v>2013                          A  fines de Mar*</v>
      </c>
      <c r="BE3" s="1101" t="str">
        <f>+entero!BE3</f>
        <v>2013                          A  fines de adr*</v>
      </c>
      <c r="BF3" s="1101" t="str">
        <f>+entero!BF3</f>
        <v>2013                          A  fines de May*</v>
      </c>
      <c r="BG3" s="1101" t="str">
        <f>+entero!BG3</f>
        <v>2013                          A  fines de Jun*</v>
      </c>
      <c r="BH3" s="1101" t="str">
        <f>+entero!BH3</f>
        <v>2013                          A  fines de Jul*</v>
      </c>
      <c r="BI3" s="1101" t="str">
        <f>+entero!BI3</f>
        <v>2013                          A  fines de Ago*</v>
      </c>
      <c r="BJ3" s="1101" t="str">
        <f>+entero!BJ3</f>
        <v>2013                          A  fines de Sep*</v>
      </c>
      <c r="BK3" s="1101" t="str">
        <f>+entero!BK3</f>
        <v>2013                          A  fines de Oct*</v>
      </c>
      <c r="BL3" s="1101" t="str">
        <f>+entero!BL3</f>
        <v>2013                          A  fines de Nov*</v>
      </c>
      <c r="BM3" s="1101" t="str">
        <f>+entero!BM3</f>
        <v>2013                          A  fines de Dic*</v>
      </c>
      <c r="BN3" s="1101" t="str">
        <f>+entero!BN3</f>
        <v>2014                          A  fines de Ene*</v>
      </c>
      <c r="BO3" s="1101" t="str">
        <f>+entero!BO3</f>
        <v>2014                          A  fines de Feb*</v>
      </c>
      <c r="BP3" s="1101" t="str">
        <f>+entero!BP3</f>
        <v>2014                          A  fines de Mar*</v>
      </c>
      <c r="BQ3" s="1101" t="str">
        <f>+entero!BQ3</f>
        <v>2014                          A  fines de adr*</v>
      </c>
      <c r="BR3" s="1101" t="str">
        <f>+entero!BR3</f>
        <v>2014                          A  fines de May*</v>
      </c>
      <c r="BS3" s="1101" t="str">
        <f>+entero!BS3</f>
        <v>2014                          A  fines de Jun*</v>
      </c>
      <c r="BT3" s="1101" t="str">
        <f>+entero!BT3</f>
        <v>2014                          A  fines de Jul*</v>
      </c>
      <c r="BU3" s="1101" t="str">
        <f>+entero!BU3</f>
        <v>2014                          A  fines de Ago*</v>
      </c>
      <c r="BV3" s="1101" t="str">
        <f>+entero!BV3</f>
        <v>2014                          A  fines de Sep*</v>
      </c>
      <c r="BW3" s="1101" t="str">
        <f>+entero!BW3</f>
        <v>2014                          A  fines de Oct*</v>
      </c>
      <c r="BX3" s="1101" t="str">
        <f>+entero!BX3</f>
        <v>2014                          A  fines de Nov*</v>
      </c>
      <c r="BY3" s="1101" t="str">
        <f>+entero!BY3</f>
        <v>2014                          A  fines de Dic*</v>
      </c>
      <c r="BZ3" s="1101" t="str">
        <f>+entero!BZ3</f>
        <v>2015                         A  fines de Ene*</v>
      </c>
      <c r="CA3" s="1101" t="str">
        <f>+entero!CA3</f>
        <v>2015                         A  fines de Feb*</v>
      </c>
      <c r="CB3" s="1101" t="str">
        <f>+entero!CB3</f>
        <v>2015                         A  fines de Mar*</v>
      </c>
      <c r="CC3" s="1101" t="str">
        <f>+entero!CC3</f>
        <v xml:space="preserve">2015                         A  fines de adr* </v>
      </c>
      <c r="CD3" s="1101" t="str">
        <f>+entero!CD3</f>
        <v xml:space="preserve">2015                         A  fines de May* </v>
      </c>
      <c r="CE3" s="1101" t="str">
        <f>+entero!CE3</f>
        <v xml:space="preserve">2015                         A  fines de Jun* </v>
      </c>
      <c r="CF3" s="1101" t="str">
        <f>+entero!CF3</f>
        <v xml:space="preserve">2015                         A  fines de Jul* </v>
      </c>
      <c r="CG3" s="1101" t="str">
        <f>+entero!CG3</f>
        <v xml:space="preserve">2015                         A  fines de Ago* </v>
      </c>
      <c r="CH3" s="1101" t="str">
        <f>+entero!CH3</f>
        <v xml:space="preserve">2015                         A  fines de Sep* </v>
      </c>
      <c r="CI3" s="1101" t="str">
        <f>+entero!CI3</f>
        <v xml:space="preserve">2015                         A  fines de Oct* </v>
      </c>
      <c r="CJ3" s="1101" t="str">
        <f>+entero!CJ3</f>
        <v xml:space="preserve">2015                         A  fines de Nov* </v>
      </c>
      <c r="CK3" s="1101" t="str">
        <f>+entero!CK3</f>
        <v xml:space="preserve">2015                         A  fines de Dic* </v>
      </c>
      <c r="CL3" s="1101" t="str">
        <f>+entero!CL3</f>
        <v xml:space="preserve">2016                         A  fines de Ene* </v>
      </c>
      <c r="CM3" s="1101" t="str">
        <f>+entero!CM3</f>
        <v xml:space="preserve">2016                         A  fines de Feb* </v>
      </c>
      <c r="CN3" s="1101" t="str">
        <f>+entero!CN3</f>
        <v xml:space="preserve">2016                         A  fines de Mar* </v>
      </c>
      <c r="CO3" s="1101" t="str">
        <f>+entero!CO3</f>
        <v xml:space="preserve">2016                         A  fines de adr* </v>
      </c>
      <c r="CP3" s="1101" t="str">
        <f>+entero!CP3</f>
        <v xml:space="preserve">2016                         A  fines de May* </v>
      </c>
      <c r="CQ3" s="1101" t="str">
        <f>+entero!CQ3</f>
        <v xml:space="preserve">2016                         A  fines de Jun* </v>
      </c>
      <c r="CR3" s="1101" t="str">
        <f>+entero!CR3</f>
        <v xml:space="preserve">2016                         A  fines de Jul* </v>
      </c>
      <c r="CS3" s="1101" t="str">
        <f>+entero!CS3</f>
        <v xml:space="preserve">2016                         A  fines de Ago* </v>
      </c>
      <c r="CT3" s="1101" t="str">
        <f>entero!CT3</f>
        <v xml:space="preserve">2016                         A  fines de Sep* </v>
      </c>
      <c r="CU3" s="1101" t="str">
        <f>entero!CU3</f>
        <v xml:space="preserve">2016                         A  fines de Oct* </v>
      </c>
      <c r="CV3" s="1101" t="str">
        <f>entero!CV3</f>
        <v xml:space="preserve">2016                         A  fines de Nov* </v>
      </c>
      <c r="CW3" s="1101" t="str">
        <f>entero!CW3</f>
        <v>2016                         A  fines de Dic* 15</v>
      </c>
      <c r="CX3" s="1101" t="str">
        <f>entero!CX3</f>
        <v xml:space="preserve">2017                         A  fines de Ene* </v>
      </c>
      <c r="CY3" s="1101" t="str">
        <f>entero!CY3</f>
        <v xml:space="preserve">2017                         A  fines de Feb* </v>
      </c>
      <c r="CZ3" s="1101" t="str">
        <f>entero!CZ3</f>
        <v xml:space="preserve">2017                         A  fines de Mar* </v>
      </c>
      <c r="DA3" s="1101" t="str">
        <f>entero!DA3</f>
        <v xml:space="preserve">2017                         A  fines de Abr* </v>
      </c>
      <c r="DB3" s="1101" t="str">
        <f>entero!DB3</f>
        <v xml:space="preserve">2017                         A  fines de May* </v>
      </c>
      <c r="DC3" s="1101" t="str">
        <f>entero!DC3</f>
        <v xml:space="preserve">2017                         A  fines de Jun* </v>
      </c>
      <c r="DD3" s="1101" t="str">
        <f>entero!DD3</f>
        <v xml:space="preserve">2017                         A  fines de Jul* </v>
      </c>
      <c r="DE3" s="1101" t="str">
        <f>entero!DE3</f>
        <v xml:space="preserve">2017                         A  fines de Ago* </v>
      </c>
      <c r="DF3" s="1101" t="str">
        <f>entero!DF3</f>
        <v xml:space="preserve">2017                         A  fines de Sep* </v>
      </c>
      <c r="DG3" s="1101" t="str">
        <f>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083" t="str">
        <f>+entero!EL3</f>
        <v>2020
A fines de May</v>
      </c>
      <c r="EM3" s="1083" t="str">
        <f>+entero!EM3</f>
        <v>2020
A fines de Jun</v>
      </c>
      <c r="EN3" s="1104" t="str">
        <f>+entero!EN3</f>
        <v>Semana 1°</v>
      </c>
      <c r="EO3" s="1104" t="str">
        <f>+entero!EO3</f>
        <v>Semana 2°</v>
      </c>
      <c r="EP3" s="1104" t="str">
        <f>+entero!EP3</f>
        <v>Semana 3°</v>
      </c>
      <c r="EQ3" s="1104" t="str">
        <f>+entero!EQ3</f>
        <v>Semana 4°</v>
      </c>
      <c r="ER3" s="1086" t="str">
        <f>+entero!ER3</f>
        <v>Semana 5°</v>
      </c>
      <c r="ES3" s="1086"/>
      <c r="ET3" s="1086"/>
      <c r="EU3" s="1086"/>
      <c r="EV3" s="1086"/>
      <c r="EW3" s="1109" t="s">
        <v>252</v>
      </c>
      <c r="EX3" s="1110"/>
      <c r="EY3" s="165"/>
      <c r="EZ3" s="165"/>
      <c r="FA3" s="165"/>
      <c r="FB3" s="165"/>
      <c r="FC3" s="165"/>
      <c r="FD3" s="165"/>
      <c r="FE3" s="165"/>
      <c r="FF3" s="165"/>
    </row>
    <row r="4" spans="1:162" ht="27.75" customHeight="1" thickBot="1" x14ac:dyDescent="0.25">
      <c r="C4" s="16"/>
      <c r="D4" s="1113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 t="str">
        <f>entero!CT3</f>
        <v xml:space="preserve">2016                         A  fines de Sep* </v>
      </c>
      <c r="CU4" s="1106" t="str">
        <f>entero!CU3</f>
        <v xml:space="preserve">2016                         A  fines de Oct* </v>
      </c>
      <c r="CV4" s="1106" t="str">
        <f>entero!CV3</f>
        <v xml:space="preserve">2016                         A  fines de Nov* </v>
      </c>
      <c r="CW4" s="1106" t="str">
        <f>entero!CW3</f>
        <v>2016                         A  fines de Dic* 15</v>
      </c>
      <c r="CX4" s="1106" t="str">
        <f>entero!CX3</f>
        <v xml:space="preserve">2017                         A  fines de Ene* </v>
      </c>
      <c r="CY4" s="1106" t="str">
        <f>entero!CY3</f>
        <v xml:space="preserve">2017                         A  fines de Feb* </v>
      </c>
      <c r="CZ4" s="1106" t="str">
        <f>entero!CZ3</f>
        <v xml:space="preserve">2017                         A  fines de Mar* </v>
      </c>
      <c r="DA4" s="1106" t="str">
        <f>entero!DA3</f>
        <v xml:space="preserve">2017                         A  fines de Abr* </v>
      </c>
      <c r="DB4" s="1106" t="str">
        <f>entero!DB3</f>
        <v xml:space="preserve">2017                         A  fines de May* </v>
      </c>
      <c r="DC4" s="1106" t="str">
        <f>entero!DC3</f>
        <v xml:space="preserve">2017                         A  fines de Jun* </v>
      </c>
      <c r="DD4" s="1106" t="str">
        <f>entero!DD3</f>
        <v xml:space="preserve">2017                         A  fines de Jul* </v>
      </c>
      <c r="DE4" s="1106" t="str">
        <f>entero!DE3</f>
        <v xml:space="preserve">2017                         A  fines de Ago* </v>
      </c>
      <c r="DF4" s="1106" t="str">
        <f>entero!DF3</f>
        <v xml:space="preserve">2017                         A  fines de Sep* </v>
      </c>
      <c r="DG4" s="1106" t="str">
        <f>entero!DG3</f>
        <v xml:space="preserve">2017                         A  fines de Oct* </v>
      </c>
      <c r="DH4" s="1107"/>
      <c r="DI4" s="1107"/>
      <c r="DJ4" s="1107"/>
      <c r="DK4" s="1107"/>
      <c r="DL4" s="1107"/>
      <c r="DM4" s="1107"/>
      <c r="DN4" s="1107"/>
      <c r="DO4" s="1107"/>
      <c r="DP4" s="1107"/>
      <c r="DQ4" s="1107"/>
      <c r="DR4" s="1107"/>
      <c r="DS4" s="1107"/>
      <c r="DT4" s="1107"/>
      <c r="DU4" s="1107"/>
      <c r="DV4" s="1107"/>
      <c r="DW4" s="1107"/>
      <c r="DX4" s="1107"/>
      <c r="DY4" s="1107"/>
      <c r="DZ4" s="1107"/>
      <c r="EA4" s="1107"/>
      <c r="EB4" s="1107"/>
      <c r="EC4" s="1107"/>
      <c r="ED4" s="1107"/>
      <c r="EE4" s="1107"/>
      <c r="EF4" s="1107"/>
      <c r="EG4" s="1107"/>
      <c r="EH4" s="1107"/>
      <c r="EI4" s="1107"/>
      <c r="EJ4" s="1107"/>
      <c r="EK4" s="1107"/>
      <c r="EL4" s="1107"/>
      <c r="EM4" s="1107"/>
      <c r="EN4" s="1105"/>
      <c r="EO4" s="1105"/>
      <c r="EP4" s="1105"/>
      <c r="EQ4" s="1105"/>
      <c r="ER4" s="930">
        <f>+entero!ER4</f>
        <v>44039</v>
      </c>
      <c r="ES4" s="930">
        <f>+entero!ES4</f>
        <v>44040</v>
      </c>
      <c r="ET4" s="930">
        <f>+entero!ET4</f>
        <v>44041</v>
      </c>
      <c r="EU4" s="930">
        <f>+entero!EU4</f>
        <v>44042</v>
      </c>
      <c r="EV4" s="930">
        <f>+entero!EV4</f>
        <v>44043</v>
      </c>
      <c r="EW4" s="972" t="s">
        <v>246</v>
      </c>
      <c r="EX4" s="973" t="s">
        <v>183</v>
      </c>
      <c r="EY4" s="165"/>
      <c r="EZ4" s="165"/>
      <c r="FA4" s="165"/>
      <c r="FB4" s="165"/>
      <c r="FC4" s="165"/>
      <c r="FD4" s="165"/>
      <c r="FE4" s="165"/>
      <c r="FF4" s="165"/>
    </row>
    <row r="5" spans="1:162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755"/>
      <c r="EU5" s="755"/>
      <c r="EV5" s="755"/>
      <c r="EW5" s="755"/>
      <c r="EX5" s="874"/>
      <c r="EY5" s="165"/>
      <c r="EZ5" s="165"/>
      <c r="FA5" s="165"/>
      <c r="FB5" s="165"/>
      <c r="FC5" s="165"/>
      <c r="FD5" s="165"/>
      <c r="FE5" s="165"/>
      <c r="FF5" s="165"/>
    </row>
    <row r="6" spans="1:162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743" t="e">
        <f>+entero!#REF!</f>
        <v>#REF!</v>
      </c>
      <c r="EU6" s="743" t="e">
        <f>+entero!#REF!</f>
        <v>#REF!</v>
      </c>
      <c r="EV6" s="743" t="e">
        <f>+entero!#REF!</f>
        <v>#REF!</v>
      </c>
      <c r="EW6" s="743" t="e">
        <f>+entero!#REF!</f>
        <v>#REF!</v>
      </c>
      <c r="EX6" s="874" t="e">
        <f>+entero!#REF!</f>
        <v>#REF!</v>
      </c>
      <c r="EY6" s="165"/>
      <c r="EZ6" s="165"/>
      <c r="FA6" s="165"/>
      <c r="FB6" s="165"/>
      <c r="FC6" s="165"/>
      <c r="FD6" s="165"/>
      <c r="FE6" s="165"/>
      <c r="FF6" s="165"/>
    </row>
    <row r="7" spans="1:162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743" t="e">
        <f>+entero!#REF!</f>
        <v>#REF!</v>
      </c>
      <c r="EU7" s="743" t="e">
        <f>+entero!#REF!</f>
        <v>#REF!</v>
      </c>
      <c r="EV7" s="743" t="e">
        <f>+entero!#REF!</f>
        <v>#REF!</v>
      </c>
      <c r="EW7" s="743" t="e">
        <f>+entero!#REF!</f>
        <v>#REF!</v>
      </c>
      <c r="EX7" s="874" t="e">
        <f>+entero!#REF!</f>
        <v>#REF!</v>
      </c>
      <c r="EY7" s="165"/>
      <c r="EZ7" s="165"/>
      <c r="FA7" s="165"/>
      <c r="FB7" s="165"/>
      <c r="FC7" s="165"/>
      <c r="FD7" s="165"/>
      <c r="FE7" s="165"/>
      <c r="FF7" s="165"/>
    </row>
    <row r="8" spans="1:162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743" t="e">
        <f>+entero!#REF!</f>
        <v>#REF!</v>
      </c>
      <c r="EU8" s="743" t="e">
        <f>+entero!#REF!</f>
        <v>#REF!</v>
      </c>
      <c r="EV8" s="743" t="e">
        <f>+entero!#REF!</f>
        <v>#REF!</v>
      </c>
      <c r="EW8" s="743" t="e">
        <f>+entero!#REF!</f>
        <v>#REF!</v>
      </c>
      <c r="EX8" s="874" t="e">
        <f>+entero!#REF!</f>
        <v>#REF!</v>
      </c>
      <c r="EY8" s="165"/>
      <c r="EZ8" s="165"/>
      <c r="FA8" s="165"/>
      <c r="FB8" s="165"/>
      <c r="FC8" s="165"/>
      <c r="FD8" s="165"/>
      <c r="FE8" s="165"/>
      <c r="FF8" s="165"/>
    </row>
    <row r="9" spans="1:162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743" t="e">
        <f>+entero!#REF!</f>
        <v>#REF!</v>
      </c>
      <c r="EU9" s="743" t="e">
        <f>+entero!#REF!</f>
        <v>#REF!</v>
      </c>
      <c r="EV9" s="743" t="e">
        <f>+entero!#REF!</f>
        <v>#REF!</v>
      </c>
      <c r="EW9" s="743" t="e">
        <f>+entero!#REF!</f>
        <v>#REF!</v>
      </c>
      <c r="EX9" s="874" t="e">
        <f>+entero!#REF!</f>
        <v>#REF!</v>
      </c>
      <c r="EY9" s="165"/>
      <c r="EZ9" s="165"/>
      <c r="FA9" s="165"/>
      <c r="FB9" s="165"/>
      <c r="FC9" s="165"/>
      <c r="FD9" s="165"/>
      <c r="FE9" s="165"/>
      <c r="FF9" s="165"/>
    </row>
    <row r="10" spans="1:162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599.1734757797949</v>
      </c>
      <c r="EL10" s="769">
        <f>+entero!EL95</f>
        <v>611.14606608033557</v>
      </c>
      <c r="EM10" s="769">
        <f>+entero!EM95</f>
        <v>593.61913324654324</v>
      </c>
      <c r="EN10" s="769">
        <f>+entero!EN95</f>
        <v>585.04980483800216</v>
      </c>
      <c r="EO10" s="769">
        <f>+entero!EO95</f>
        <v>534.48413013793515</v>
      </c>
      <c r="EP10" s="769">
        <f>+entero!EP95</f>
        <v>538.61239461863408</v>
      </c>
      <c r="EQ10" s="769">
        <f>+entero!EQ95</f>
        <v>536.42600005240956</v>
      </c>
      <c r="ER10" s="1023">
        <f>+entero!ER95</f>
        <v>536.42600005240956</v>
      </c>
      <c r="ES10" s="1023">
        <f>+entero!ES95</f>
        <v>536.42600005240956</v>
      </c>
      <c r="ET10" s="1023">
        <f>+entero!ET95</f>
        <v>536.42600005240956</v>
      </c>
      <c r="EU10" s="1023">
        <f>+entero!EU95</f>
        <v>536.42600005240956</v>
      </c>
      <c r="EV10" s="1023">
        <f>+entero!EV95</f>
        <v>529.31136646878872</v>
      </c>
      <c r="EW10" s="1065">
        <f>+entero!EW95</f>
        <v>-7.1146335836208436</v>
      </c>
      <c r="EX10" s="954">
        <f>+entero!EX95</f>
        <v>-1.3263028978695541</v>
      </c>
      <c r="EY10" s="165"/>
      <c r="EZ10" s="165"/>
      <c r="FA10" s="165"/>
      <c r="FB10" s="165"/>
      <c r="FC10" s="165"/>
      <c r="FD10" s="165"/>
      <c r="FE10" s="165"/>
      <c r="FF10" s="165"/>
    </row>
    <row r="11" spans="1:16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165"/>
      <c r="EX11" s="165"/>
      <c r="EY11" s="165"/>
      <c r="EZ11" s="165"/>
      <c r="FA11" s="165"/>
      <c r="FB11" s="165"/>
      <c r="FC11" s="165"/>
      <c r="FD11" s="165"/>
      <c r="FE11" s="165"/>
      <c r="FF11" s="165"/>
    </row>
    <row r="12" spans="1:162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165"/>
      <c r="EX12" s="165"/>
      <c r="EY12" s="165"/>
      <c r="EZ12" s="165"/>
      <c r="FA12" s="165"/>
      <c r="FB12" s="165"/>
      <c r="FC12" s="165"/>
      <c r="FD12" s="165"/>
      <c r="FE12" s="165"/>
      <c r="FF12" s="165"/>
    </row>
    <row r="13" spans="1:162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165"/>
      <c r="EX13" s="165"/>
      <c r="EY13" s="165"/>
      <c r="EZ13" s="165"/>
      <c r="FA13" s="165"/>
      <c r="FB13" s="165"/>
      <c r="FC13" s="165"/>
      <c r="FD13" s="165"/>
      <c r="FE13" s="165"/>
      <c r="FF13" s="165"/>
    </row>
    <row r="14" spans="1:162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165"/>
      <c r="EX14" s="165"/>
      <c r="EY14" s="165"/>
      <c r="EZ14" s="165"/>
      <c r="FA14" s="165"/>
      <c r="FB14" s="165"/>
      <c r="FC14" s="165"/>
      <c r="FD14" s="165"/>
      <c r="FE14" s="165"/>
      <c r="FF14" s="165"/>
    </row>
    <row r="15" spans="1:162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753"/>
      <c r="ET15" s="753"/>
      <c r="EU15" s="753"/>
      <c r="EV15" s="753"/>
      <c r="EW15" s="165"/>
      <c r="EX15" s="165"/>
      <c r="EY15" s="165"/>
      <c r="EZ15" s="165"/>
      <c r="FA15" s="165"/>
      <c r="FB15" s="165"/>
      <c r="FC15" s="165"/>
      <c r="FD15" s="165"/>
      <c r="FE15" s="165"/>
      <c r="FF15" s="165"/>
    </row>
    <row r="16" spans="1:162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753"/>
      <c r="ET16" s="753"/>
      <c r="EU16" s="753"/>
      <c r="EV16" s="753"/>
      <c r="EW16" s="165"/>
      <c r="EX16" s="165"/>
      <c r="EY16" s="165"/>
      <c r="EZ16" s="165"/>
      <c r="FA16" s="165"/>
      <c r="FB16" s="165"/>
      <c r="FC16" s="165"/>
      <c r="FD16" s="165"/>
      <c r="FE16" s="165"/>
      <c r="FF16" s="165"/>
    </row>
    <row r="17" spans="1:162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751"/>
      <c r="ET17" s="751"/>
      <c r="EU17" s="751"/>
      <c r="EV17" s="751"/>
      <c r="EW17" s="165"/>
      <c r="EX17" s="165"/>
      <c r="EY17" s="165"/>
      <c r="EZ17" s="165"/>
      <c r="FA17" s="165"/>
      <c r="FB17" s="165"/>
      <c r="FC17" s="165"/>
      <c r="FD17" s="165"/>
      <c r="FE17" s="165"/>
      <c r="FF17" s="165"/>
    </row>
    <row r="18" spans="1:162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751"/>
      <c r="ET18" s="751"/>
      <c r="EU18" s="751"/>
      <c r="EV18" s="751"/>
      <c r="EW18" s="165"/>
      <c r="EX18" s="165"/>
      <c r="EY18" s="165"/>
      <c r="EZ18" s="165"/>
      <c r="FA18" s="165"/>
      <c r="FB18" s="165"/>
      <c r="FC18" s="165"/>
      <c r="FD18" s="165"/>
      <c r="FE18" s="165"/>
      <c r="FF18" s="165"/>
    </row>
    <row r="19" spans="1:162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751"/>
      <c r="ET19" s="751"/>
      <c r="EU19" s="751"/>
      <c r="EV19" s="751"/>
      <c r="EW19" s="165"/>
      <c r="EX19" s="165"/>
      <c r="EY19" s="165"/>
      <c r="EZ19" s="165"/>
      <c r="FA19" s="165"/>
      <c r="FB19" s="165"/>
      <c r="FC19" s="165"/>
      <c r="FD19" s="165"/>
      <c r="FE19" s="165"/>
      <c r="FF19" s="165"/>
    </row>
    <row r="20" spans="1:16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751"/>
      <c r="EW20" s="165"/>
      <c r="EX20" s="165"/>
      <c r="EY20" s="165"/>
      <c r="EZ20" s="165"/>
      <c r="FA20" s="165"/>
      <c r="FB20" s="165"/>
      <c r="FC20" s="165"/>
      <c r="FD20" s="165"/>
      <c r="FE20" s="165"/>
      <c r="FF20" s="165"/>
    </row>
    <row r="21" spans="1:16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751"/>
      <c r="EW21" s="165"/>
      <c r="EX21" s="165"/>
      <c r="EY21" s="165"/>
      <c r="EZ21" s="165"/>
      <c r="FA21" s="165"/>
      <c r="FB21" s="165"/>
      <c r="FC21" s="165"/>
      <c r="FD21" s="165"/>
      <c r="FE21" s="165"/>
      <c r="FF21" s="165"/>
    </row>
    <row r="22" spans="1:16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751"/>
      <c r="EW22" s="165"/>
      <c r="EX22" s="165"/>
      <c r="EY22" s="165"/>
      <c r="EZ22" s="165"/>
      <c r="FA22" s="165"/>
      <c r="FB22" s="165"/>
      <c r="FC22" s="165"/>
      <c r="FD22" s="165"/>
      <c r="FE22" s="165"/>
      <c r="FF22" s="165"/>
    </row>
    <row r="23" spans="1:16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751"/>
      <c r="EW23" s="165"/>
      <c r="EX23" s="165"/>
      <c r="EY23" s="165"/>
      <c r="EZ23" s="165"/>
      <c r="FA23" s="165"/>
      <c r="FB23" s="165"/>
      <c r="FC23" s="165"/>
      <c r="FD23" s="165"/>
      <c r="FE23" s="165"/>
      <c r="FF23" s="165"/>
    </row>
    <row r="24" spans="1:16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751"/>
      <c r="EW24" s="165"/>
      <c r="EX24" s="165"/>
      <c r="EY24" s="165"/>
      <c r="EZ24" s="165"/>
      <c r="FA24" s="165"/>
      <c r="FB24" s="165"/>
      <c r="FC24" s="165"/>
      <c r="FD24" s="165"/>
      <c r="FE24" s="165"/>
      <c r="FF24" s="165"/>
    </row>
    <row r="25" spans="1:16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751"/>
      <c r="EW25" s="165"/>
      <c r="EX25" s="165"/>
      <c r="EY25" s="165"/>
      <c r="EZ25" s="165"/>
      <c r="FA25" s="165"/>
      <c r="FB25" s="165"/>
      <c r="FC25" s="165"/>
      <c r="FD25" s="165"/>
      <c r="FE25" s="165"/>
      <c r="FF25" s="165"/>
    </row>
    <row r="26" spans="1:16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751"/>
      <c r="EW26" s="165"/>
      <c r="EX26" s="165"/>
      <c r="EY26" s="165"/>
      <c r="EZ26" s="165"/>
      <c r="FA26" s="165"/>
      <c r="FB26" s="165"/>
      <c r="FC26" s="165"/>
      <c r="FD26" s="165"/>
      <c r="FE26" s="165"/>
      <c r="FF26" s="165"/>
    </row>
    <row r="27" spans="1:16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751"/>
      <c r="EW27" s="165"/>
      <c r="EX27" s="165"/>
      <c r="EY27" s="165"/>
      <c r="EZ27" s="165"/>
      <c r="FA27" s="165"/>
      <c r="FB27" s="165"/>
      <c r="FC27" s="165"/>
      <c r="FD27" s="165"/>
      <c r="FE27" s="165"/>
      <c r="FF27" s="165"/>
    </row>
    <row r="28" spans="1:16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751"/>
      <c r="EW28" s="165"/>
      <c r="EX28" s="165"/>
      <c r="EY28" s="165"/>
      <c r="EZ28" s="165"/>
      <c r="FA28" s="165"/>
      <c r="FB28" s="165"/>
      <c r="FC28" s="165"/>
      <c r="FD28" s="165"/>
      <c r="FE28" s="165"/>
      <c r="FF28" s="165"/>
    </row>
    <row r="29" spans="1:16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165"/>
      <c r="EX29" s="165"/>
      <c r="EY29" s="165"/>
      <c r="EZ29" s="165"/>
      <c r="FA29" s="165"/>
      <c r="FB29" s="165"/>
      <c r="FC29" s="165"/>
      <c r="FD29" s="165"/>
      <c r="FE29" s="165"/>
      <c r="FF29" s="165"/>
    </row>
    <row r="30" spans="1:16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165"/>
      <c r="EX30" s="165"/>
      <c r="EY30" s="165"/>
      <c r="EZ30" s="165"/>
      <c r="FA30" s="165"/>
      <c r="FB30" s="165"/>
      <c r="FC30" s="165"/>
      <c r="FD30" s="165"/>
      <c r="FE30" s="165"/>
      <c r="FF30" s="165"/>
    </row>
    <row r="31" spans="1:16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165"/>
      <c r="EX31" s="165"/>
      <c r="EY31" s="165"/>
      <c r="EZ31" s="165"/>
      <c r="FA31" s="165"/>
      <c r="FB31" s="165"/>
      <c r="FC31" s="165"/>
      <c r="FD31" s="165"/>
      <c r="FE31" s="165"/>
      <c r="FF31" s="165"/>
    </row>
    <row r="32" spans="1:16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165"/>
      <c r="EX32" s="165"/>
      <c r="EY32" s="165"/>
      <c r="EZ32" s="165"/>
      <c r="FA32" s="165"/>
      <c r="FB32" s="165"/>
      <c r="FC32" s="165"/>
      <c r="FD32" s="165"/>
      <c r="FE32" s="165"/>
      <c r="FF32" s="165"/>
    </row>
    <row r="33" spans="1:16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165"/>
      <c r="EX33" s="165"/>
      <c r="EY33" s="165"/>
      <c r="EZ33" s="165"/>
      <c r="FA33" s="165"/>
      <c r="FB33" s="165"/>
      <c r="FC33" s="165"/>
      <c r="FD33" s="165"/>
      <c r="FE33" s="165"/>
      <c r="FF33" s="165"/>
    </row>
    <row r="34" spans="1:16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165"/>
      <c r="EX34" s="165"/>
      <c r="EY34" s="165"/>
      <c r="EZ34" s="165"/>
      <c r="FA34" s="165"/>
      <c r="FB34" s="165"/>
      <c r="FC34" s="165"/>
      <c r="FD34" s="165"/>
      <c r="FE34" s="165"/>
      <c r="FF34" s="165"/>
    </row>
    <row r="35" spans="1:16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165"/>
      <c r="EX35" s="165"/>
      <c r="EY35" s="165"/>
      <c r="EZ35" s="165"/>
      <c r="FA35" s="165"/>
      <c r="FB35" s="165"/>
      <c r="FC35" s="165"/>
      <c r="FD35" s="165"/>
      <c r="FE35" s="165"/>
      <c r="FF35" s="165"/>
    </row>
    <row r="36" spans="1:16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165"/>
      <c r="EX36" s="165"/>
      <c r="EY36" s="165"/>
      <c r="EZ36" s="165"/>
      <c r="FA36" s="165"/>
      <c r="FB36" s="165"/>
      <c r="FC36" s="165"/>
      <c r="FD36" s="165"/>
      <c r="FE36" s="165"/>
      <c r="FF36" s="165"/>
    </row>
    <row r="37" spans="1:16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165"/>
      <c r="EX37" s="165"/>
      <c r="EY37" s="165"/>
      <c r="EZ37" s="165"/>
      <c r="FA37" s="165"/>
      <c r="FB37" s="165"/>
      <c r="FC37" s="165"/>
      <c r="FD37" s="165"/>
      <c r="FE37" s="165"/>
      <c r="FF37" s="165"/>
    </row>
    <row r="38" spans="1:16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165"/>
      <c r="EX38" s="165"/>
      <c r="EY38" s="165"/>
      <c r="EZ38" s="165"/>
      <c r="FA38" s="165"/>
      <c r="FB38" s="165"/>
      <c r="FC38" s="165"/>
      <c r="FD38" s="165"/>
      <c r="FE38" s="165"/>
      <c r="FF38" s="165"/>
    </row>
    <row r="39" spans="1:16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165"/>
      <c r="EX39" s="165"/>
      <c r="EY39" s="165"/>
      <c r="EZ39" s="165"/>
      <c r="FA39" s="165"/>
      <c r="FB39" s="165"/>
      <c r="FC39" s="165"/>
      <c r="FD39" s="165"/>
      <c r="FE39" s="165"/>
      <c r="FF39" s="165"/>
    </row>
    <row r="40" spans="1:16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165"/>
      <c r="EX40" s="165"/>
      <c r="EY40" s="165"/>
      <c r="EZ40" s="165"/>
      <c r="FA40" s="165"/>
      <c r="FB40" s="165"/>
      <c r="FC40" s="165"/>
      <c r="FD40" s="165"/>
      <c r="FE40" s="165"/>
      <c r="FF40" s="165"/>
    </row>
    <row r="41" spans="1:16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165"/>
      <c r="EX41" s="165"/>
      <c r="EY41" s="165"/>
      <c r="EZ41" s="165"/>
      <c r="FA41" s="165"/>
      <c r="FB41" s="165"/>
      <c r="FC41" s="165"/>
      <c r="FD41" s="165"/>
      <c r="FE41" s="165"/>
      <c r="FF41" s="165"/>
    </row>
    <row r="42" spans="1:16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165"/>
      <c r="EX42" s="165"/>
      <c r="EY42" s="165"/>
      <c r="EZ42" s="165"/>
      <c r="FA42" s="165"/>
      <c r="FB42" s="165"/>
      <c r="FC42" s="165"/>
      <c r="FD42" s="165"/>
      <c r="FE42" s="165"/>
      <c r="FF42" s="165"/>
    </row>
    <row r="43" spans="1:16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165"/>
      <c r="EX43" s="165"/>
      <c r="EY43" s="165"/>
      <c r="EZ43" s="165"/>
      <c r="FA43" s="165"/>
      <c r="FB43" s="165"/>
      <c r="FC43" s="165"/>
      <c r="FD43" s="165"/>
      <c r="FE43" s="165"/>
      <c r="FF43" s="165"/>
    </row>
    <row r="44" spans="1:16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165"/>
      <c r="EX44" s="165"/>
      <c r="EY44" s="165"/>
      <c r="EZ44" s="165"/>
      <c r="FA44" s="165"/>
      <c r="FB44" s="165"/>
      <c r="FC44" s="165"/>
      <c r="FD44" s="165"/>
      <c r="FE44" s="165"/>
      <c r="FF44" s="165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165"/>
      <c r="EX45" s="165"/>
      <c r="EY45" s="165"/>
      <c r="EZ45" s="165"/>
      <c r="FA45" s="165"/>
      <c r="FB45" s="165"/>
      <c r="FC45" s="165"/>
      <c r="FD45" s="165"/>
      <c r="FE45" s="165"/>
      <c r="FF45" s="165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165"/>
      <c r="EX46" s="165"/>
      <c r="EY46" s="165"/>
      <c r="EZ46" s="165"/>
      <c r="FA46" s="165"/>
      <c r="FB46" s="165"/>
      <c r="FC46" s="165"/>
      <c r="FD46" s="165"/>
      <c r="FE46" s="165"/>
      <c r="FF46" s="165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165"/>
      <c r="EX47" s="165"/>
      <c r="EY47" s="165"/>
      <c r="EZ47" s="165"/>
      <c r="FA47" s="165"/>
      <c r="FB47" s="165"/>
      <c r="FC47" s="165"/>
      <c r="FD47" s="165"/>
      <c r="FE47" s="165"/>
      <c r="FF47" s="165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165"/>
      <c r="EX48" s="165"/>
      <c r="EY48" s="165"/>
      <c r="EZ48" s="165"/>
      <c r="FA48" s="165"/>
      <c r="FB48" s="165"/>
      <c r="FC48" s="165"/>
      <c r="FD48" s="165"/>
      <c r="FE48" s="165"/>
      <c r="FF48" s="165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165"/>
      <c r="EX49" s="165"/>
      <c r="EY49" s="165"/>
      <c r="EZ49" s="165"/>
      <c r="FA49" s="165"/>
      <c r="FB49" s="165"/>
      <c r="FC49" s="165"/>
      <c r="FD49" s="165"/>
      <c r="FE49" s="165"/>
      <c r="FF49" s="165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165"/>
      <c r="EX50" s="165"/>
      <c r="EY50" s="165"/>
      <c r="EZ50" s="165"/>
      <c r="FA50" s="165"/>
      <c r="FB50" s="165"/>
      <c r="FC50" s="165"/>
      <c r="FD50" s="165"/>
      <c r="FE50" s="165"/>
      <c r="FF50" s="165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165"/>
      <c r="EX51" s="165"/>
      <c r="EY51" s="165"/>
      <c r="EZ51" s="165"/>
      <c r="FA51" s="165"/>
      <c r="FB51" s="165"/>
      <c r="FC51" s="165"/>
      <c r="FD51" s="165"/>
      <c r="FE51" s="165"/>
      <c r="FF51" s="165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165"/>
      <c r="EX52" s="165"/>
      <c r="EY52" s="165"/>
      <c r="EZ52" s="165"/>
      <c r="FA52" s="165"/>
      <c r="FB52" s="165"/>
      <c r="FC52" s="165"/>
      <c r="FD52" s="165"/>
      <c r="FE52" s="165"/>
      <c r="FF52" s="165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165"/>
      <c r="EX53" s="165"/>
      <c r="EY53" s="165"/>
      <c r="EZ53" s="165"/>
      <c r="FA53" s="165"/>
      <c r="FB53" s="165"/>
      <c r="FC53" s="165"/>
      <c r="FD53" s="165"/>
      <c r="FE53" s="165"/>
      <c r="FF53" s="165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165"/>
      <c r="EX54" s="165"/>
      <c r="EY54" s="165"/>
      <c r="EZ54" s="165"/>
      <c r="FA54" s="165"/>
      <c r="FB54" s="165"/>
      <c r="FC54" s="165"/>
      <c r="FD54" s="165"/>
      <c r="FE54" s="165"/>
      <c r="FF54" s="165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165"/>
      <c r="EX55" s="165"/>
      <c r="EY55" s="165"/>
      <c r="EZ55" s="165"/>
      <c r="FA55" s="165"/>
      <c r="FB55" s="165"/>
      <c r="FC55" s="165"/>
      <c r="FD55" s="165"/>
      <c r="FE55" s="165"/>
      <c r="FF55" s="165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165"/>
      <c r="EX56" s="165"/>
      <c r="EY56" s="165"/>
      <c r="EZ56" s="165"/>
      <c r="FA56" s="165"/>
      <c r="FB56" s="165"/>
      <c r="FC56" s="165"/>
      <c r="FD56" s="165"/>
      <c r="FE56" s="165"/>
      <c r="FF56" s="165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165"/>
      <c r="EX57" s="165"/>
      <c r="EY57" s="165"/>
      <c r="EZ57" s="165"/>
      <c r="FA57" s="165"/>
      <c r="FB57" s="165"/>
      <c r="FC57" s="165"/>
      <c r="FD57" s="165"/>
      <c r="FE57" s="165"/>
      <c r="FF57" s="165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165"/>
      <c r="EX58" s="165"/>
      <c r="EY58" s="165"/>
      <c r="EZ58" s="165"/>
      <c r="FA58" s="165"/>
      <c r="FB58" s="165"/>
      <c r="FC58" s="165"/>
      <c r="FD58" s="165"/>
      <c r="FE58" s="165"/>
      <c r="FF58" s="165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165"/>
      <c r="EX59" s="165"/>
      <c r="EY59" s="165"/>
      <c r="EZ59" s="165"/>
      <c r="FA59" s="165"/>
      <c r="FB59" s="165"/>
      <c r="FC59" s="165"/>
      <c r="FD59" s="165"/>
      <c r="FE59" s="165"/>
      <c r="FF59" s="165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165"/>
      <c r="EX60" s="165"/>
      <c r="EY60" s="165"/>
      <c r="EZ60" s="165"/>
      <c r="FA60" s="165"/>
      <c r="FB60" s="165"/>
      <c r="FC60" s="165"/>
      <c r="FD60" s="165"/>
      <c r="FE60" s="165"/>
      <c r="FF60" s="165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165"/>
      <c r="EX61" s="165"/>
      <c r="EY61" s="165"/>
      <c r="EZ61" s="165"/>
      <c r="FA61" s="165"/>
      <c r="FB61" s="165"/>
      <c r="FC61" s="165"/>
      <c r="FD61" s="165"/>
      <c r="FE61" s="165"/>
      <c r="FF61" s="165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165"/>
      <c r="EX62" s="165"/>
      <c r="EY62" s="165"/>
      <c r="EZ62" s="165"/>
      <c r="FA62" s="165"/>
      <c r="FB62" s="165"/>
      <c r="FC62" s="165"/>
      <c r="FD62" s="165"/>
      <c r="FE62" s="165"/>
      <c r="FF62" s="165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165"/>
      <c r="EX63" s="165"/>
      <c r="EY63" s="165"/>
      <c r="EZ63" s="165"/>
      <c r="FA63" s="165"/>
      <c r="FB63" s="165"/>
      <c r="FC63" s="165"/>
      <c r="FD63" s="165"/>
      <c r="FE63" s="165"/>
      <c r="FF63" s="165"/>
    </row>
    <row r="64" spans="1:162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750"/>
      <c r="ET64" s="750"/>
      <c r="EU64" s="750"/>
      <c r="EV64" s="750"/>
      <c r="EW64" s="165"/>
      <c r="EX64" s="165"/>
      <c r="EY64" s="165"/>
      <c r="EZ64" s="165"/>
      <c r="FA64" s="165"/>
      <c r="FB64" s="165"/>
      <c r="FC64" s="165"/>
      <c r="FD64" s="165"/>
      <c r="FE64" s="165"/>
      <c r="FF64" s="165"/>
    </row>
    <row r="65" spans="1:162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750"/>
      <c r="ET65" s="750"/>
      <c r="EU65" s="750"/>
      <c r="EV65" s="750"/>
      <c r="EW65" s="165"/>
      <c r="EX65" s="165"/>
      <c r="EY65" s="165"/>
      <c r="EZ65" s="165"/>
      <c r="FA65" s="165"/>
      <c r="FB65" s="165"/>
      <c r="FC65" s="165"/>
      <c r="FD65" s="165"/>
      <c r="FE65" s="165"/>
      <c r="FF65" s="165"/>
    </row>
    <row r="66" spans="1:16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750"/>
      <c r="EW66" s="165"/>
      <c r="EX66" s="165"/>
      <c r="EY66" s="165"/>
      <c r="EZ66" s="165"/>
      <c r="FA66" s="165"/>
      <c r="FB66" s="165"/>
      <c r="FC66" s="165"/>
      <c r="FD66" s="165"/>
      <c r="FE66" s="165"/>
      <c r="FF66" s="165"/>
    </row>
    <row r="67" spans="1:16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750"/>
      <c r="EW67" s="165"/>
      <c r="EX67" s="165"/>
      <c r="EY67" s="165"/>
      <c r="EZ67" s="165"/>
      <c r="FA67" s="165"/>
      <c r="FB67" s="165"/>
      <c r="FC67" s="165"/>
      <c r="FD67" s="165"/>
      <c r="FE67" s="165"/>
      <c r="FF67" s="165"/>
    </row>
    <row r="68" spans="1:16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750"/>
      <c r="EW68" s="165"/>
      <c r="EX68" s="165"/>
      <c r="EY68" s="165"/>
      <c r="EZ68" s="165"/>
      <c r="FA68" s="165"/>
      <c r="FB68" s="165"/>
      <c r="FC68" s="165"/>
      <c r="FD68" s="165"/>
      <c r="FE68" s="165"/>
      <c r="FF68" s="165"/>
    </row>
    <row r="69" spans="1:16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750"/>
      <c r="EW69" s="165"/>
      <c r="EX69" s="165"/>
      <c r="EY69" s="165"/>
      <c r="EZ69" s="165"/>
      <c r="FA69" s="165"/>
      <c r="FB69" s="165"/>
      <c r="FC69" s="165"/>
      <c r="FD69" s="165"/>
      <c r="FE69" s="165"/>
      <c r="FF69" s="165"/>
    </row>
    <row r="70" spans="1:16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750"/>
      <c r="EW70" s="165"/>
      <c r="EX70" s="165"/>
      <c r="EY70" s="165"/>
      <c r="EZ70" s="165"/>
      <c r="FA70" s="165"/>
      <c r="FB70" s="165"/>
      <c r="FC70" s="165"/>
      <c r="FD70" s="165"/>
      <c r="FE70" s="165"/>
      <c r="FF70" s="165"/>
    </row>
    <row r="71" spans="1:16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750"/>
      <c r="EW71" s="165"/>
      <c r="EX71" s="165"/>
      <c r="EY71" s="165"/>
      <c r="EZ71" s="165"/>
      <c r="FA71" s="165"/>
      <c r="FB71" s="165"/>
      <c r="FC71" s="165"/>
      <c r="FD71" s="165"/>
      <c r="FE71" s="165"/>
      <c r="FF71" s="165"/>
    </row>
    <row r="72" spans="1:16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750"/>
      <c r="EW72" s="165"/>
      <c r="EX72" s="165"/>
      <c r="EY72" s="165"/>
      <c r="EZ72" s="165"/>
      <c r="FA72" s="165"/>
      <c r="FB72" s="165"/>
      <c r="FC72" s="165"/>
      <c r="FD72" s="165"/>
      <c r="FE72" s="165"/>
      <c r="FF72" s="165"/>
    </row>
    <row r="73" spans="1:16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750"/>
      <c r="EW73" s="165"/>
      <c r="EX73" s="165"/>
      <c r="EY73" s="165"/>
      <c r="EZ73" s="165"/>
      <c r="FA73" s="165"/>
      <c r="FB73" s="165"/>
      <c r="FC73" s="165"/>
      <c r="FD73" s="165"/>
      <c r="FE73" s="165"/>
      <c r="FF73" s="165"/>
    </row>
    <row r="74" spans="1:162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  <c r="ET74" s="752"/>
      <c r="EU74" s="752"/>
      <c r="EV74" s="752"/>
    </row>
    <row r="75" spans="1:162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  <c r="ET75" s="752"/>
      <c r="EU75" s="752"/>
      <c r="EV75" s="752"/>
    </row>
    <row r="76" spans="1:16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  <c r="EV76" s="752"/>
    </row>
    <row r="77" spans="1:16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  <c r="EV77" s="752"/>
    </row>
    <row r="78" spans="1:16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  <c r="EV78" s="752"/>
    </row>
    <row r="79" spans="1:16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  <c r="EV79" s="752"/>
    </row>
    <row r="80" spans="1:16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  <c r="EV80" s="752"/>
    </row>
    <row r="81" spans="3:15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  <c r="EV81" s="752"/>
    </row>
    <row r="82" spans="3:15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  <c r="EV82" s="752"/>
    </row>
    <row r="83" spans="3:15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  <c r="EV83" s="752"/>
    </row>
    <row r="84" spans="3:15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  <c r="EV84" s="752"/>
    </row>
    <row r="85" spans="3:15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  <c r="EV85" s="752"/>
    </row>
    <row r="86" spans="3:15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</row>
    <row r="87" spans="3:15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</row>
    <row r="88" spans="3:15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</row>
    <row r="89" spans="3:15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</row>
    <row r="90" spans="3:15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</row>
    <row r="91" spans="3:15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</row>
    <row r="92" spans="3:15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</row>
    <row r="93" spans="3:15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</row>
    <row r="94" spans="3:15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</row>
    <row r="95" spans="3:15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</row>
    <row r="96" spans="3:15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</row>
    <row r="97" spans="3:15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</row>
    <row r="98" spans="3:15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</row>
    <row r="99" spans="3:15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</row>
    <row r="100" spans="3:15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</row>
    <row r="101" spans="3:15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</row>
    <row r="102" spans="3:15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</row>
    <row r="103" spans="3:15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</row>
    <row r="104" spans="3:15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</row>
    <row r="105" spans="3:15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</row>
    <row r="106" spans="3:15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</row>
    <row r="107" spans="3:15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</row>
    <row r="108" spans="3:15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</row>
    <row r="109" spans="3:15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</row>
    <row r="110" spans="3:15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</row>
    <row r="111" spans="3:15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</row>
    <row r="112" spans="3:15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</row>
    <row r="113" spans="3:15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</row>
    <row r="114" spans="3:15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</row>
    <row r="115" spans="3:15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</row>
    <row r="116" spans="3:15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</row>
    <row r="117" spans="3:15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</row>
    <row r="118" spans="3:15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</row>
    <row r="119" spans="3:15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</row>
    <row r="120" spans="3:15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</row>
    <row r="121" spans="3:15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</row>
    <row r="122" spans="3:15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</row>
    <row r="123" spans="3:15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</row>
    <row r="124" spans="3:15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</row>
    <row r="125" spans="3:15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</row>
    <row r="126" spans="3:15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</row>
    <row r="127" spans="3:15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</row>
    <row r="128" spans="3:15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</row>
    <row r="129" spans="3:15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</row>
    <row r="130" spans="3:15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</row>
    <row r="131" spans="3:15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</row>
    <row r="132" spans="3:15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</row>
    <row r="133" spans="3:15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</row>
    <row r="134" spans="3:15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</row>
    <row r="135" spans="3:15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</row>
    <row r="136" spans="3:15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</row>
    <row r="137" spans="3:15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</row>
    <row r="138" spans="3:15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</row>
    <row r="139" spans="3:15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</row>
    <row r="140" spans="3:15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</row>
    <row r="141" spans="3:15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</row>
    <row r="142" spans="3:15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</row>
    <row r="143" spans="3:15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</row>
    <row r="144" spans="3:15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</row>
    <row r="145" spans="3:15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</row>
    <row r="146" spans="3:15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</row>
    <row r="147" spans="3:15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</row>
    <row r="148" spans="3:15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</row>
    <row r="149" spans="3:15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</row>
    <row r="150" spans="3:15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</row>
    <row r="151" spans="3:15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</row>
    <row r="152" spans="3:15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</row>
    <row r="153" spans="3:15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</row>
    <row r="154" spans="3:15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</row>
    <row r="155" spans="3:15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</row>
    <row r="156" spans="3:15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</row>
    <row r="157" spans="3:15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</row>
    <row r="158" spans="3:15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</row>
    <row r="159" spans="3:1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</row>
    <row r="160" spans="3:1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</row>
  </sheetData>
  <mergeCells count="146">
    <mergeCell ref="EO3:EO4"/>
    <mergeCell ref="CL3:CL4"/>
    <mergeCell ref="CK3:CK4"/>
    <mergeCell ref="DS3:DS4"/>
    <mergeCell ref="CQ3:CQ4"/>
    <mergeCell ref="EL3:EL4"/>
    <mergeCell ref="EI3:EI4"/>
    <mergeCell ref="EF3:EF4"/>
    <mergeCell ref="EN3:EN4"/>
    <mergeCell ref="EK3:EK4"/>
    <mergeCell ref="EJ3:EJ4"/>
    <mergeCell ref="EH3:EH4"/>
    <mergeCell ref="EG3:EG4"/>
    <mergeCell ref="ED3:ED4"/>
    <mergeCell ref="EM3:EM4"/>
    <mergeCell ref="CM3:CM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EW3:EX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R3:EV3"/>
    <mergeCell ref="CX3:CX4"/>
    <mergeCell ref="CS3:CS4"/>
    <mergeCell ref="EA3:EA4"/>
    <mergeCell ref="DL3:DL4"/>
    <mergeCell ref="DH3:DH4"/>
    <mergeCell ref="DB3:DB4"/>
    <mergeCell ref="EE3:EE4"/>
    <mergeCell ref="DK3:DK4"/>
    <mergeCell ref="DN3:DN4"/>
    <mergeCell ref="CT3:CT4"/>
    <mergeCell ref="DI3:DI4"/>
    <mergeCell ref="CR3:CR4"/>
    <mergeCell ref="CP3:CP4"/>
    <mergeCell ref="CO3:CO4"/>
    <mergeCell ref="DJ3:DJ4"/>
    <mergeCell ref="DC3:DC4"/>
    <mergeCell ref="AI3:AI4"/>
    <mergeCell ref="BB3:BB4"/>
    <mergeCell ref="AJ3:AJ4"/>
    <mergeCell ref="AK3:AK4"/>
    <mergeCell ref="BE3:BE4"/>
    <mergeCell ref="BC3:BC4"/>
    <mergeCell ref="CJ3:CJ4"/>
    <mergeCell ref="DE3:DE4"/>
    <mergeCell ref="AY3:AY4"/>
    <mergeCell ref="CE3:CE4"/>
    <mergeCell ref="CD3:CD4"/>
    <mergeCell ref="BZ3:BZ4"/>
    <mergeCell ref="BY3:BY4"/>
    <mergeCell ref="BW3:BW4"/>
    <mergeCell ref="BP3:BP4"/>
    <mergeCell ref="BJ3:BJ4"/>
    <mergeCell ref="BV3:BV4"/>
    <mergeCell ref="CF3:CF4"/>
    <mergeCell ref="AD3:AD4"/>
    <mergeCell ref="AB3:AB4"/>
    <mergeCell ref="S3:S4"/>
    <mergeCell ref="W3:W4"/>
    <mergeCell ref="Y3:Y4"/>
    <mergeCell ref="Z3:Z4"/>
    <mergeCell ref="AC3:AC4"/>
    <mergeCell ref="AE3:AE4"/>
    <mergeCell ref="AF3:AF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H3:AH4"/>
    <mergeCell ref="X3:X4"/>
    <mergeCell ref="CC3:CC4"/>
    <mergeCell ref="AM3:AM4"/>
    <mergeCell ref="AU3:AU4"/>
    <mergeCell ref="AO3:AO4"/>
    <mergeCell ref="AG3:AG4"/>
    <mergeCell ref="AP3:AP4"/>
    <mergeCell ref="BF3:BF4"/>
    <mergeCell ref="AV3:AV4"/>
    <mergeCell ref="AS3:AS4"/>
    <mergeCell ref="AQ3:AQ4"/>
    <mergeCell ref="AZ3:AZ4"/>
    <mergeCell ref="AT3:AT4"/>
    <mergeCell ref="AR3:AR4"/>
    <mergeCell ref="AX3:AX4"/>
    <mergeCell ref="AN3:AN4"/>
    <mergeCell ref="AL3:AL4"/>
    <mergeCell ref="AW3:AW4"/>
    <mergeCell ref="AA3:AA4"/>
    <mergeCell ref="U3:U4"/>
    <mergeCell ref="T3:T4"/>
    <mergeCell ref="V3:V4"/>
    <mergeCell ref="EQ3:EQ4"/>
    <mergeCell ref="EP3:EP4"/>
    <mergeCell ref="BG3:BG4"/>
    <mergeCell ref="EC3:EC4"/>
    <mergeCell ref="CI3:CI4"/>
    <mergeCell ref="BA3:BA4"/>
    <mergeCell ref="CG3:CG4"/>
    <mergeCell ref="BU3:BU4"/>
    <mergeCell ref="CH3:CH4"/>
    <mergeCell ref="BL3:BL4"/>
    <mergeCell ref="BN3:BN4"/>
    <mergeCell ref="BS3:BS4"/>
    <mergeCell ref="BH3:BH4"/>
    <mergeCell ref="BD3:BD4"/>
    <mergeCell ref="BM3:BM4"/>
    <mergeCell ref="BT3:BT4"/>
    <mergeCell ref="BO3:BO4"/>
    <mergeCell ref="BK3:BK4"/>
    <mergeCell ref="BR3:BR4"/>
    <mergeCell ref="BQ3:BQ4"/>
    <mergeCell ref="CB3:CB4"/>
    <mergeCell ref="CA3:CA4"/>
    <mergeCell ref="BX3:BX4"/>
    <mergeCell ref="BI3:BI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Y174"/>
  <sheetViews>
    <sheetView tabSelected="1" topLeftCell="B1" zoomScaleNormal="100" workbookViewId="0">
      <pane xSplit="39" ySplit="4" topLeftCell="EI5" activePane="bottomRight" state="frozen"/>
      <selection activeCell="B1" sqref="B1"/>
      <selection pane="topRight" activeCell="AO1" sqref="AO1"/>
      <selection pane="bottomLeft" activeCell="B5" sqref="B5"/>
      <selection pane="bottomRight" activeCell="EV22" sqref="EV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2" width="8" style="808" customWidth="1"/>
    <col min="153" max="155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W2" s="165"/>
      <c r="EX2" s="165"/>
    </row>
    <row r="3" spans="1:154" ht="13.5" customHeight="1" x14ac:dyDescent="0.2">
      <c r="C3" s="11"/>
      <c r="D3" s="1112" t="str">
        <f>+entero!D3</f>
        <v>V   A   R   I   A   B   L   E   S     b/</v>
      </c>
      <c r="E3" s="1101" t="str">
        <f>+entero!E3</f>
        <v>2008                          A  fines de Dic*</v>
      </c>
      <c r="F3" s="1101" t="str">
        <f>+entero!F3</f>
        <v>2009                          A  fines de Ene*</v>
      </c>
      <c r="G3" s="1101" t="str">
        <f>+entero!G3</f>
        <v>2009                          A  fines de Feb*</v>
      </c>
      <c r="H3" s="1101" t="str">
        <f>+entero!H3</f>
        <v>2009                          A  fines de Mar*</v>
      </c>
      <c r="I3" s="1101" t="str">
        <f>+entero!I3</f>
        <v>2009                          A  fines de adr*</v>
      </c>
      <c r="J3" s="1101" t="str">
        <f>+entero!J3</f>
        <v>2009                          A  fines de May*</v>
      </c>
      <c r="K3" s="1101" t="str">
        <f>+entero!K3</f>
        <v>2009                          A  fines de Jun*</v>
      </c>
      <c r="L3" s="1101" t="str">
        <f>+entero!L3</f>
        <v>2009                          A  fines de Jul*</v>
      </c>
      <c r="M3" s="1101" t="str">
        <f>+entero!M3</f>
        <v>2009                          A  fines de Ago*</v>
      </c>
      <c r="N3" s="1101" t="str">
        <f>+entero!N3</f>
        <v>2009                          A  fines de Sep*</v>
      </c>
      <c r="O3" s="1101" t="str">
        <f>+entero!O3</f>
        <v>2009                          A  fines de Oct*</v>
      </c>
      <c r="P3" s="1101" t="str">
        <f>+entero!P3</f>
        <v>2009                          A  fines de Nov*</v>
      </c>
      <c r="Q3" s="1101" t="str">
        <f>+entero!Q3</f>
        <v>2009                          A  fines de Dic*</v>
      </c>
      <c r="R3" s="1101" t="str">
        <f>+entero!R3</f>
        <v>2010                          A  fines de Ene*</v>
      </c>
      <c r="S3" s="1101" t="str">
        <f>+entero!S3</f>
        <v>2010                          A  fines de Feb*</v>
      </c>
      <c r="T3" s="1101" t="str">
        <f>+entero!T3</f>
        <v>2010                          A  fines de Mar*</v>
      </c>
      <c r="U3" s="1101" t="str">
        <f>+entero!U3</f>
        <v>2010                          A  fines de adr*</v>
      </c>
      <c r="V3" s="1101" t="str">
        <f>+entero!V3</f>
        <v>2010                          A  fines de May*</v>
      </c>
      <c r="W3" s="1101" t="str">
        <f>+entero!W3</f>
        <v>2010                          A  fines de Jun*</v>
      </c>
      <c r="X3" s="1101" t="str">
        <f>+entero!X3</f>
        <v>2010                          A  fines de Jul*</v>
      </c>
      <c r="Y3" s="1101" t="str">
        <f>+entero!Y3</f>
        <v>2010                          A  fines de Ago*</v>
      </c>
      <c r="Z3" s="1101" t="str">
        <f>+entero!Z3</f>
        <v>2010                          A  fines de Sep*</v>
      </c>
      <c r="AA3" s="1101" t="str">
        <f>+entero!AA3</f>
        <v>2010                          A  fines de Oct*</v>
      </c>
      <c r="AB3" s="1101" t="str">
        <f>+entero!AB3</f>
        <v>2010                          A  fines de Nov*</v>
      </c>
      <c r="AC3" s="1101" t="str">
        <f>+entero!AC3</f>
        <v>2010                          A  fines de Dic*</v>
      </c>
      <c r="AD3" s="1101" t="str">
        <f>+entero!AD3</f>
        <v>2011                          A  fines de Ene*</v>
      </c>
      <c r="AE3" s="1101" t="str">
        <f>+entero!AE3</f>
        <v>2011                          A  fines de Feb*</v>
      </c>
      <c r="AF3" s="1101" t="str">
        <f>+entero!AF3</f>
        <v>2011                          A  fines de Mar*</v>
      </c>
      <c r="AG3" s="1101" t="str">
        <f>+entero!AG3</f>
        <v>2011                          A  fines de adr*</v>
      </c>
      <c r="AH3" s="1101" t="str">
        <f>+entero!AH3</f>
        <v>2011                          A  fines de May*</v>
      </c>
      <c r="AI3" s="1101" t="str">
        <f>+entero!AI3</f>
        <v>2011                          A  fines de Jun*</v>
      </c>
      <c r="AJ3" s="1101" t="str">
        <f>+entero!AJ3</f>
        <v>2011                          A  fines de Jul*</v>
      </c>
      <c r="AK3" s="1101" t="str">
        <f>+entero!AK3</f>
        <v>2011                          A  fines de Ago*</v>
      </c>
      <c r="AL3" s="1101" t="str">
        <f>+entero!AL3</f>
        <v>2011                          A  fines de Sep*</v>
      </c>
      <c r="AM3" s="1101" t="str">
        <f>+entero!AM3</f>
        <v>2011                          A  fines de Oct*</v>
      </c>
      <c r="AN3" s="1101" t="str">
        <f>+entero!AN3</f>
        <v>2011                          A  fines de Nov*</v>
      </c>
      <c r="AO3" s="1101" t="str">
        <f>+entero!AO3</f>
        <v>2011                          A  fines de Dic*</v>
      </c>
      <c r="AP3" s="1101" t="str">
        <f>+entero!AP3</f>
        <v>2012                          A  fines de Ene*</v>
      </c>
      <c r="AQ3" s="1101" t="str">
        <f>+entero!AQ3</f>
        <v>2012                          A  fines de Feb*</v>
      </c>
      <c r="AR3" s="1101" t="str">
        <f>+entero!AR3</f>
        <v>2012                          A  fines de Mar*</v>
      </c>
      <c r="AS3" s="1101" t="str">
        <f>+entero!AS3</f>
        <v>2012                          A  fines de adr*</v>
      </c>
      <c r="AT3" s="1101" t="str">
        <f>+entero!AT3</f>
        <v>2012                          A  fines de May*</v>
      </c>
      <c r="AU3" s="1101" t="str">
        <f>+entero!AU3</f>
        <v>2012                          A  fines de Jun*</v>
      </c>
      <c r="AV3" s="1101" t="str">
        <f>+entero!AV3</f>
        <v>2012                          A  fines de Jul*</v>
      </c>
      <c r="AW3" s="1101" t="str">
        <f>+entero!AW3</f>
        <v>2012                          A  fines de Ago*</v>
      </c>
      <c r="AX3" s="1101" t="str">
        <f>+entero!AX3</f>
        <v>2012                          A  fines de Sep*</v>
      </c>
      <c r="AY3" s="1101" t="str">
        <f>+entero!AY3</f>
        <v>2012                          A  fines de Oct*</v>
      </c>
      <c r="AZ3" s="1101" t="str">
        <f>+entero!AZ3</f>
        <v>2012                          A  fines de Nov*</v>
      </c>
      <c r="BA3" s="1101" t="str">
        <f>+entero!BA3</f>
        <v>2012                          A  fines de Dic*</v>
      </c>
      <c r="BB3" s="1101" t="str">
        <f>+entero!BB3</f>
        <v>2013                          A  fines de Ene*</v>
      </c>
      <c r="BC3" s="1101" t="str">
        <f>+entero!BC3</f>
        <v>2013                          A  fines de Feb*</v>
      </c>
      <c r="BD3" s="1101" t="str">
        <f>+entero!BD3</f>
        <v>2013                          A  fines de Mar*</v>
      </c>
      <c r="BE3" s="1101" t="str">
        <f>+entero!BE3</f>
        <v>2013                          A  fines de adr*</v>
      </c>
      <c r="BF3" s="1101" t="str">
        <f>+entero!BF3</f>
        <v>2013                          A  fines de May*</v>
      </c>
      <c r="BG3" s="1101" t="str">
        <f>+entero!BG3</f>
        <v>2013                          A  fines de Jun*</v>
      </c>
      <c r="BH3" s="1101" t="str">
        <f>+entero!BH3</f>
        <v>2013                          A  fines de Jul*</v>
      </c>
      <c r="BI3" s="1101" t="str">
        <f>+entero!BI3</f>
        <v>2013                          A  fines de Ago*</v>
      </c>
      <c r="BJ3" s="1101" t="str">
        <f>+entero!BJ3</f>
        <v>2013                          A  fines de Sep*</v>
      </c>
      <c r="BK3" s="1101" t="str">
        <f>+entero!BK3</f>
        <v>2013                          A  fines de Oct*</v>
      </c>
      <c r="BL3" s="1101" t="str">
        <f>+entero!BL3</f>
        <v>2013                          A  fines de Nov*</v>
      </c>
      <c r="BM3" s="1101" t="str">
        <f>+entero!BM3</f>
        <v>2013                          A  fines de Dic*</v>
      </c>
      <c r="BN3" s="1101" t="str">
        <f>+entero!BN3</f>
        <v>2014                          A  fines de Ene*</v>
      </c>
      <c r="BO3" s="1101" t="str">
        <f>+entero!BO3</f>
        <v>2014                          A  fines de Feb*</v>
      </c>
      <c r="BP3" s="1101" t="str">
        <f>+entero!BP3</f>
        <v>2014                          A  fines de Mar*</v>
      </c>
      <c r="BQ3" s="1101" t="str">
        <f>+entero!BQ3</f>
        <v>2014                          A  fines de adr*</v>
      </c>
      <c r="BR3" s="1101" t="str">
        <f>+entero!BR3</f>
        <v>2014                          A  fines de May*</v>
      </c>
      <c r="BS3" s="1101" t="str">
        <f>+entero!BS3</f>
        <v>2014                          A  fines de Jun*</v>
      </c>
      <c r="BT3" s="1101" t="str">
        <f>+entero!BT3</f>
        <v>2014                          A  fines de Jul*</v>
      </c>
      <c r="BU3" s="1101" t="str">
        <f>+entero!BU3</f>
        <v>2014                          A  fines de Ago*</v>
      </c>
      <c r="BV3" s="1101" t="str">
        <f>+entero!BV3</f>
        <v>2014                          A  fines de Sep*</v>
      </c>
      <c r="BW3" s="1101" t="str">
        <f>+entero!BW3</f>
        <v>2014                          A  fines de Oct*</v>
      </c>
      <c r="BX3" s="1101" t="str">
        <f>+entero!BX3</f>
        <v>2014                          A  fines de Nov*</v>
      </c>
      <c r="BY3" s="1101" t="str">
        <f>+entero!BY3</f>
        <v>2014                          A  fines de Dic*</v>
      </c>
      <c r="BZ3" s="1101" t="str">
        <f>+entero!BZ3</f>
        <v>2015                         A  fines de Ene*</v>
      </c>
      <c r="CA3" s="1101" t="str">
        <f>+entero!CA3</f>
        <v>2015                         A  fines de Feb*</v>
      </c>
      <c r="CB3" s="1101" t="str">
        <f>+entero!CB3</f>
        <v>2015                         A  fines de Mar*</v>
      </c>
      <c r="CC3" s="1101" t="str">
        <f>+entero!CC3</f>
        <v xml:space="preserve">2015                         A  fines de adr* </v>
      </c>
      <c r="CD3" s="1101" t="str">
        <f>+entero!CD3</f>
        <v xml:space="preserve">2015                         A  fines de May* </v>
      </c>
      <c r="CE3" s="1101" t="str">
        <f>+entero!CE3</f>
        <v xml:space="preserve">2015                         A  fines de Jun* </v>
      </c>
      <c r="CF3" s="1101" t="str">
        <f>+entero!CF3</f>
        <v xml:space="preserve">2015                         A  fines de Jul* </v>
      </c>
      <c r="CG3" s="1101" t="str">
        <f>+entero!CG3</f>
        <v xml:space="preserve">2015                         A  fines de Ago* </v>
      </c>
      <c r="CH3" s="1101" t="str">
        <f>+entero!CH3</f>
        <v xml:space="preserve">2015                         A  fines de Sep* </v>
      </c>
      <c r="CI3" s="1101" t="str">
        <f>+entero!CI3</f>
        <v xml:space="preserve">2015                         A  fines de Oct* </v>
      </c>
      <c r="CJ3" s="1101" t="str">
        <f>+entero!CJ3</f>
        <v xml:space="preserve">2015                         A  fines de Nov* </v>
      </c>
      <c r="CK3" s="1101" t="str">
        <f>+entero!CK3</f>
        <v xml:space="preserve">2015                         A  fines de Dic* </v>
      </c>
      <c r="CL3" s="1101" t="str">
        <f>+entero!CL3</f>
        <v xml:space="preserve">2016                         A  fines de Ene* </v>
      </c>
      <c r="CM3" s="1101" t="str">
        <f>+entero!CM3</f>
        <v xml:space="preserve">2016                         A  fines de Feb* </v>
      </c>
      <c r="CN3" s="1101" t="str">
        <f>+entero!CN3</f>
        <v xml:space="preserve">2016                         A  fines de Mar* </v>
      </c>
      <c r="CO3" s="1101" t="str">
        <f>+entero!CO3</f>
        <v xml:space="preserve">2016                         A  fines de adr* </v>
      </c>
      <c r="CP3" s="1101" t="str">
        <f>+entero!CP3</f>
        <v xml:space="preserve">2016                         A  fines de May* </v>
      </c>
      <c r="CQ3" s="1101" t="str">
        <f>+entero!CQ3</f>
        <v xml:space="preserve">2016                         A  fines de Jun* </v>
      </c>
      <c r="CR3" s="1101" t="str">
        <f>+entero!CR3</f>
        <v xml:space="preserve">2016                         A  fines de Jul* </v>
      </c>
      <c r="CS3" s="1101" t="str">
        <f>+entero!CS3</f>
        <v xml:space="preserve">2016                         A  fines de Ago* </v>
      </c>
      <c r="CT3" s="1101" t="str">
        <f>+entero!CT3</f>
        <v xml:space="preserve">2016                         A  fines de Sep* </v>
      </c>
      <c r="CU3" s="1101" t="str">
        <f>+entero!CU3</f>
        <v xml:space="preserve">2016                         A  fines de Oct* </v>
      </c>
      <c r="CV3" s="1101" t="str">
        <f>+entero!CV3</f>
        <v xml:space="preserve">2016                         A  fines de Nov* </v>
      </c>
      <c r="CW3" s="1101" t="str">
        <f>+entero!CW3</f>
        <v>2016                         A  fines de Dic* 15</v>
      </c>
      <c r="CX3" s="1101" t="str">
        <f>+entero!CX3</f>
        <v xml:space="preserve">2017                         A  fines de Ene* </v>
      </c>
      <c r="CY3" s="1101" t="str">
        <f>+entero!CY3</f>
        <v xml:space="preserve">2017                         A  fines de Feb* </v>
      </c>
      <c r="CZ3" s="1101" t="str">
        <f>+entero!CZ3</f>
        <v xml:space="preserve">2017                         A  fines de Mar* </v>
      </c>
      <c r="DA3" s="1101" t="str">
        <f>+entero!DA3</f>
        <v xml:space="preserve">2017                         A  fines de Abr* </v>
      </c>
      <c r="DB3" s="1101" t="str">
        <f>+entero!DB3</f>
        <v xml:space="preserve">2017                         A  fines de May* </v>
      </c>
      <c r="DC3" s="1101" t="str">
        <f>+entero!DC3</f>
        <v xml:space="preserve">2017                         A  fines de Jun* </v>
      </c>
      <c r="DD3" s="1101" t="str">
        <f>+entero!DD3</f>
        <v xml:space="preserve">2017                         A  fines de Jul* </v>
      </c>
      <c r="DE3" s="1101" t="str">
        <f>+entero!DE3</f>
        <v xml:space="preserve">2017                         A  fines de Ago* </v>
      </c>
      <c r="DF3" s="1101" t="str">
        <f>+entero!DF3</f>
        <v xml:space="preserve">2017                         A  fines de Sep* </v>
      </c>
      <c r="DG3" s="1101" t="str">
        <f>+entero!DG3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083" t="str">
        <f>+entero!EL3</f>
        <v>2020
A fines de May</v>
      </c>
      <c r="EM3" s="1083" t="str">
        <f>+entero!EM3</f>
        <v>2020
A fines de Jun</v>
      </c>
      <c r="EN3" s="1104" t="str">
        <f>+entero!EN3</f>
        <v>Semana 1°</v>
      </c>
      <c r="EO3" s="1104" t="str">
        <f>+entero!EO3</f>
        <v>Semana 2°</v>
      </c>
      <c r="EP3" s="1104" t="str">
        <f>+entero!EP3</f>
        <v>Semana 3°</v>
      </c>
      <c r="EQ3" s="1104" t="str">
        <f>+entero!EQ3</f>
        <v>Semana 4°</v>
      </c>
      <c r="ER3" s="1086" t="str">
        <f>+entero!ER3</f>
        <v>Semana 5°</v>
      </c>
      <c r="ES3" s="1086"/>
      <c r="ET3" s="1086"/>
      <c r="EU3" s="1086"/>
      <c r="EV3" s="1087"/>
      <c r="EW3" s="165"/>
      <c r="EX3" s="165"/>
    </row>
    <row r="4" spans="1:154" ht="24.75" customHeight="1" thickBot="1" x14ac:dyDescent="0.25">
      <c r="C4" s="16"/>
      <c r="D4" s="1113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2"/>
      <c r="DH4" s="1084"/>
      <c r="DI4" s="1084"/>
      <c r="DJ4" s="1084"/>
      <c r="DK4" s="1084"/>
      <c r="DL4" s="1084"/>
      <c r="DM4" s="1084"/>
      <c r="DN4" s="1084"/>
      <c r="DO4" s="1084"/>
      <c r="DP4" s="1084"/>
      <c r="DQ4" s="1084"/>
      <c r="DR4" s="1084"/>
      <c r="DS4" s="1084"/>
      <c r="DT4" s="1084"/>
      <c r="DU4" s="1084"/>
      <c r="DV4" s="1084"/>
      <c r="DW4" s="1084"/>
      <c r="DX4" s="1084"/>
      <c r="DY4" s="1084"/>
      <c r="DZ4" s="1084"/>
      <c r="EA4" s="1084"/>
      <c r="EB4" s="1084"/>
      <c r="EC4" s="1084"/>
      <c r="ED4" s="1084"/>
      <c r="EE4" s="1084"/>
      <c r="EF4" s="1084"/>
      <c r="EG4" s="1084"/>
      <c r="EH4" s="1084"/>
      <c r="EI4" s="1084"/>
      <c r="EJ4" s="1084"/>
      <c r="EK4" s="1084"/>
      <c r="EL4" s="1084"/>
      <c r="EM4" s="1084"/>
      <c r="EN4" s="1105"/>
      <c r="EO4" s="1105"/>
      <c r="EP4" s="1105"/>
      <c r="EQ4" s="1105"/>
      <c r="ER4" s="931">
        <f>+entero!ER4</f>
        <v>44039</v>
      </c>
      <c r="ES4" s="931">
        <f>+entero!ES4</f>
        <v>44040</v>
      </c>
      <c r="ET4" s="931">
        <f>+entero!ET4</f>
        <v>44041</v>
      </c>
      <c r="EU4" s="931">
        <f>+entero!EU4</f>
        <v>44042</v>
      </c>
      <c r="EV4" s="956">
        <f>+entero!EV4</f>
        <v>44043</v>
      </c>
      <c r="EW4" s="165"/>
      <c r="EX4" s="165"/>
    </row>
    <row r="5" spans="1:154" x14ac:dyDescent="0.2">
      <c r="A5" s="3"/>
      <c r="B5" s="1096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830"/>
      <c r="EM5" s="830"/>
      <c r="EN5" s="1076"/>
      <c r="EO5" s="1076"/>
      <c r="EP5" s="1076"/>
      <c r="EQ5" s="1076"/>
      <c r="ER5" s="30"/>
      <c r="ES5" s="30"/>
      <c r="ET5" s="30"/>
      <c r="EU5" s="30"/>
      <c r="EV5" s="1060"/>
      <c r="EW5" s="165"/>
      <c r="EX5" s="165"/>
    </row>
    <row r="6" spans="1:154" ht="12.75" hidden="1" customHeight="1" x14ac:dyDescent="0.2">
      <c r="A6" s="3"/>
      <c r="B6" s="1096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461">
        <f>+entero!EM97</f>
        <v>0</v>
      </c>
      <c r="EN6" s="461">
        <f>+entero!EN97</f>
        <v>0</v>
      </c>
      <c r="EO6" s="461">
        <f>+entero!EO97</f>
        <v>0</v>
      </c>
      <c r="EP6" s="461">
        <f>+entero!EP97</f>
        <v>0</v>
      </c>
      <c r="EQ6" s="461">
        <f>+entero!EQ97</f>
        <v>0</v>
      </c>
      <c r="ER6" s="887"/>
      <c r="ES6" s="887"/>
      <c r="ET6" s="887"/>
      <c r="EU6" s="887"/>
      <c r="EV6" s="1061"/>
      <c r="EW6" s="165"/>
      <c r="EX6" s="165"/>
    </row>
    <row r="7" spans="1:154" x14ac:dyDescent="0.2">
      <c r="A7" s="3"/>
      <c r="B7" s="1096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746">
        <f>+entero!EK98</f>
        <v>0.41652824304114766</v>
      </c>
      <c r="EL7" s="746">
        <f>+entero!EL98</f>
        <v>-2.4494293675569878E-2</v>
      </c>
      <c r="EM7" s="746">
        <f>+entero!EM98</f>
        <v>0.36181510886952317</v>
      </c>
      <c r="EN7" s="1077"/>
      <c r="EO7" s="1077"/>
      <c r="EP7" s="1077"/>
      <c r="EQ7" s="1077"/>
      <c r="ER7" s="887"/>
      <c r="ES7" s="887"/>
      <c r="ET7" s="887"/>
      <c r="EU7" s="887"/>
      <c r="EV7" s="1061"/>
      <c r="EW7" s="165"/>
      <c r="EX7" s="165"/>
    </row>
    <row r="8" spans="1:154" x14ac:dyDescent="0.2">
      <c r="A8" s="3"/>
      <c r="B8" s="1096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746">
        <f>+entero!EK99</f>
        <v>0.43990527262818269</v>
      </c>
      <c r="EL8" s="746">
        <f>+entero!EL99</f>
        <v>0.41530322726324176</v>
      </c>
      <c r="EM8" s="746">
        <f>+entero!EM99</f>
        <v>0.77862096595662234</v>
      </c>
      <c r="EN8" s="1077"/>
      <c r="EO8" s="1077"/>
      <c r="EP8" s="1077"/>
      <c r="EQ8" s="1077"/>
      <c r="ER8" s="887"/>
      <c r="ES8" s="887"/>
      <c r="ET8" s="887"/>
      <c r="EU8" s="887"/>
      <c r="EV8" s="1061"/>
      <c r="EW8" s="165"/>
      <c r="EX8" s="165"/>
    </row>
    <row r="9" spans="1:154" x14ac:dyDescent="0.2">
      <c r="A9" s="3"/>
      <c r="B9" s="1096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746">
        <f>+entero!EK100</f>
        <v>1.7153232638589255</v>
      </c>
      <c r="EL9" s="746">
        <f>+entero!EL100</f>
        <v>1.2292382336962504</v>
      </c>
      <c r="EM9" s="746">
        <f>+entero!EM100</f>
        <v>1.4371195431718942</v>
      </c>
      <c r="EN9" s="1077"/>
      <c r="EO9" s="1077"/>
      <c r="EP9" s="1077"/>
      <c r="EQ9" s="1077"/>
      <c r="ER9" s="887"/>
      <c r="ES9" s="887"/>
      <c r="ET9" s="887"/>
      <c r="EU9" s="887"/>
      <c r="EV9" s="1061"/>
      <c r="EW9" s="165"/>
      <c r="EX9" s="165"/>
    </row>
    <row r="10" spans="1:154" ht="12.75" hidden="1" customHeight="1" x14ac:dyDescent="0.2">
      <c r="A10" s="3"/>
      <c r="B10" s="1096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461">
        <f>+entero!EK101</f>
        <v>0</v>
      </c>
      <c r="EL10" s="461">
        <f>+entero!EL101</f>
        <v>0</v>
      </c>
      <c r="EM10" s="461">
        <f>+entero!EM101</f>
        <v>0</v>
      </c>
      <c r="EN10" s="1077"/>
      <c r="EO10" s="1077"/>
      <c r="EP10" s="1077"/>
      <c r="EQ10" s="1077"/>
      <c r="ER10" s="887"/>
      <c r="ES10" s="887"/>
      <c r="ET10" s="887"/>
      <c r="EU10" s="887"/>
      <c r="EV10" s="1061"/>
      <c r="EW10" s="165"/>
      <c r="EX10" s="165"/>
    </row>
    <row r="11" spans="1:154" x14ac:dyDescent="0.2">
      <c r="A11" s="3"/>
      <c r="B11" s="1096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746">
        <f>+entero!EK102</f>
        <v>0.51197334887309809</v>
      </c>
      <c r="EL11" s="746">
        <f>+entero!EL102</f>
        <v>0.16372676769612149</v>
      </c>
      <c r="EM11" s="746">
        <f>+entero!EM102</f>
        <v>-4.4343637305128969E-2</v>
      </c>
      <c r="EN11" s="1077"/>
      <c r="EO11" s="1077"/>
      <c r="EP11" s="1077"/>
      <c r="EQ11" s="1077"/>
      <c r="ER11" s="887"/>
      <c r="ES11" s="887"/>
      <c r="ET11" s="887"/>
      <c r="EU11" s="887"/>
      <c r="EV11" s="1061"/>
      <c r="EW11" s="165"/>
      <c r="EX11" s="165"/>
    </row>
    <row r="12" spans="1:154" x14ac:dyDescent="0.2">
      <c r="A12" s="3"/>
      <c r="B12" s="1096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746">
        <f>+entero!EK103</f>
        <v>0.53974829232006361</v>
      </c>
      <c r="EL12" s="746">
        <f>+entero!EL103</f>
        <v>0.70435877244887646</v>
      </c>
      <c r="EM12" s="746">
        <f>+entero!EM103</f>
        <v>0.65970279684437472</v>
      </c>
      <c r="EN12" s="1077"/>
      <c r="EO12" s="1077"/>
      <c r="EP12" s="1077"/>
      <c r="EQ12" s="1077"/>
      <c r="ER12" s="887"/>
      <c r="ES12" s="887"/>
      <c r="ET12" s="887"/>
      <c r="EU12" s="887"/>
      <c r="EV12" s="1061"/>
      <c r="EW12" s="165"/>
      <c r="EX12" s="165"/>
    </row>
    <row r="13" spans="1:154" x14ac:dyDescent="0.2">
      <c r="A13" s="3"/>
      <c r="B13" s="1096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746">
        <f>+entero!EK104</f>
        <v>1.2500534198216728</v>
      </c>
      <c r="EL13" s="746">
        <f>+entero!EL104</f>
        <v>1.4481602710849861</v>
      </c>
      <c r="EM13" s="746">
        <f>+entero!EM104</f>
        <v>1.2368580625449654</v>
      </c>
      <c r="EN13" s="1077"/>
      <c r="EO13" s="1077"/>
      <c r="EP13" s="1077"/>
      <c r="EQ13" s="1077"/>
      <c r="ER13" s="887"/>
      <c r="ES13" s="887"/>
      <c r="ET13" s="887"/>
      <c r="EU13" s="887"/>
      <c r="EV13" s="1061"/>
      <c r="EW13" s="165"/>
      <c r="EX13" s="165"/>
    </row>
    <row r="14" spans="1:154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746">
        <f>+entero!EK105</f>
        <v>0.49071232245554702</v>
      </c>
      <c r="EL14" s="746">
        <f>+entero!EL105</f>
        <v>0.49071232245554702</v>
      </c>
      <c r="EM14" s="746">
        <f>+entero!EM105</f>
        <v>4.1287647528151498E-2</v>
      </c>
      <c r="EN14" s="1077"/>
      <c r="EO14" s="1077"/>
      <c r="EP14" s="1077"/>
      <c r="EQ14" s="1077"/>
      <c r="ER14" s="887"/>
      <c r="ES14" s="887"/>
      <c r="ET14" s="887"/>
      <c r="EU14" s="887"/>
      <c r="EV14" s="1061"/>
      <c r="EW14" s="165"/>
      <c r="EX14" s="165"/>
    </row>
    <row r="15" spans="1:154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746">
        <f>+entero!EK106</f>
        <v>1.8196348513185301</v>
      </c>
      <c r="EL15" s="746">
        <f>+entero!EL106</f>
        <v>1.4426591823142101</v>
      </c>
      <c r="EM15" s="746">
        <f>+entero!EM106</f>
        <v>2.7381405357566302</v>
      </c>
      <c r="EN15" s="1077"/>
      <c r="EO15" s="1077"/>
      <c r="EP15" s="1077"/>
      <c r="EQ15" s="1077"/>
      <c r="ER15" s="887"/>
      <c r="ES15" s="887"/>
      <c r="ET15" s="887"/>
      <c r="EU15" s="887"/>
      <c r="EV15" s="1061"/>
      <c r="EW15" s="165"/>
      <c r="EX15" s="165"/>
    </row>
    <row r="16" spans="1:154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746">
        <f>+entero!EK107</f>
        <v>3.3038860882182202</v>
      </c>
      <c r="EL16" s="746">
        <f>+entero!EL107</f>
        <v>2.92141514707096</v>
      </c>
      <c r="EM16" s="746">
        <f>+entero!EM107</f>
        <v>4.2357810683478396</v>
      </c>
      <c r="EN16" s="1077"/>
      <c r="EO16" s="1077"/>
      <c r="EP16" s="1077"/>
      <c r="EQ16" s="1077"/>
      <c r="ER16" s="887"/>
      <c r="ES16" s="887"/>
      <c r="ET16" s="887"/>
      <c r="EU16" s="887"/>
      <c r="EV16" s="1061"/>
      <c r="EW16" s="165"/>
      <c r="EX16" s="165"/>
    </row>
    <row r="17" spans="1:154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761">
        <f>+entero!EK108</f>
        <v>-0.95311975114295</v>
      </c>
      <c r="EL17" s="761">
        <f>+entero!EL108</f>
        <v>-0.95311975114295</v>
      </c>
      <c r="EM17" s="761">
        <f>+entero!EM108</f>
        <v>-1.3960871749938</v>
      </c>
      <c r="EN17" s="1078"/>
      <c r="EO17" s="1078"/>
      <c r="EP17" s="1078"/>
      <c r="EQ17" s="1078"/>
      <c r="ER17" s="1012"/>
      <c r="ES17" s="1012"/>
      <c r="ET17" s="1012"/>
      <c r="EU17" s="1012"/>
      <c r="EV17" s="916"/>
      <c r="EW17" s="165"/>
      <c r="EX17" s="165"/>
    </row>
    <row r="18" spans="1:154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746"/>
      <c r="EP18" s="746"/>
      <c r="EQ18" s="746"/>
      <c r="ER18" s="455"/>
      <c r="ES18" s="455"/>
      <c r="ET18" s="455"/>
      <c r="EU18" s="455"/>
      <c r="EV18" s="1062"/>
      <c r="EW18" s="165"/>
      <c r="EX18" s="165"/>
    </row>
    <row r="19" spans="1:154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746">
        <f>+entero!EM110</f>
        <v>2.75</v>
      </c>
      <c r="EN19" s="746">
        <f>+entero!EN110</f>
        <v>2.75</v>
      </c>
      <c r="EO19" s="746">
        <f>+entero!EO110</f>
        <v>2.75</v>
      </c>
      <c r="EP19" s="746">
        <f>+entero!EP110</f>
        <v>2.75</v>
      </c>
      <c r="EQ19" s="746">
        <f>+entero!EQ110</f>
        <v>2.75</v>
      </c>
      <c r="ER19" s="455">
        <f>+entero!ER110</f>
        <v>2.75</v>
      </c>
      <c r="ES19" s="455">
        <f>+entero!ES110</f>
        <v>2.75</v>
      </c>
      <c r="ET19" s="455">
        <f>+entero!ET110</f>
        <v>2.75</v>
      </c>
      <c r="EU19" s="455">
        <f>+entero!EU110</f>
        <v>2.75</v>
      </c>
      <c r="EV19" s="1062">
        <f>+entero!EV110</f>
        <v>2.75</v>
      </c>
      <c r="EW19" s="165"/>
      <c r="EX19" s="165"/>
    </row>
    <row r="20" spans="1:154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761">
        <f>+entero!EM111</f>
        <v>4</v>
      </c>
      <c r="EN20" s="761">
        <f>+entero!EN111</f>
        <v>4</v>
      </c>
      <c r="EO20" s="761">
        <f>+entero!EO111</f>
        <v>4</v>
      </c>
      <c r="EP20" s="761">
        <f>+entero!EP111</f>
        <v>4</v>
      </c>
      <c r="EQ20" s="761">
        <f>+entero!EQ111</f>
        <v>4</v>
      </c>
      <c r="ER20" s="628">
        <f>+entero!ER111</f>
        <v>4</v>
      </c>
      <c r="ES20" s="628">
        <f>+entero!ES111</f>
        <v>4</v>
      </c>
      <c r="ET20" s="628">
        <f>+entero!ET111</f>
        <v>4</v>
      </c>
      <c r="EU20" s="628">
        <f>+entero!EU111</f>
        <v>4</v>
      </c>
      <c r="EV20" s="917">
        <f>+entero!EV111</f>
        <v>4</v>
      </c>
      <c r="EW20" s="165"/>
      <c r="EX20" s="165"/>
    </row>
    <row r="21" spans="1:15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W21" s="165"/>
      <c r="EX21" s="165"/>
    </row>
    <row r="22" spans="1:15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W22" s="165"/>
      <c r="EX22" s="165"/>
    </row>
    <row r="23" spans="1:154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W23" s="165"/>
      <c r="EX23" s="165"/>
    </row>
    <row r="24" spans="1:154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W24" s="165"/>
      <c r="EX24" s="165"/>
    </row>
    <row r="25" spans="1:154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W25" s="165"/>
      <c r="EX25" s="165"/>
    </row>
    <row r="26" spans="1:154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W26" s="165"/>
      <c r="EX26" s="165"/>
    </row>
    <row r="27" spans="1:154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W27" s="165"/>
      <c r="EX27" s="165"/>
    </row>
    <row r="28" spans="1:154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W28" s="165"/>
      <c r="EX28" s="165"/>
    </row>
    <row r="29" spans="1:154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W29" s="165"/>
      <c r="EX29" s="165"/>
    </row>
    <row r="30" spans="1:15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W30" s="165"/>
      <c r="EX30" s="165"/>
    </row>
    <row r="31" spans="1:15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797"/>
      <c r="ET31" s="797"/>
      <c r="EU31" s="797"/>
      <c r="EV31" s="797"/>
      <c r="EW31" s="165"/>
      <c r="EX31" s="165"/>
    </row>
    <row r="32" spans="1:15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797"/>
      <c r="ET32" s="797"/>
      <c r="EU32" s="797"/>
      <c r="EV32" s="797"/>
      <c r="EW32" s="165"/>
      <c r="EX32" s="165"/>
    </row>
    <row r="33" spans="1:15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797"/>
      <c r="ET33" s="797"/>
      <c r="EU33" s="797"/>
      <c r="EV33" s="797"/>
      <c r="EW33" s="165"/>
      <c r="EX33" s="165"/>
    </row>
    <row r="34" spans="1:15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797"/>
      <c r="ET34" s="797"/>
      <c r="EU34" s="797"/>
      <c r="EV34" s="797"/>
      <c r="EW34" s="165"/>
      <c r="EX34" s="165"/>
    </row>
    <row r="35" spans="1:15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797"/>
      <c r="ET35" s="797"/>
      <c r="EU35" s="797"/>
      <c r="EV35" s="797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797"/>
      <c r="ET36" s="797"/>
      <c r="EU36" s="797"/>
      <c r="EV36" s="797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797"/>
      <c r="ET37" s="797"/>
      <c r="EU37" s="797"/>
      <c r="EV37" s="797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797"/>
      <c r="ET38" s="797"/>
      <c r="EU38" s="797"/>
      <c r="EV38" s="797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797"/>
      <c r="ET39" s="797"/>
      <c r="EU39" s="797"/>
      <c r="EV39" s="797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797"/>
      <c r="ET40" s="797"/>
      <c r="EU40" s="797"/>
      <c r="EV40" s="797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797"/>
      <c r="ET41" s="797"/>
      <c r="EU41" s="797"/>
      <c r="EV41" s="797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797"/>
      <c r="ET42" s="797"/>
      <c r="EU42" s="797"/>
      <c r="EV42" s="797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797"/>
      <c r="ET43" s="797"/>
      <c r="EU43" s="797"/>
      <c r="EV43" s="797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797"/>
      <c r="ET44" s="797"/>
      <c r="EU44" s="797"/>
      <c r="EV44" s="797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797"/>
      <c r="ET45" s="797"/>
      <c r="EU45" s="797"/>
      <c r="EV45" s="797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797"/>
      <c r="ET46" s="797"/>
      <c r="EU46" s="797"/>
      <c r="EV46" s="797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797"/>
      <c r="ET47" s="797"/>
      <c r="EU47" s="797"/>
      <c r="EV47" s="797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797"/>
      <c r="ET48" s="797"/>
      <c r="EU48" s="797"/>
      <c r="EV48" s="797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797"/>
      <c r="ET49" s="797"/>
      <c r="EU49" s="797"/>
      <c r="EV49" s="797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797"/>
      <c r="ET50" s="797"/>
      <c r="EU50" s="797"/>
      <c r="EV50" s="797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797"/>
      <c r="ET51" s="797"/>
      <c r="EU51" s="797"/>
      <c r="EV51" s="797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797"/>
      <c r="ET52" s="797"/>
      <c r="EU52" s="797"/>
      <c r="EV52" s="797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797"/>
      <c r="ET53" s="797"/>
      <c r="EU53" s="797"/>
      <c r="EV53" s="797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797"/>
      <c r="ET54" s="797"/>
      <c r="EU54" s="797"/>
      <c r="EV54" s="797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797"/>
      <c r="ET55" s="797"/>
      <c r="EU55" s="797"/>
      <c r="EV55" s="797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797"/>
      <c r="ET56" s="797"/>
      <c r="EU56" s="797"/>
      <c r="EV56" s="797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797"/>
      <c r="ET57" s="797"/>
      <c r="EU57" s="797"/>
      <c r="EV57" s="797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797"/>
      <c r="ET58" s="797"/>
      <c r="EU58" s="797"/>
      <c r="EV58" s="797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797"/>
      <c r="ET59" s="797"/>
      <c r="EU59" s="797"/>
      <c r="EV59" s="797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797"/>
      <c r="ET60" s="797"/>
      <c r="EU60" s="797"/>
      <c r="EV60" s="797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797"/>
      <c r="ET61" s="797"/>
      <c r="EU61" s="797"/>
      <c r="EV61" s="797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797"/>
      <c r="ET62" s="797"/>
      <c r="EU62" s="797"/>
      <c r="EV62" s="797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797"/>
      <c r="ET63" s="797"/>
      <c r="EU63" s="797"/>
      <c r="EV63" s="797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797"/>
      <c r="ET64" s="797"/>
      <c r="EU64" s="797"/>
      <c r="EV64" s="797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797"/>
      <c r="ET65" s="797"/>
      <c r="EU65" s="797"/>
      <c r="EV65" s="797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797"/>
      <c r="ET66" s="797"/>
      <c r="EU66" s="797"/>
      <c r="EV66" s="797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797"/>
      <c r="ET67" s="797"/>
      <c r="EU67" s="797"/>
      <c r="EV67" s="797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797"/>
      <c r="ET68" s="797"/>
      <c r="EU68" s="797"/>
      <c r="EV68" s="797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797"/>
      <c r="ET69" s="797"/>
      <c r="EU69" s="797"/>
      <c r="EV69" s="797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797"/>
      <c r="ET70" s="797"/>
      <c r="EU70" s="797"/>
      <c r="EV70" s="797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797"/>
      <c r="ET71" s="797"/>
      <c r="EU71" s="797"/>
      <c r="EV71" s="797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797"/>
      <c r="ET72" s="797"/>
      <c r="EU72" s="797"/>
      <c r="EV72" s="797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797"/>
      <c r="ET73" s="797"/>
      <c r="EU73" s="797"/>
      <c r="EV73" s="797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797"/>
      <c r="ET74" s="797"/>
      <c r="EU74" s="797"/>
      <c r="EV74" s="797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797"/>
      <c r="ET75" s="797"/>
      <c r="EU75" s="797"/>
      <c r="EV75" s="797"/>
      <c r="EW75" s="165"/>
      <c r="EX75" s="165"/>
    </row>
    <row r="76" spans="1:15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797"/>
      <c r="ET76" s="797"/>
      <c r="EU76" s="797"/>
      <c r="EV76" s="797"/>
      <c r="EW76" s="165"/>
      <c r="EX76" s="165"/>
    </row>
    <row r="77" spans="1:15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797"/>
      <c r="ET77" s="797"/>
      <c r="EU77" s="797"/>
      <c r="EV77" s="797"/>
      <c r="EW77" s="165"/>
      <c r="EX77" s="165"/>
    </row>
    <row r="78" spans="1:15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797"/>
      <c r="ET78" s="797"/>
      <c r="EU78" s="797"/>
      <c r="EV78" s="797"/>
      <c r="EW78" s="165"/>
      <c r="EX78" s="165"/>
    </row>
    <row r="79" spans="1:15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797"/>
      <c r="ET79" s="797"/>
      <c r="EU79" s="797"/>
      <c r="EV79" s="797"/>
      <c r="EW79" s="165"/>
      <c r="EX79" s="165"/>
    </row>
    <row r="80" spans="1:15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797"/>
      <c r="ET80" s="797"/>
      <c r="EU80" s="797"/>
      <c r="EV80" s="797"/>
      <c r="EW80" s="165"/>
      <c r="EX80" s="165"/>
    </row>
    <row r="81" spans="1:15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797"/>
      <c r="ET81" s="797"/>
      <c r="EU81" s="797"/>
      <c r="EV81" s="797"/>
      <c r="EW81" s="165"/>
      <c r="EX81" s="165"/>
    </row>
    <row r="82" spans="1:15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797"/>
      <c r="ET82" s="797"/>
      <c r="EU82" s="797"/>
      <c r="EV82" s="797"/>
      <c r="EW82" s="165"/>
      <c r="EX82" s="165"/>
    </row>
    <row r="83" spans="1:15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797"/>
      <c r="ET83" s="797"/>
      <c r="EU83" s="797"/>
      <c r="EV83" s="797"/>
      <c r="EW83" s="165"/>
      <c r="EX83" s="165"/>
    </row>
    <row r="84" spans="1:15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797"/>
      <c r="ET84" s="797"/>
      <c r="EU84" s="797"/>
      <c r="EV84" s="797"/>
      <c r="EW84" s="165"/>
      <c r="EX84" s="165"/>
    </row>
    <row r="85" spans="1:15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797"/>
      <c r="ET85" s="797"/>
      <c r="EU85" s="797"/>
      <c r="EV85" s="797"/>
      <c r="EW85" s="165"/>
      <c r="EX85" s="165"/>
    </row>
    <row r="86" spans="1:15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797"/>
      <c r="ET86" s="797"/>
      <c r="EU86" s="797"/>
      <c r="EV86" s="797"/>
      <c r="EW86" s="165"/>
      <c r="EX86" s="165"/>
    </row>
    <row r="87" spans="1:15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797"/>
      <c r="ET87" s="797"/>
      <c r="EU87" s="797"/>
      <c r="EV87" s="797"/>
      <c r="EW87" s="165"/>
      <c r="EX87" s="165"/>
    </row>
    <row r="88" spans="1:15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  <c r="ES88" s="798"/>
      <c r="ET88" s="798"/>
      <c r="EU88" s="798"/>
      <c r="EV88" s="798"/>
    </row>
    <row r="89" spans="1:15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  <c r="ES89" s="798"/>
      <c r="ET89" s="798"/>
      <c r="EU89" s="798"/>
      <c r="EV89" s="798"/>
    </row>
    <row r="90" spans="1:15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  <c r="ES90" s="798"/>
      <c r="ET90" s="798"/>
      <c r="EU90" s="798"/>
      <c r="EV90" s="798"/>
    </row>
    <row r="91" spans="1:15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  <c r="ES91" s="798"/>
      <c r="ET91" s="798"/>
      <c r="EU91" s="798"/>
      <c r="EV91" s="798"/>
    </row>
    <row r="92" spans="1:15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  <c r="ES92" s="798"/>
      <c r="ET92" s="798"/>
      <c r="EU92" s="798"/>
      <c r="EV92" s="798"/>
    </row>
    <row r="93" spans="1:15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  <c r="ES93" s="798"/>
      <c r="ET93" s="798"/>
      <c r="EU93" s="798"/>
      <c r="EV93" s="798"/>
    </row>
    <row r="94" spans="1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  <c r="ES94" s="798"/>
      <c r="ET94" s="798"/>
      <c r="EU94" s="798"/>
      <c r="EV94" s="798"/>
    </row>
    <row r="95" spans="1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  <c r="ES95" s="798"/>
      <c r="ET95" s="798"/>
      <c r="EU95" s="798"/>
      <c r="EV95" s="798"/>
    </row>
    <row r="96" spans="1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  <c r="ES96" s="798"/>
      <c r="ET96" s="798"/>
      <c r="EU96" s="798"/>
      <c r="EV96" s="798"/>
    </row>
    <row r="97" spans="3:15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  <c r="ES97" s="798"/>
      <c r="ET97" s="798"/>
      <c r="EU97" s="798"/>
      <c r="EV97" s="798"/>
    </row>
    <row r="98" spans="3:15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  <c r="ES98" s="798"/>
      <c r="ET98" s="798"/>
      <c r="EU98" s="798"/>
      <c r="EV98" s="798"/>
    </row>
    <row r="99" spans="3:15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  <c r="ES99" s="798"/>
      <c r="ET99" s="798"/>
      <c r="EU99" s="798"/>
      <c r="EV99" s="798"/>
    </row>
    <row r="100" spans="3:15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  <c r="ET100" s="798"/>
      <c r="EU100" s="798"/>
      <c r="EV100" s="798"/>
    </row>
    <row r="101" spans="3:15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  <c r="ET101" s="798"/>
      <c r="EU101" s="798"/>
      <c r="EV101" s="798"/>
    </row>
    <row r="102" spans="3:15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  <c r="ET102" s="798"/>
      <c r="EU102" s="798"/>
      <c r="EV102" s="798"/>
    </row>
    <row r="103" spans="3:15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  <c r="ET103" s="798"/>
      <c r="EU103" s="798"/>
      <c r="EV103" s="798"/>
    </row>
    <row r="104" spans="3:15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  <c r="EV104" s="798"/>
    </row>
    <row r="105" spans="3:15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  <c r="EV105" s="798"/>
    </row>
    <row r="106" spans="3:15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  <c r="EV106" s="798"/>
    </row>
    <row r="107" spans="3:15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  <c r="EV107" s="798"/>
    </row>
    <row r="108" spans="3:15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  <c r="EV108" s="798"/>
    </row>
    <row r="109" spans="3:15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  <c r="EV109" s="798"/>
    </row>
    <row r="110" spans="3:15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  <c r="EV110" s="798"/>
    </row>
    <row r="111" spans="3:15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  <c r="EV111" s="798"/>
    </row>
    <row r="112" spans="3:15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  <c r="EV112" s="798"/>
    </row>
    <row r="113" spans="3:15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  <c r="EV113" s="798"/>
    </row>
    <row r="114" spans="3:15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  <c r="EV114" s="798"/>
    </row>
    <row r="115" spans="3:15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  <c r="EV115" s="798"/>
    </row>
    <row r="116" spans="3:15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  <c r="EV116" s="798"/>
    </row>
    <row r="117" spans="3:15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  <c r="EV117" s="798"/>
    </row>
    <row r="118" spans="3:15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  <c r="EV118" s="798"/>
    </row>
    <row r="119" spans="3:15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  <c r="EV119" s="798"/>
    </row>
    <row r="120" spans="3:15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</row>
    <row r="121" spans="3:15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</row>
    <row r="122" spans="3:15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</row>
    <row r="123" spans="3:15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</row>
    <row r="124" spans="3:15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</row>
    <row r="125" spans="3:15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</row>
    <row r="126" spans="3:15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</row>
    <row r="127" spans="3:15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</row>
    <row r="128" spans="3:15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</row>
    <row r="129" spans="3:15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</row>
    <row r="130" spans="3:15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</row>
    <row r="131" spans="3:15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</row>
    <row r="132" spans="3:15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</row>
    <row r="133" spans="3:15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</row>
    <row r="134" spans="3:15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</row>
    <row r="135" spans="3:15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</row>
    <row r="136" spans="3:15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</row>
    <row r="137" spans="3:15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</row>
    <row r="138" spans="3:15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</row>
    <row r="139" spans="3:15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</row>
    <row r="140" spans="3:15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</row>
    <row r="141" spans="3:15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</row>
    <row r="142" spans="3:15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</row>
    <row r="143" spans="3:15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</row>
    <row r="144" spans="3:15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</row>
    <row r="145" spans="3:15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</row>
    <row r="146" spans="3:15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</row>
    <row r="147" spans="3:15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</row>
    <row r="148" spans="3:15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</row>
    <row r="149" spans="3:15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</row>
    <row r="150" spans="3:15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</row>
    <row r="151" spans="3:15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</row>
    <row r="152" spans="3:15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</row>
    <row r="153" spans="3:15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</row>
    <row r="154" spans="3:15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</row>
    <row r="155" spans="3:15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</row>
    <row r="156" spans="3:15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</row>
    <row r="157" spans="3:1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6">
    <mergeCell ref="EO3:EO4"/>
    <mergeCell ref="EM3:EM4"/>
    <mergeCell ref="BA3:BA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BO3:BO4"/>
    <mergeCell ref="DN3:DN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W3:W4"/>
    <mergeCell ref="CC3:CC4"/>
    <mergeCell ref="AP3:AP4"/>
    <mergeCell ref="CG3:CG4"/>
    <mergeCell ref="X3:X4"/>
    <mergeCell ref="BJ3:BJ4"/>
    <mergeCell ref="CB3:CB4"/>
    <mergeCell ref="BR3:BR4"/>
    <mergeCell ref="BM3:BM4"/>
    <mergeCell ref="L3:L4"/>
    <mergeCell ref="CY3:CY4"/>
    <mergeCell ref="AY3:AY4"/>
    <mergeCell ref="CR3:CR4"/>
    <mergeCell ref="AZ3:AZ4"/>
    <mergeCell ref="M3:M4"/>
    <mergeCell ref="AH3:AH4"/>
    <mergeCell ref="AW3:AW4"/>
    <mergeCell ref="EJ3:EJ4"/>
    <mergeCell ref="EL3:EL4"/>
    <mergeCell ref="AI3:AI4"/>
    <mergeCell ref="DM3:DM4"/>
    <mergeCell ref="AF3:AF4"/>
    <mergeCell ref="CF3:CF4"/>
    <mergeCell ref="AM3:AM4"/>
    <mergeCell ref="AG3:AG4"/>
    <mergeCell ref="AB3:AB4"/>
    <mergeCell ref="AE3:AE4"/>
    <mergeCell ref="BV3:BV4"/>
    <mergeCell ref="AD3:AD4"/>
    <mergeCell ref="CA3:CA4"/>
    <mergeCell ref="AL3:AL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AR3:AR4"/>
    <mergeCell ref="CL3:CL4"/>
    <mergeCell ref="BW3:BW4"/>
    <mergeCell ref="BT3:BT4"/>
    <mergeCell ref="CE3:CE4"/>
    <mergeCell ref="CK3:CK4"/>
    <mergeCell ref="CI3:CI4"/>
    <mergeCell ref="CH3:CH4"/>
    <mergeCell ref="EK3:EK4"/>
    <mergeCell ref="DR3:DR4"/>
    <mergeCell ref="DL3:DL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V3:CV4"/>
    <mergeCell ref="DS3:DS4"/>
    <mergeCell ref="CX3:CX4"/>
    <mergeCell ref="EQ3:EQ4"/>
    <mergeCell ref="EP3:EP4"/>
    <mergeCell ref="CD3:CD4"/>
    <mergeCell ref="ER3:EV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N3:EN4"/>
    <mergeCell ref="DK3:DK4"/>
    <mergeCell ref="DE3:DE4"/>
    <mergeCell ref="EI3:EI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Ayala</cp:lastModifiedBy>
  <cp:lastPrinted>2020-08-13T02:20:21Z</cp:lastPrinted>
  <dcterms:created xsi:type="dcterms:W3CDTF">2002-08-27T17:11:09Z</dcterms:created>
  <dcterms:modified xsi:type="dcterms:W3CDTF">2020-08-13T02:20:35Z</dcterms:modified>
</cp:coreProperties>
</file>