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e\ESTADISCTICAS SEMANALES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entero!$C$1:$GG$132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U3" i="8" l="1"/>
  <c r="FP3" i="8"/>
  <c r="FU3" i="4"/>
  <c r="FP3" i="4"/>
  <c r="FU3" i="10"/>
  <c r="FP3" i="10"/>
  <c r="FU3" i="5"/>
  <c r="FP3" i="5"/>
  <c r="FU3" i="6"/>
  <c r="FP3" i="6"/>
  <c r="FU3" i="7"/>
  <c r="FP3" i="7"/>
  <c r="FU4" i="9"/>
  <c r="FP4" i="9"/>
  <c r="GD16" i="4" l="1"/>
  <c r="GC16" i="4"/>
  <c r="GB16" i="4"/>
  <c r="GA16" i="4"/>
  <c r="FZ16" i="4"/>
  <c r="GD15" i="4"/>
  <c r="GC15" i="4"/>
  <c r="GB15" i="4"/>
  <c r="GA15" i="4"/>
  <c r="FZ15" i="4"/>
  <c r="FZ4" i="4"/>
  <c r="FZ3" i="4"/>
  <c r="FY16" i="4"/>
  <c r="FX16" i="4"/>
  <c r="FW16" i="4"/>
  <c r="FV16" i="4"/>
  <c r="FU16" i="4"/>
  <c r="FY15" i="4"/>
  <c r="FX15" i="4"/>
  <c r="FW15" i="4"/>
  <c r="FV15" i="4"/>
  <c r="FU15" i="4"/>
  <c r="FU4" i="4"/>
  <c r="GD10" i="10"/>
  <c r="GC10" i="10"/>
  <c r="GB10" i="10"/>
  <c r="GA10" i="10"/>
  <c r="FZ10" i="10"/>
  <c r="FZ4" i="10"/>
  <c r="FZ3" i="10"/>
  <c r="FY10" i="10"/>
  <c r="FX10" i="10"/>
  <c r="FW10" i="10"/>
  <c r="FV10" i="10"/>
  <c r="FU10" i="10"/>
  <c r="FU4" i="10"/>
  <c r="GD10" i="5"/>
  <c r="GC10" i="5"/>
  <c r="GB10" i="5"/>
  <c r="GA10" i="5"/>
  <c r="FZ10" i="5"/>
  <c r="GD8" i="5"/>
  <c r="GC8" i="5"/>
  <c r="GB8" i="5"/>
  <c r="GA8" i="5"/>
  <c r="FZ8" i="5"/>
  <c r="GD7" i="5"/>
  <c r="GC7" i="5"/>
  <c r="GB7" i="5"/>
  <c r="GA7" i="5"/>
  <c r="FZ7" i="5"/>
  <c r="FZ4" i="5"/>
  <c r="FZ3" i="5"/>
  <c r="FY10" i="5"/>
  <c r="FX10" i="5"/>
  <c r="FW10" i="5"/>
  <c r="FV10" i="5"/>
  <c r="FU10" i="5"/>
  <c r="FY8" i="5"/>
  <c r="FX8" i="5"/>
  <c r="FW8" i="5"/>
  <c r="FV8" i="5"/>
  <c r="FU8" i="5"/>
  <c r="FY7" i="5"/>
  <c r="FX7" i="5"/>
  <c r="FW7" i="5"/>
  <c r="FV7" i="5"/>
  <c r="FU7" i="5"/>
  <c r="FU4" i="5"/>
  <c r="GD34" i="6"/>
  <c r="GC34" i="6"/>
  <c r="GB34" i="6"/>
  <c r="GA34" i="6"/>
  <c r="FZ34" i="6"/>
  <c r="GD33" i="6"/>
  <c r="GC33" i="6"/>
  <c r="GB33" i="6"/>
  <c r="GA33" i="6"/>
  <c r="FZ33" i="6"/>
  <c r="GD32" i="6"/>
  <c r="GC32" i="6"/>
  <c r="GB32" i="6"/>
  <c r="GA32" i="6"/>
  <c r="FZ32" i="6"/>
  <c r="GD31" i="6"/>
  <c r="GC31" i="6"/>
  <c r="GB31" i="6"/>
  <c r="GA31" i="6"/>
  <c r="FZ31" i="6"/>
  <c r="GD30" i="6"/>
  <c r="GC30" i="6"/>
  <c r="GB30" i="6"/>
  <c r="GA30" i="6"/>
  <c r="FZ30" i="6"/>
  <c r="GD29" i="6"/>
  <c r="GC29" i="6"/>
  <c r="GB29" i="6"/>
  <c r="GA29" i="6"/>
  <c r="FZ29" i="6"/>
  <c r="GD27" i="6"/>
  <c r="GC27" i="6"/>
  <c r="GB27" i="6"/>
  <c r="GA27" i="6"/>
  <c r="FZ27" i="6"/>
  <c r="GD26" i="6"/>
  <c r="GC26" i="6"/>
  <c r="GB26" i="6"/>
  <c r="GA26" i="6"/>
  <c r="FZ26" i="6"/>
  <c r="GD25" i="6"/>
  <c r="GC25" i="6"/>
  <c r="GB25" i="6"/>
  <c r="GA25" i="6"/>
  <c r="FZ25" i="6"/>
  <c r="GD24" i="6"/>
  <c r="GC24" i="6"/>
  <c r="GB24" i="6"/>
  <c r="GA24" i="6"/>
  <c r="FZ24" i="6"/>
  <c r="GD21" i="6"/>
  <c r="GC21" i="6"/>
  <c r="GB21" i="6"/>
  <c r="GA21" i="6"/>
  <c r="FZ21" i="6"/>
  <c r="GD20" i="6"/>
  <c r="GC20" i="6"/>
  <c r="GB20" i="6"/>
  <c r="GA20" i="6"/>
  <c r="FZ20" i="6"/>
  <c r="GD19" i="6"/>
  <c r="GC19" i="6"/>
  <c r="GB19" i="6"/>
  <c r="GA19" i="6"/>
  <c r="FZ19" i="6"/>
  <c r="GD18" i="6"/>
  <c r="GC18" i="6"/>
  <c r="GB18" i="6"/>
  <c r="GA18" i="6"/>
  <c r="FZ18" i="6"/>
  <c r="GD17" i="6"/>
  <c r="GC17" i="6"/>
  <c r="GB17" i="6"/>
  <c r="GA17" i="6"/>
  <c r="FZ17" i="6"/>
  <c r="GD16" i="6"/>
  <c r="GC16" i="6"/>
  <c r="GB16" i="6"/>
  <c r="GA16" i="6"/>
  <c r="FZ16" i="6"/>
  <c r="GD15" i="6"/>
  <c r="GC15" i="6"/>
  <c r="GB15" i="6"/>
  <c r="GA15" i="6"/>
  <c r="FZ15" i="6"/>
  <c r="GD14" i="6"/>
  <c r="GC14" i="6"/>
  <c r="GB14" i="6"/>
  <c r="GA14" i="6"/>
  <c r="FZ14" i="6"/>
  <c r="GD13" i="6"/>
  <c r="GC13" i="6"/>
  <c r="GB13" i="6"/>
  <c r="GA13" i="6"/>
  <c r="FZ13" i="6"/>
  <c r="GD12" i="6"/>
  <c r="GC12" i="6"/>
  <c r="GB12" i="6"/>
  <c r="GA12" i="6"/>
  <c r="FZ12" i="6"/>
  <c r="GD11" i="6"/>
  <c r="GC11" i="6"/>
  <c r="GB11" i="6"/>
  <c r="GA11" i="6"/>
  <c r="FZ11" i="6"/>
  <c r="GD9" i="6"/>
  <c r="GC9" i="6"/>
  <c r="GB9" i="6"/>
  <c r="GA9" i="6"/>
  <c r="FZ9" i="6"/>
  <c r="GD8" i="6"/>
  <c r="GC8" i="6"/>
  <c r="GB8" i="6"/>
  <c r="GA8" i="6"/>
  <c r="FZ8" i="6"/>
  <c r="GD7" i="6"/>
  <c r="GC7" i="6"/>
  <c r="GB7" i="6"/>
  <c r="GA7" i="6"/>
  <c r="FZ7" i="6"/>
  <c r="GD6" i="6"/>
  <c r="GC6" i="6"/>
  <c r="GB6" i="6"/>
  <c r="GA6" i="6"/>
  <c r="FZ6" i="6"/>
  <c r="FZ4" i="6"/>
  <c r="FZ3" i="6"/>
  <c r="FY34" i="6"/>
  <c r="FX34" i="6"/>
  <c r="FW34" i="6"/>
  <c r="FV34" i="6"/>
  <c r="FU34" i="6"/>
  <c r="FY33" i="6"/>
  <c r="FX33" i="6"/>
  <c r="FW33" i="6"/>
  <c r="FV33" i="6"/>
  <c r="FU33" i="6"/>
  <c r="FY32" i="6"/>
  <c r="FX32" i="6"/>
  <c r="FW32" i="6"/>
  <c r="FV32" i="6"/>
  <c r="FU32" i="6"/>
  <c r="FY31" i="6"/>
  <c r="FX31" i="6"/>
  <c r="FW31" i="6"/>
  <c r="FV31" i="6"/>
  <c r="FU31" i="6"/>
  <c r="FY30" i="6"/>
  <c r="FX30" i="6"/>
  <c r="FW30" i="6"/>
  <c r="FV30" i="6"/>
  <c r="FU30" i="6"/>
  <c r="FY29" i="6"/>
  <c r="FX29" i="6"/>
  <c r="FW29" i="6"/>
  <c r="FV29" i="6"/>
  <c r="FU29" i="6"/>
  <c r="FY27" i="6"/>
  <c r="FX27" i="6"/>
  <c r="FW27" i="6"/>
  <c r="FV27" i="6"/>
  <c r="FU27" i="6"/>
  <c r="FY26" i="6"/>
  <c r="FX26" i="6"/>
  <c r="FW26" i="6"/>
  <c r="FV26" i="6"/>
  <c r="FU26" i="6"/>
  <c r="FY25" i="6"/>
  <c r="FX25" i="6"/>
  <c r="FW25" i="6"/>
  <c r="FV25" i="6"/>
  <c r="FU25" i="6"/>
  <c r="FY24" i="6"/>
  <c r="FX24" i="6"/>
  <c r="FW24" i="6"/>
  <c r="FV24" i="6"/>
  <c r="FU24" i="6"/>
  <c r="FY21" i="6"/>
  <c r="FX21" i="6"/>
  <c r="FW21" i="6"/>
  <c r="FV21" i="6"/>
  <c r="FU21" i="6"/>
  <c r="FY20" i="6"/>
  <c r="FX20" i="6"/>
  <c r="FW20" i="6"/>
  <c r="FV20" i="6"/>
  <c r="FU20" i="6"/>
  <c r="FY19" i="6"/>
  <c r="FX19" i="6"/>
  <c r="FW19" i="6"/>
  <c r="FV19" i="6"/>
  <c r="FU19" i="6"/>
  <c r="FY18" i="6"/>
  <c r="FX18" i="6"/>
  <c r="FW18" i="6"/>
  <c r="FV18" i="6"/>
  <c r="FU18" i="6"/>
  <c r="FY17" i="6"/>
  <c r="FX17" i="6"/>
  <c r="FW17" i="6"/>
  <c r="FV17" i="6"/>
  <c r="FU17" i="6"/>
  <c r="FY16" i="6"/>
  <c r="FX16" i="6"/>
  <c r="FW16" i="6"/>
  <c r="FV16" i="6"/>
  <c r="FU16" i="6"/>
  <c r="FY15" i="6"/>
  <c r="FX15" i="6"/>
  <c r="FW15" i="6"/>
  <c r="FV15" i="6"/>
  <c r="FU15" i="6"/>
  <c r="FY14" i="6"/>
  <c r="FX14" i="6"/>
  <c r="FW14" i="6"/>
  <c r="FV14" i="6"/>
  <c r="FU14" i="6"/>
  <c r="FY13" i="6"/>
  <c r="FX13" i="6"/>
  <c r="FW13" i="6"/>
  <c r="FV13" i="6"/>
  <c r="FU13" i="6"/>
  <c r="FY12" i="6"/>
  <c r="FX12" i="6"/>
  <c r="FW12" i="6"/>
  <c r="FV12" i="6"/>
  <c r="FU12" i="6"/>
  <c r="FY11" i="6"/>
  <c r="FX11" i="6"/>
  <c r="FW11" i="6"/>
  <c r="FV11" i="6"/>
  <c r="FU11" i="6"/>
  <c r="FY9" i="6"/>
  <c r="FX9" i="6"/>
  <c r="FW9" i="6"/>
  <c r="FV9" i="6"/>
  <c r="FU9" i="6"/>
  <c r="FY8" i="6"/>
  <c r="FX8" i="6"/>
  <c r="FW8" i="6"/>
  <c r="FV8" i="6"/>
  <c r="FU8" i="6"/>
  <c r="FY7" i="6"/>
  <c r="FX7" i="6"/>
  <c r="FW7" i="6"/>
  <c r="FV7" i="6"/>
  <c r="FU7" i="6"/>
  <c r="FY6" i="6"/>
  <c r="FX6" i="6"/>
  <c r="FW6" i="6"/>
  <c r="FV6" i="6"/>
  <c r="FU6" i="6"/>
  <c r="FU4" i="6"/>
  <c r="GD20" i="7"/>
  <c r="GC20" i="7"/>
  <c r="GB20" i="7"/>
  <c r="GA20" i="7"/>
  <c r="FZ20" i="7"/>
  <c r="GD19" i="7"/>
  <c r="GC19" i="7"/>
  <c r="GB19" i="7"/>
  <c r="GA19" i="7"/>
  <c r="FZ19" i="7"/>
  <c r="GD17" i="7"/>
  <c r="GC17" i="7"/>
  <c r="GB17" i="7"/>
  <c r="GA17" i="7"/>
  <c r="FZ17" i="7"/>
  <c r="GD16" i="7"/>
  <c r="GC16" i="7"/>
  <c r="GB16" i="7"/>
  <c r="GA16" i="7"/>
  <c r="FZ16" i="7"/>
  <c r="GD13" i="7"/>
  <c r="GC13" i="7"/>
  <c r="GB13" i="7"/>
  <c r="GA13" i="7"/>
  <c r="FZ13" i="7"/>
  <c r="GD12" i="7"/>
  <c r="GC12" i="7"/>
  <c r="GB12" i="7"/>
  <c r="GA12" i="7"/>
  <c r="FZ12" i="7"/>
  <c r="GD11" i="7"/>
  <c r="GC11" i="7"/>
  <c r="GB11" i="7"/>
  <c r="GA11" i="7"/>
  <c r="FZ11" i="7"/>
  <c r="GD10" i="7"/>
  <c r="GC10" i="7"/>
  <c r="GB10" i="7"/>
  <c r="GA10" i="7"/>
  <c r="FZ10" i="7"/>
  <c r="GD9" i="7"/>
  <c r="GC9" i="7"/>
  <c r="GB9" i="7"/>
  <c r="GA9" i="7"/>
  <c r="FZ9" i="7"/>
  <c r="GD8" i="7"/>
  <c r="GC8" i="7"/>
  <c r="GB8" i="7"/>
  <c r="GA8" i="7"/>
  <c r="FZ8" i="7"/>
  <c r="GD7" i="7"/>
  <c r="GC7" i="7"/>
  <c r="GB7" i="7"/>
  <c r="GA7" i="7"/>
  <c r="FZ7" i="7"/>
  <c r="GD6" i="7"/>
  <c r="GC6" i="7"/>
  <c r="GB6" i="7"/>
  <c r="GA6" i="7"/>
  <c r="FZ6" i="7"/>
  <c r="FZ4" i="7"/>
  <c r="FZ3" i="7"/>
  <c r="FY20" i="7"/>
  <c r="FX20" i="7"/>
  <c r="FW20" i="7"/>
  <c r="FV20" i="7"/>
  <c r="FU20" i="7"/>
  <c r="FY19" i="7"/>
  <c r="FX19" i="7"/>
  <c r="FW19" i="7"/>
  <c r="FV19" i="7"/>
  <c r="FU19" i="7"/>
  <c r="FY17" i="7"/>
  <c r="FX17" i="7"/>
  <c r="FW17" i="7"/>
  <c r="FV17" i="7"/>
  <c r="FU17" i="7"/>
  <c r="FY16" i="7"/>
  <c r="FX16" i="7"/>
  <c r="FW16" i="7"/>
  <c r="FV16" i="7"/>
  <c r="FU16" i="7"/>
  <c r="FY13" i="7"/>
  <c r="FX13" i="7"/>
  <c r="FW13" i="7"/>
  <c r="FV13" i="7"/>
  <c r="FU13" i="7"/>
  <c r="FY12" i="7"/>
  <c r="FX12" i="7"/>
  <c r="FW12" i="7"/>
  <c r="FV12" i="7"/>
  <c r="FU12" i="7"/>
  <c r="FY11" i="7"/>
  <c r="FX11" i="7"/>
  <c r="FW11" i="7"/>
  <c r="FV11" i="7"/>
  <c r="FU11" i="7"/>
  <c r="FY10" i="7"/>
  <c r="FX10" i="7"/>
  <c r="FW10" i="7"/>
  <c r="FV10" i="7"/>
  <c r="FU10" i="7"/>
  <c r="FY9" i="7"/>
  <c r="FX9" i="7"/>
  <c r="FW9" i="7"/>
  <c r="FV9" i="7"/>
  <c r="FU9" i="7"/>
  <c r="FY8" i="7"/>
  <c r="FX8" i="7"/>
  <c r="FW8" i="7"/>
  <c r="FV8" i="7"/>
  <c r="FU8" i="7"/>
  <c r="FY7" i="7"/>
  <c r="FX7" i="7"/>
  <c r="FW7" i="7"/>
  <c r="FV7" i="7"/>
  <c r="FU7" i="7"/>
  <c r="FY6" i="7"/>
  <c r="FX6" i="7"/>
  <c r="FW6" i="7"/>
  <c r="FV6" i="7"/>
  <c r="FU6" i="7"/>
  <c r="FU4" i="7"/>
  <c r="GD20" i="8"/>
  <c r="GC20" i="8"/>
  <c r="GB20" i="8"/>
  <c r="GA20" i="8"/>
  <c r="FZ20" i="8"/>
  <c r="GD19" i="8"/>
  <c r="GC19" i="8"/>
  <c r="GB19" i="8"/>
  <c r="GA19" i="8"/>
  <c r="FZ19" i="8"/>
  <c r="GD18" i="8"/>
  <c r="GC18" i="8"/>
  <c r="GB18" i="8"/>
  <c r="GA18" i="8"/>
  <c r="FZ18" i="8"/>
  <c r="GD16" i="8"/>
  <c r="GC16" i="8"/>
  <c r="GB16" i="8"/>
  <c r="GA16" i="8"/>
  <c r="FZ16" i="8"/>
  <c r="GD15" i="8"/>
  <c r="GC15" i="8"/>
  <c r="GB15" i="8"/>
  <c r="GA15" i="8"/>
  <c r="FZ15" i="8"/>
  <c r="GD14" i="8"/>
  <c r="GC14" i="8"/>
  <c r="GB14" i="8"/>
  <c r="GA14" i="8"/>
  <c r="FZ14" i="8"/>
  <c r="GD12" i="8"/>
  <c r="GC12" i="8"/>
  <c r="GB12" i="8"/>
  <c r="GA12" i="8"/>
  <c r="FZ12" i="8"/>
  <c r="GD11" i="8"/>
  <c r="GC11" i="8"/>
  <c r="GB11" i="8"/>
  <c r="GA11" i="8"/>
  <c r="FZ11" i="8"/>
  <c r="GD10" i="8"/>
  <c r="GC10" i="8"/>
  <c r="GB10" i="8"/>
  <c r="GA10" i="8"/>
  <c r="FZ10" i="8"/>
  <c r="GD9" i="8"/>
  <c r="GC9" i="8"/>
  <c r="GB9" i="8"/>
  <c r="GA9" i="8"/>
  <c r="FZ9" i="8"/>
  <c r="GD8" i="8"/>
  <c r="GC8" i="8"/>
  <c r="GB8" i="8"/>
  <c r="GA8" i="8"/>
  <c r="FZ8" i="8"/>
  <c r="GD7" i="8"/>
  <c r="GC7" i="8"/>
  <c r="GB7" i="8"/>
  <c r="GA7" i="8"/>
  <c r="FZ7" i="8"/>
  <c r="GD6" i="8"/>
  <c r="GC6" i="8"/>
  <c r="GB6" i="8"/>
  <c r="GA6" i="8"/>
  <c r="FZ6" i="8"/>
  <c r="FZ4" i="8"/>
  <c r="FZ3" i="8"/>
  <c r="FY20" i="8"/>
  <c r="FX20" i="8"/>
  <c r="FW20" i="8"/>
  <c r="FV20" i="8"/>
  <c r="FU20" i="8"/>
  <c r="FY19" i="8"/>
  <c r="FX19" i="8"/>
  <c r="FW19" i="8"/>
  <c r="FV19" i="8"/>
  <c r="FU19" i="8"/>
  <c r="FY18" i="8"/>
  <c r="FX18" i="8"/>
  <c r="FW18" i="8"/>
  <c r="FV18" i="8"/>
  <c r="FU18" i="8"/>
  <c r="FY16" i="8"/>
  <c r="FX16" i="8"/>
  <c r="FW16" i="8"/>
  <c r="FV16" i="8"/>
  <c r="FU16" i="8"/>
  <c r="FY15" i="8"/>
  <c r="FX15" i="8"/>
  <c r="FW15" i="8"/>
  <c r="FV15" i="8"/>
  <c r="FU15" i="8"/>
  <c r="FY14" i="8"/>
  <c r="FX14" i="8"/>
  <c r="FW14" i="8"/>
  <c r="FV14" i="8"/>
  <c r="FU14" i="8"/>
  <c r="FY12" i="8"/>
  <c r="FX12" i="8"/>
  <c r="FW12" i="8"/>
  <c r="FV12" i="8"/>
  <c r="FU12" i="8"/>
  <c r="FY11" i="8"/>
  <c r="FX11" i="8"/>
  <c r="FW11" i="8"/>
  <c r="FV11" i="8"/>
  <c r="FU11" i="8"/>
  <c r="FY10" i="8"/>
  <c r="FX10" i="8"/>
  <c r="FW10" i="8"/>
  <c r="FV10" i="8"/>
  <c r="FU10" i="8"/>
  <c r="FY9" i="8"/>
  <c r="FX9" i="8"/>
  <c r="FW9" i="8"/>
  <c r="FV9" i="8"/>
  <c r="FU9" i="8"/>
  <c r="FY8" i="8"/>
  <c r="FX8" i="8"/>
  <c r="FW8" i="8"/>
  <c r="FV8" i="8"/>
  <c r="FU8" i="8"/>
  <c r="FY7" i="8"/>
  <c r="FX7" i="8"/>
  <c r="FW7" i="8"/>
  <c r="FV7" i="8"/>
  <c r="FU7" i="8"/>
  <c r="FY6" i="8"/>
  <c r="FX6" i="8"/>
  <c r="FW6" i="8"/>
  <c r="FV6" i="8"/>
  <c r="FU6" i="8"/>
  <c r="FU4" i="8"/>
  <c r="GD26" i="9"/>
  <c r="GC26" i="9"/>
  <c r="GB26" i="9"/>
  <c r="GA26" i="9"/>
  <c r="FZ26" i="9"/>
  <c r="GD25" i="9"/>
  <c r="GC25" i="9"/>
  <c r="GB25" i="9"/>
  <c r="GA25" i="9"/>
  <c r="FZ25" i="9"/>
  <c r="GD24" i="9"/>
  <c r="GC24" i="9"/>
  <c r="GB24" i="9"/>
  <c r="GA24" i="9"/>
  <c r="FZ24" i="9"/>
  <c r="GD23" i="9"/>
  <c r="GC23" i="9"/>
  <c r="GB23" i="9"/>
  <c r="GA23" i="9"/>
  <c r="FZ23" i="9"/>
  <c r="GD22" i="9"/>
  <c r="GC22" i="9"/>
  <c r="GB22" i="9"/>
  <c r="GA22" i="9"/>
  <c r="FZ22" i="9"/>
  <c r="GD21" i="9"/>
  <c r="GC21" i="9"/>
  <c r="GB21" i="9"/>
  <c r="GA21" i="9"/>
  <c r="FZ21" i="9"/>
  <c r="GD20" i="9"/>
  <c r="GC20" i="9"/>
  <c r="GB20" i="9"/>
  <c r="GA20" i="9"/>
  <c r="FZ20" i="9"/>
  <c r="GD19" i="9"/>
  <c r="GC19" i="9"/>
  <c r="GB19" i="9"/>
  <c r="GA19" i="9"/>
  <c r="FZ19" i="9"/>
  <c r="GD17" i="9"/>
  <c r="GC17" i="9"/>
  <c r="GB17" i="9"/>
  <c r="GA17" i="9"/>
  <c r="FZ17" i="9"/>
  <c r="GD16" i="9"/>
  <c r="GC16" i="9"/>
  <c r="GB16" i="9"/>
  <c r="GA16" i="9"/>
  <c r="FZ16" i="9"/>
  <c r="GD15" i="9"/>
  <c r="GC15" i="9"/>
  <c r="GB15" i="9"/>
  <c r="GA15" i="9"/>
  <c r="FZ15" i="9"/>
  <c r="GD13" i="9"/>
  <c r="GC13" i="9"/>
  <c r="GB13" i="9"/>
  <c r="GA13" i="9"/>
  <c r="FZ13" i="9"/>
  <c r="GD12" i="9"/>
  <c r="GC12" i="9"/>
  <c r="GB12" i="9"/>
  <c r="GA12" i="9"/>
  <c r="FZ12" i="9"/>
  <c r="GD11" i="9"/>
  <c r="GC11" i="9"/>
  <c r="GB11" i="9"/>
  <c r="GA11" i="9"/>
  <c r="FZ11" i="9"/>
  <c r="GD10" i="9"/>
  <c r="GC10" i="9"/>
  <c r="GB10" i="9"/>
  <c r="GA10" i="9"/>
  <c r="FZ10" i="9"/>
  <c r="GD9" i="9"/>
  <c r="GC9" i="9"/>
  <c r="GB9" i="9"/>
  <c r="GA9" i="9"/>
  <c r="FZ9" i="9"/>
  <c r="GD8" i="9"/>
  <c r="GC8" i="9"/>
  <c r="GB8" i="9"/>
  <c r="GA8" i="9"/>
  <c r="FZ8" i="9"/>
  <c r="GD7" i="9"/>
  <c r="GC7" i="9"/>
  <c r="GB7" i="9"/>
  <c r="GA7" i="9"/>
  <c r="FZ7" i="9"/>
  <c r="FZ5" i="9"/>
  <c r="FZ4" i="9"/>
  <c r="FY26" i="9"/>
  <c r="FX26" i="9"/>
  <c r="FW26" i="9"/>
  <c r="FV26" i="9"/>
  <c r="FU26" i="9"/>
  <c r="FY25" i="9"/>
  <c r="FX25" i="9"/>
  <c r="FW25" i="9"/>
  <c r="FV25" i="9"/>
  <c r="FU25" i="9"/>
  <c r="FY24" i="9"/>
  <c r="FX24" i="9"/>
  <c r="FW24" i="9"/>
  <c r="FV24" i="9"/>
  <c r="FU24" i="9"/>
  <c r="FY23" i="9"/>
  <c r="FX23" i="9"/>
  <c r="FW23" i="9"/>
  <c r="FV23" i="9"/>
  <c r="FU23" i="9"/>
  <c r="FY22" i="9"/>
  <c r="FX22" i="9"/>
  <c r="FW22" i="9"/>
  <c r="FV22" i="9"/>
  <c r="FU22" i="9"/>
  <c r="FY21" i="9"/>
  <c r="FX21" i="9"/>
  <c r="FW21" i="9"/>
  <c r="FV21" i="9"/>
  <c r="FU21" i="9"/>
  <c r="FY20" i="9"/>
  <c r="FX20" i="9"/>
  <c r="FW20" i="9"/>
  <c r="FV20" i="9"/>
  <c r="FU20" i="9"/>
  <c r="FY19" i="9"/>
  <c r="FX19" i="9"/>
  <c r="FW19" i="9"/>
  <c r="FV19" i="9"/>
  <c r="FU19" i="9"/>
  <c r="FY17" i="9"/>
  <c r="FX17" i="9"/>
  <c r="FW17" i="9"/>
  <c r="FV17" i="9"/>
  <c r="FU17" i="9"/>
  <c r="FY16" i="9"/>
  <c r="FX16" i="9"/>
  <c r="FW16" i="9"/>
  <c r="FV16" i="9"/>
  <c r="FU16" i="9"/>
  <c r="FY15" i="9"/>
  <c r="FX15" i="9"/>
  <c r="FW15" i="9"/>
  <c r="FV15" i="9"/>
  <c r="FU15" i="9"/>
  <c r="FY13" i="9"/>
  <c r="FX13" i="9"/>
  <c r="FW13" i="9"/>
  <c r="FV13" i="9"/>
  <c r="FU13" i="9"/>
  <c r="FY12" i="9"/>
  <c r="FX12" i="9"/>
  <c r="FW12" i="9"/>
  <c r="FV12" i="9"/>
  <c r="FU12" i="9"/>
  <c r="FY11" i="9"/>
  <c r="FX11" i="9"/>
  <c r="FW11" i="9"/>
  <c r="FV11" i="9"/>
  <c r="FU11" i="9"/>
  <c r="FY10" i="9"/>
  <c r="FX10" i="9"/>
  <c r="FW10" i="9"/>
  <c r="FV10" i="9"/>
  <c r="FU10" i="9"/>
  <c r="FY9" i="9"/>
  <c r="FX9" i="9"/>
  <c r="FW9" i="9"/>
  <c r="FV9" i="9"/>
  <c r="FU9" i="9"/>
  <c r="FY8" i="9"/>
  <c r="FX8" i="9"/>
  <c r="FW8" i="9"/>
  <c r="FV8" i="9"/>
  <c r="FU8" i="9"/>
  <c r="FY7" i="9"/>
  <c r="FX7" i="9"/>
  <c r="FW7" i="9"/>
  <c r="FV7" i="9"/>
  <c r="FU7" i="9"/>
  <c r="FU5" i="9"/>
  <c r="GD6" i="5"/>
  <c r="GC6" i="5"/>
  <c r="GB6" i="5"/>
  <c r="GA6" i="5"/>
  <c r="FZ6" i="5"/>
  <c r="GD28" i="6"/>
  <c r="GC28" i="6"/>
  <c r="GB28" i="6"/>
  <c r="GA28" i="6"/>
  <c r="FZ28" i="6"/>
  <c r="GD23" i="6"/>
  <c r="GC23" i="6"/>
  <c r="GB23" i="6"/>
  <c r="GA23" i="6"/>
  <c r="FZ23" i="6"/>
  <c r="GD18" i="7"/>
  <c r="GC18" i="7"/>
  <c r="GB18" i="7"/>
  <c r="GA18" i="7"/>
  <c r="FZ18" i="7"/>
  <c r="GD15" i="7"/>
  <c r="GC15" i="7"/>
  <c r="GA14" i="7"/>
  <c r="FZ14" i="7"/>
  <c r="GD18" i="9"/>
  <c r="GC18" i="9"/>
  <c r="GB18" i="9"/>
  <c r="GA18" i="9"/>
  <c r="FZ18" i="9"/>
  <c r="GD14" i="9"/>
  <c r="GC14" i="9"/>
  <c r="GB14" i="9"/>
  <c r="GA14" i="9"/>
  <c r="FZ14" i="9"/>
  <c r="GD4" i="4"/>
  <c r="FY6" i="5"/>
  <c r="FX6" i="5"/>
  <c r="FW6" i="5"/>
  <c r="FV6" i="5"/>
  <c r="FU6" i="5"/>
  <c r="FY28" i="6"/>
  <c r="FX28" i="6"/>
  <c r="FW28" i="6"/>
  <c r="FV28" i="6"/>
  <c r="FU28" i="6"/>
  <c r="FY23" i="6"/>
  <c r="FX23" i="6"/>
  <c r="FW23" i="6"/>
  <c r="FV23" i="6"/>
  <c r="FU23" i="6"/>
  <c r="FY18" i="7"/>
  <c r="FX18" i="7"/>
  <c r="FW18" i="7"/>
  <c r="FV18" i="7"/>
  <c r="FU18" i="7"/>
  <c r="FY14" i="7"/>
  <c r="FX15" i="7"/>
  <c r="FW15" i="7"/>
  <c r="FV15" i="7"/>
  <c r="FY18" i="9"/>
  <c r="FX18" i="9"/>
  <c r="FW18" i="9"/>
  <c r="FV18" i="9"/>
  <c r="FU18" i="9"/>
  <c r="FY14" i="9"/>
  <c r="FX14" i="9"/>
  <c r="FW14" i="9"/>
  <c r="FV14" i="9"/>
  <c r="FU14" i="9"/>
  <c r="FY4" i="10"/>
  <c r="FV5" i="9" l="1"/>
  <c r="GA5" i="9"/>
  <c r="FV4" i="8"/>
  <c r="GB4" i="8"/>
  <c r="FX4" i="7"/>
  <c r="GA4" i="7"/>
  <c r="GD4" i="6"/>
  <c r="FV4" i="5"/>
  <c r="GB4" i="10"/>
  <c r="FW5" i="9"/>
  <c r="GB5" i="9"/>
  <c r="FW4" i="8"/>
  <c r="GC4" i="8"/>
  <c r="FY4" i="7"/>
  <c r="GB4" i="7"/>
  <c r="FW4" i="5"/>
  <c r="GC4" i="10"/>
  <c r="FX5" i="9"/>
  <c r="GC5" i="9"/>
  <c r="FX4" i="8"/>
  <c r="GD4" i="8"/>
  <c r="GC4" i="7"/>
  <c r="FV4" i="6"/>
  <c r="FX4" i="5"/>
  <c r="GA4" i="5"/>
  <c r="GD4" i="10"/>
  <c r="FV4" i="4"/>
  <c r="GA4" i="4"/>
  <c r="FY5" i="9"/>
  <c r="GD5" i="9"/>
  <c r="FY4" i="8"/>
  <c r="GD4" i="7"/>
  <c r="FW4" i="6"/>
  <c r="FY4" i="5"/>
  <c r="GB4" i="5"/>
  <c r="FW4" i="4"/>
  <c r="GB4" i="4"/>
  <c r="FX4" i="6"/>
  <c r="GC4" i="5"/>
  <c r="FV4" i="10"/>
  <c r="FX4" i="4"/>
  <c r="GC4" i="4"/>
  <c r="FY4" i="6"/>
  <c r="GA4" i="6"/>
  <c r="GD4" i="5"/>
  <c r="FW4" i="10"/>
  <c r="FY4" i="4"/>
  <c r="FU15" i="7"/>
  <c r="FV4" i="7"/>
  <c r="GB4" i="6"/>
  <c r="FX4" i="10"/>
  <c r="GA4" i="8"/>
  <c r="FW4" i="7"/>
  <c r="GC4" i="6"/>
  <c r="GA4" i="10"/>
  <c r="GB14" i="7"/>
  <c r="GB15" i="7"/>
  <c r="FY15" i="7"/>
  <c r="GC14" i="7"/>
  <c r="FZ15" i="7"/>
  <c r="GA15" i="7"/>
  <c r="GD14" i="7"/>
  <c r="FV14" i="7"/>
  <c r="FW14" i="7"/>
  <c r="FX14" i="7"/>
  <c r="FU14" i="7"/>
  <c r="FO16" i="4" l="1"/>
  <c r="FO15" i="4"/>
  <c r="FO4" i="4"/>
  <c r="FO3" i="4"/>
  <c r="FO10" i="10"/>
  <c r="FO4" i="10"/>
  <c r="FO3" i="10"/>
  <c r="FO10" i="5"/>
  <c r="FO8" i="5"/>
  <c r="FO7" i="5"/>
  <c r="FO4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4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4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 l="1"/>
  <c r="FO28" i="6"/>
  <c r="FO23" i="6"/>
  <c r="FO18" i="7"/>
  <c r="FO18" i="9"/>
  <c r="FO14" i="9"/>
  <c r="FO14" i="7" l="1"/>
  <c r="FO15" i="7"/>
  <c r="FN16" i="4"/>
  <c r="FN15" i="4"/>
  <c r="FN4" i="4"/>
  <c r="FN3" i="4"/>
  <c r="FN10" i="10"/>
  <c r="FN4" i="10"/>
  <c r="FN3" i="10"/>
  <c r="FN10" i="5"/>
  <c r="FN8" i="5"/>
  <c r="FN7" i="5"/>
  <c r="FN4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4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4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4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5" i="7"/>
  <c r="FN18" i="9"/>
  <c r="FN14" i="9"/>
  <c r="FN14" i="7" l="1"/>
  <c r="FL16" i="4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4" i="4" l="1"/>
  <c r="FP15" i="4"/>
  <c r="FP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T16" i="4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T6" i="5" l="1"/>
  <c r="FT28" i="6"/>
  <c r="FT23" i="6"/>
  <c r="FT18" i="7"/>
  <c r="FT18" i="9"/>
  <c r="FT14" i="9"/>
  <c r="FT14" i="7" l="1"/>
  <c r="FT15" i="7"/>
  <c r="FI6" i="5" l="1"/>
  <c r="FI18" i="7"/>
  <c r="FI15" i="7"/>
  <c r="FI14" i="7" l="1"/>
  <c r="FI28" i="6" l="1"/>
  <c r="FI23" i="6"/>
  <c r="FI18" i="9"/>
  <c r="FI14" i="9"/>
  <c r="FT4" i="10" l="1"/>
  <c r="FT4" i="5"/>
  <c r="FT4" i="8"/>
  <c r="FT4" i="4"/>
  <c r="FT4" i="6"/>
  <c r="FT5" i="9"/>
  <c r="FT4" i="7"/>
  <c r="GE3" i="4"/>
  <c r="FS16" i="4"/>
  <c r="FS15" i="4"/>
  <c r="FJ16" i="4"/>
  <c r="FJ15" i="4"/>
  <c r="FJ13" i="4"/>
  <c r="FJ12" i="4"/>
  <c r="FJ11" i="4"/>
  <c r="FJ10" i="4"/>
  <c r="FJ9" i="4"/>
  <c r="FJ8" i="4"/>
  <c r="FJ7" i="4"/>
  <c r="FJ3" i="4"/>
  <c r="GE3" i="10"/>
  <c r="FS10" i="10"/>
  <c r="FJ10" i="10"/>
  <c r="FJ9" i="10"/>
  <c r="FJ8" i="10"/>
  <c r="FJ7" i="10"/>
  <c r="FJ6" i="10"/>
  <c r="FJ3" i="10"/>
  <c r="GE3" i="5"/>
  <c r="FS10" i="5"/>
  <c r="FS8" i="5"/>
  <c r="FS7" i="5"/>
  <c r="FJ11" i="5"/>
  <c r="FJ10" i="5"/>
  <c r="FJ9" i="5"/>
  <c r="FJ8" i="5"/>
  <c r="FJ7" i="5"/>
  <c r="FJ3" i="5"/>
  <c r="GE3" i="6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GE3" i="7"/>
  <c r="FS20" i="7"/>
  <c r="FS19" i="7"/>
  <c r="FS17" i="7"/>
  <c r="FS16" i="7"/>
  <c r="FS13" i="7"/>
  <c r="FS12" i="7"/>
  <c r="FS11" i="7"/>
  <c r="FS10" i="7"/>
  <c r="FS9" i="7"/>
  <c r="FS8" i="7"/>
  <c r="FS7" i="7"/>
  <c r="FS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GE3" i="8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GE4" i="9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S6" i="5"/>
  <c r="FS28" i="6"/>
  <c r="FS23" i="6"/>
  <c r="FS18" i="7"/>
  <c r="FS18" i="9"/>
  <c r="FS14" i="9"/>
  <c r="FJ6" i="5"/>
  <c r="FJ28" i="6"/>
  <c r="FJ23" i="6"/>
  <c r="FJ18" i="7"/>
  <c r="FJ18" i="9"/>
  <c r="FJ14" i="9"/>
  <c r="FS14" i="7" l="1"/>
  <c r="FJ14" i="7"/>
  <c r="FS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R16" i="4" l="1"/>
  <c r="FR15" i="4"/>
  <c r="FG16" i="4"/>
  <c r="FG15" i="4"/>
  <c r="FG13" i="4"/>
  <c r="FG12" i="4"/>
  <c r="FG11" i="4"/>
  <c r="FG10" i="4"/>
  <c r="FG9" i="4"/>
  <c r="FG8" i="4"/>
  <c r="FG7" i="4"/>
  <c r="FG3" i="4"/>
  <c r="FR10" i="10"/>
  <c r="FG10" i="10"/>
  <c r="FG9" i="10"/>
  <c r="FG8" i="10"/>
  <c r="FG7" i="10"/>
  <c r="FG6" i="10"/>
  <c r="FG3" i="10"/>
  <c r="FR10" i="5"/>
  <c r="FR8" i="5"/>
  <c r="FR7" i="5"/>
  <c r="FG11" i="5"/>
  <c r="FG10" i="5"/>
  <c r="FG9" i="5"/>
  <c r="FG8" i="5"/>
  <c r="FG7" i="5"/>
  <c r="FG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R6" i="5" l="1"/>
  <c r="FR28" i="6"/>
  <c r="FR23" i="6"/>
  <c r="FR18" i="7"/>
  <c r="FR18" i="9"/>
  <c r="FR14" i="9"/>
  <c r="FG6" i="5"/>
  <c r="FG28" i="6"/>
  <c r="FG23" i="6"/>
  <c r="FG18" i="7"/>
  <c r="FG18" i="9"/>
  <c r="FG14" i="9"/>
  <c r="FR14" i="7" l="1"/>
  <c r="FR15" i="7"/>
  <c r="FG14" i="7"/>
  <c r="FG15" i="7"/>
  <c r="GF25" i="9"/>
  <c r="GF26" i="9"/>
  <c r="GF13" i="9" l="1"/>
  <c r="GF9" i="9"/>
  <c r="GF8" i="9"/>
  <c r="GF12" i="9"/>
  <c r="GF11" i="9"/>
  <c r="GF10" i="9"/>
  <c r="GF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G13" i="6"/>
  <c r="GG16" i="6"/>
  <c r="GG19" i="6"/>
  <c r="GG22" i="6"/>
  <c r="GG32" i="6"/>
  <c r="GG20" i="6"/>
  <c r="GG17" i="6"/>
  <c r="GG14" i="6"/>
  <c r="GG11" i="6"/>
  <c r="GG8" i="6"/>
  <c r="GG30" i="6" l="1"/>
  <c r="GG29" i="6"/>
  <c r="GG27" i="6"/>
  <c r="GG26" i="6"/>
  <c r="GG25" i="6"/>
  <c r="GG24" i="6"/>
  <c r="GF9" i="6" l="1"/>
  <c r="GG31" i="6"/>
  <c r="GF27" i="6" l="1"/>
  <c r="GE16" i="4" l="1"/>
  <c r="GE15" i="4"/>
  <c r="GE10" i="10"/>
  <c r="GE10" i="5"/>
  <c r="GE8" i="5"/>
  <c r="GE7" i="5"/>
  <c r="GE34" i="6"/>
  <c r="GE33" i="6"/>
  <c r="GE32" i="6"/>
  <c r="GE31" i="6"/>
  <c r="GE30" i="6"/>
  <c r="GE29" i="6"/>
  <c r="GE27" i="6"/>
  <c r="GE26" i="6"/>
  <c r="GE25" i="6"/>
  <c r="GE24" i="6"/>
  <c r="GE21" i="6"/>
  <c r="GE20" i="6"/>
  <c r="GE19" i="6"/>
  <c r="GE18" i="6"/>
  <c r="GE17" i="6"/>
  <c r="GE16" i="6"/>
  <c r="GE15" i="6"/>
  <c r="GE14" i="6"/>
  <c r="GE13" i="6"/>
  <c r="GE12" i="6"/>
  <c r="GE11" i="6"/>
  <c r="GE9" i="6"/>
  <c r="GE8" i="6"/>
  <c r="GE7" i="6"/>
  <c r="GE6" i="6"/>
  <c r="GE20" i="7"/>
  <c r="GE19" i="7"/>
  <c r="GE17" i="7"/>
  <c r="GE16" i="7"/>
  <c r="GE13" i="7"/>
  <c r="GE12" i="7"/>
  <c r="GE11" i="7"/>
  <c r="GE10" i="7"/>
  <c r="GE9" i="7"/>
  <c r="GE8" i="7"/>
  <c r="GE7" i="7"/>
  <c r="GE6" i="7"/>
  <c r="GE20" i="8" l="1"/>
  <c r="GE19" i="8"/>
  <c r="GE18" i="8"/>
  <c r="GE16" i="8"/>
  <c r="GE15" i="8"/>
  <c r="GE14" i="8"/>
  <c r="GE12" i="8"/>
  <c r="GE11" i="8"/>
  <c r="GE10" i="8"/>
  <c r="GE9" i="8"/>
  <c r="GE8" i="8"/>
  <c r="GE7" i="8"/>
  <c r="GE6" i="8"/>
  <c r="GE26" i="9"/>
  <c r="GE25" i="9"/>
  <c r="GE24" i="9"/>
  <c r="GE23" i="9"/>
  <c r="GE22" i="9"/>
  <c r="GE21" i="9"/>
  <c r="GE20" i="9"/>
  <c r="GE19" i="9"/>
  <c r="GE17" i="9"/>
  <c r="GE16" i="9"/>
  <c r="GE15" i="9"/>
  <c r="GE13" i="9"/>
  <c r="GE12" i="9"/>
  <c r="GE11" i="9"/>
  <c r="GE10" i="9"/>
  <c r="GE9" i="9"/>
  <c r="GE8" i="9"/>
  <c r="GE7" i="9"/>
  <c r="GE6" i="5"/>
  <c r="GE15" i="7"/>
  <c r="GE14" i="9" l="1"/>
  <c r="GE18" i="9"/>
  <c r="GE18" i="7"/>
  <c r="GE28" i="6"/>
  <c r="GE23" i="6"/>
  <c r="GE14" i="7" l="1"/>
  <c r="FA9" i="5"/>
  <c r="FQ16" i="4" l="1"/>
  <c r="FQ15" i="4"/>
  <c r="FM3" i="4"/>
  <c r="FQ10" i="10"/>
  <c r="FP10" i="10"/>
  <c r="FM3" i="10"/>
  <c r="FQ10" i="5"/>
  <c r="FP10" i="5"/>
  <c r="FQ8" i="5"/>
  <c r="FP8" i="5"/>
  <c r="FQ7" i="5"/>
  <c r="FP7" i="5"/>
  <c r="FM3" i="5"/>
  <c r="FQ34" i="6"/>
  <c r="FP34" i="6"/>
  <c r="FQ33" i="6"/>
  <c r="FP33" i="6"/>
  <c r="FQ32" i="6"/>
  <c r="FP32" i="6"/>
  <c r="FQ31" i="6"/>
  <c r="FP31" i="6"/>
  <c r="FQ30" i="6"/>
  <c r="FP30" i="6"/>
  <c r="FQ29" i="6"/>
  <c r="FP29" i="6"/>
  <c r="FQ27" i="6"/>
  <c r="FP27" i="6"/>
  <c r="FQ26" i="6"/>
  <c r="FP26" i="6"/>
  <c r="FQ25" i="6"/>
  <c r="FP25" i="6"/>
  <c r="FQ24" i="6"/>
  <c r="FP24" i="6"/>
  <c r="FQ21" i="6"/>
  <c r="FP21" i="6"/>
  <c r="FQ20" i="6"/>
  <c r="FP20" i="6"/>
  <c r="FQ19" i="6"/>
  <c r="FP19" i="6"/>
  <c r="FQ18" i="6"/>
  <c r="FP18" i="6"/>
  <c r="FQ17" i="6"/>
  <c r="FP17" i="6"/>
  <c r="FQ16" i="6"/>
  <c r="FP16" i="6"/>
  <c r="FQ15" i="6"/>
  <c r="FP15" i="6"/>
  <c r="FQ14" i="6"/>
  <c r="FP14" i="6"/>
  <c r="FQ13" i="6"/>
  <c r="FP13" i="6"/>
  <c r="FQ12" i="6"/>
  <c r="FP12" i="6"/>
  <c r="FQ11" i="6"/>
  <c r="FP11" i="6"/>
  <c r="FQ9" i="6"/>
  <c r="FP9" i="6"/>
  <c r="FQ8" i="6"/>
  <c r="FP8" i="6"/>
  <c r="FQ7" i="6"/>
  <c r="FP7" i="6"/>
  <c r="FQ6" i="6"/>
  <c r="FP6" i="6"/>
  <c r="FM3" i="6"/>
  <c r="FM3" i="7"/>
  <c r="FQ20" i="7"/>
  <c r="FP20" i="7"/>
  <c r="FQ19" i="7"/>
  <c r="FP19" i="7"/>
  <c r="FQ17" i="7"/>
  <c r="FP17" i="7"/>
  <c r="FQ16" i="7"/>
  <c r="FP16" i="7"/>
  <c r="FQ13" i="7"/>
  <c r="FP13" i="7"/>
  <c r="FQ12" i="7"/>
  <c r="FP12" i="7"/>
  <c r="FQ11" i="7"/>
  <c r="FP11" i="7"/>
  <c r="FQ10" i="7"/>
  <c r="FP10" i="7"/>
  <c r="FQ9" i="7"/>
  <c r="FP9" i="7"/>
  <c r="FQ8" i="7"/>
  <c r="FP8" i="7"/>
  <c r="FQ7" i="7"/>
  <c r="FP7" i="7"/>
  <c r="FQ6" i="7"/>
  <c r="FP6" i="7"/>
  <c r="FQ20" i="8"/>
  <c r="FP20" i="8"/>
  <c r="FQ19" i="8"/>
  <c r="FP19" i="8"/>
  <c r="FQ18" i="8"/>
  <c r="FP18" i="8"/>
  <c r="FQ16" i="8"/>
  <c r="FP16" i="8"/>
  <c r="FQ15" i="8"/>
  <c r="FP15" i="8"/>
  <c r="FQ14" i="8"/>
  <c r="FP14" i="8"/>
  <c r="FQ12" i="8"/>
  <c r="FP12" i="8"/>
  <c r="FQ11" i="8"/>
  <c r="FP11" i="8"/>
  <c r="FQ10" i="8"/>
  <c r="FP10" i="8"/>
  <c r="FQ9" i="8"/>
  <c r="FP9" i="8"/>
  <c r="FQ8" i="8"/>
  <c r="FP8" i="8"/>
  <c r="FQ7" i="8"/>
  <c r="FP7" i="8"/>
  <c r="FQ6" i="8"/>
  <c r="FP6" i="8"/>
  <c r="FM3" i="8"/>
  <c r="FM4" i="9"/>
  <c r="FQ26" i="9"/>
  <c r="FP26" i="9"/>
  <c r="FQ25" i="9"/>
  <c r="FP25" i="9"/>
  <c r="FQ24" i="9"/>
  <c r="FP24" i="9"/>
  <c r="FQ23" i="9"/>
  <c r="FP23" i="9"/>
  <c r="FQ22" i="9"/>
  <c r="FP22" i="9"/>
  <c r="FQ21" i="9"/>
  <c r="FP21" i="9"/>
  <c r="FQ20" i="9"/>
  <c r="FP20" i="9"/>
  <c r="FQ19" i="9"/>
  <c r="FP19" i="9"/>
  <c r="FQ17" i="9"/>
  <c r="FP17" i="9"/>
  <c r="FQ16" i="9"/>
  <c r="FP16" i="9"/>
  <c r="FQ15" i="9"/>
  <c r="FP15" i="9"/>
  <c r="FQ13" i="9"/>
  <c r="FP13" i="9"/>
  <c r="FQ12" i="9"/>
  <c r="FP12" i="9"/>
  <c r="FQ11" i="9"/>
  <c r="FP11" i="9"/>
  <c r="FQ10" i="9"/>
  <c r="FP10" i="9"/>
  <c r="FQ9" i="9"/>
  <c r="FP9" i="9"/>
  <c r="FQ8" i="9"/>
  <c r="FP8" i="9"/>
  <c r="FQ7" i="9"/>
  <c r="FP7" i="9"/>
  <c r="FQ6" i="5"/>
  <c r="FP6" i="5"/>
  <c r="FQ18" i="7"/>
  <c r="FP15" i="7"/>
  <c r="GF18" i="9" l="1"/>
  <c r="GF14" i="9"/>
  <c r="GG23" i="6"/>
  <c r="GG28" i="6"/>
  <c r="FQ14" i="9"/>
  <c r="FQ14" i="7"/>
  <c r="FP14" i="9"/>
  <c r="FP18" i="9"/>
  <c r="FP18" i="7"/>
  <c r="FP28" i="6"/>
  <c r="FP23" i="6"/>
  <c r="FQ15" i="7"/>
  <c r="FQ28" i="6"/>
  <c r="FQ23" i="6"/>
  <c r="FQ18" i="9"/>
  <c r="GG20" i="8"/>
  <c r="FP14" i="7" l="1"/>
  <c r="GF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G6" i="7"/>
  <c r="FA6" i="5"/>
  <c r="FA28" i="6"/>
  <c r="FA23" i="6"/>
  <c r="FA18" i="7"/>
  <c r="FA15" i="7"/>
  <c r="FA18" i="9"/>
  <c r="FA14" i="9"/>
  <c r="GG18" i="9" l="1"/>
  <c r="FA14" i="7"/>
  <c r="GF18" i="6" l="1"/>
  <c r="GG8" i="5" l="1"/>
  <c r="GG26" i="9" l="1"/>
  <c r="FP4" i="6" l="1"/>
  <c r="FP4" i="10"/>
  <c r="FP4" i="8"/>
  <c r="FP4" i="7"/>
  <c r="FP4" i="5"/>
  <c r="FP5" i="9"/>
  <c r="GF10" i="8"/>
  <c r="FS4" i="10" l="1"/>
  <c r="FS5" i="9"/>
  <c r="FS4" i="6"/>
  <c r="FS4" i="4"/>
  <c r="FS4" i="8"/>
  <c r="FS4" i="5"/>
  <c r="FS4" i="7"/>
  <c r="FQ4" i="8"/>
  <c r="FQ4" i="7"/>
  <c r="FQ4" i="5"/>
  <c r="FQ4" i="4"/>
  <c r="FQ5" i="9"/>
  <c r="FQ4" i="10"/>
  <c r="FQ4" i="6"/>
  <c r="FR5" i="9" l="1"/>
  <c r="FR4" i="7"/>
  <c r="FR4" i="10"/>
  <c r="FR4" i="5"/>
  <c r="FR4" i="8"/>
  <c r="FR4" i="4"/>
  <c r="FR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GE4" i="8" l="1"/>
  <c r="GE4" i="4"/>
  <c r="GE4" i="6"/>
  <c r="GE4" i="5"/>
  <c r="GE4" i="10"/>
  <c r="GE4" i="7"/>
  <c r="GE5" i="9"/>
  <c r="FM16" i="4"/>
  <c r="FM15" i="4"/>
  <c r="FM10" i="10"/>
  <c r="FM10" i="5"/>
  <c r="FM8" i="5"/>
  <c r="FM7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26" i="9" l="1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6" i="5"/>
  <c r="FM28" i="6"/>
  <c r="FM23" i="6"/>
  <c r="FM18" i="7"/>
  <c r="FM15" i="7"/>
  <c r="FM18" i="9"/>
  <c r="FM14" i="9"/>
  <c r="FM14" i="7" l="1"/>
  <c r="FM5" i="9" l="1"/>
  <c r="FM4" i="8"/>
  <c r="FM4" i="4"/>
  <c r="FM4" i="6"/>
  <c r="FM4" i="7"/>
  <c r="FM4" i="10"/>
  <c r="FM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GF6" i="7"/>
  <c r="GF10" i="7"/>
  <c r="GF11" i="7"/>
  <c r="GF12" i="7"/>
  <c r="EX15" i="7"/>
  <c r="GG19" i="8" l="1"/>
  <c r="GF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G11" i="7" l="1"/>
  <c r="GG10" i="7"/>
  <c r="GG12" i="7"/>
  <c r="EU5" i="9" l="1"/>
  <c r="EU4" i="9"/>
  <c r="GF18" i="8" l="1"/>
  <c r="GG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GF11" i="8"/>
  <c r="GG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G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GF12" i="6" l="1"/>
  <c r="GF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G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G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G6" i="6" l="1"/>
  <c r="GG16" i="8"/>
  <c r="GG15" i="8"/>
  <c r="GG14" i="8"/>
  <c r="GG12" i="9"/>
  <c r="GG10" i="9"/>
  <c r="GG7" i="9"/>
  <c r="GG12" i="8"/>
  <c r="GG9" i="8"/>
  <c r="GG8" i="8"/>
  <c r="GG7" i="8"/>
  <c r="GG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GF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GF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GF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G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GF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GF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GF26" i="6"/>
  <c r="GF24" i="6"/>
  <c r="GF14" i="6"/>
  <c r="GF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GF33" i="6"/>
  <c r="GF25" i="6"/>
  <c r="GF20" i="6"/>
  <c r="GF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GF19" i="6"/>
  <c r="DI19" i="6"/>
  <c r="DI18" i="6"/>
  <c r="DI17" i="6"/>
  <c r="GF16" i="6"/>
  <c r="DI16" i="6"/>
  <c r="DI15" i="6"/>
  <c r="DI14" i="6"/>
  <c r="GF13" i="6"/>
  <c r="DI13" i="6"/>
  <c r="DI12" i="6"/>
  <c r="DI11" i="6"/>
  <c r="GG9" i="10"/>
  <c r="GF9" i="10"/>
  <c r="GG8" i="10"/>
  <c r="GF8" i="10"/>
  <c r="GG7" i="10"/>
  <c r="GF7" i="10"/>
  <c r="GG6" i="10"/>
  <c r="GF6" i="10"/>
  <c r="GF17" i="6"/>
  <c r="GF32" i="6"/>
  <c r="GF31" i="6"/>
  <c r="GF29" i="6"/>
  <c r="GF15" i="8"/>
  <c r="GF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F9" i="8"/>
  <c r="GF6" i="8"/>
  <c r="GF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GF8" i="8"/>
  <c r="DQ14" i="7"/>
  <c r="GF16" i="8"/>
  <c r="GF30" i="6"/>
  <c r="GG8" i="9"/>
  <c r="GF28" i="6" l="1"/>
  <c r="GF23" i="6"/>
  <c r="GG25" i="9"/>
</calcChain>
</file>

<file path=xl/sharedStrings.xml><?xml version="1.0" encoding="utf-8"?>
<sst xmlns="http://schemas.openxmlformats.org/spreadsheetml/2006/main" count="481" uniqueCount="316">
  <si>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</si>
  <si>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</si>
  <si>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</si>
  <si>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</si>
  <si>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</si>
  <si>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</si>
  <si>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</si>
  <si>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</si>
  <si>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</si>
  <si>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</si>
  <si>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</si>
  <si>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</si>
  <si>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</si>
  <si>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</si>
  <si>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</si>
  <si>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</si>
  <si>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</si>
  <si>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</si>
  <si>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</si>
  <si>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</si>
  <si>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</si>
  <si>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</si>
  <si>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</si>
  <si>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</si>
  <si>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</si>
  <si>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</si>
  <si>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</si>
  <si>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</si>
  <si>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</si>
  <si>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</si>
  <si>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</si>
  <si>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</si>
  <si>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</si>
  <si>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</si>
  <si>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</si>
  <si>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</si>
  <si>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</si>
  <si>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</si>
  <si>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</si>
  <si>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</si>
  <si>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</si>
  <si>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</si>
  <si>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</si>
  <si>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</si>
  <si>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</si>
  <si>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</si>
  <si>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</si>
  <si>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</si>
  <si>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</si>
  <si>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</si>
  <si>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</si>
  <si>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</si>
  <si>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</si>
  <si>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</si>
  <si>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</si>
  <si>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</si>
  <si>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</si>
  <si>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</si>
  <si>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</si>
  <si>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</si>
  <si>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</si>
  <si>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</si>
  <si>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</si>
  <si>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</si>
  <si>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</si>
  <si>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</si>
  <si>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</si>
  <si>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</si>
  <si>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</si>
  <si>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</si>
  <si>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</si>
  <si>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</si>
  <si>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</si>
  <si>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</si>
  <si>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</si>
  <si>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</si>
  <si>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</si>
  <si>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</si>
  <si>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</si>
  <si>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</si>
  <si>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</si>
  <si>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</si>
  <si>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</si>
  <si>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</si>
  <si>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</si>
  <si>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</si>
  <si>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</si>
  <si>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</si>
  <si>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</si>
  <si>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</si>
  <si>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</si>
  <si>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</si>
  <si>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</si>
  <si>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</si>
  <si>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</si>
  <si>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</si>
  <si>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</si>
  <si>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</si>
  <si>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</si>
  <si>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</si>
  <si>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</si>
  <si>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</si>
  <si>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</si>
  <si>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</si>
  <si>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</si>
  <si>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</si>
  <si>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</si>
  <si>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</si>
  <si>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</si>
  <si>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</si>
  <si>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</si>
  <si>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</si>
  <si>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</si>
  <si>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</si>
  <si>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</si>
  <si>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</si>
  <si>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</si>
  <si>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</si>
  <si>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</si>
  <si>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</si>
  <si>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</si>
  <si>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</si>
  <si>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</si>
  <si>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</si>
  <si>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</si>
  <si>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</si>
  <si>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</si>
  <si>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</si>
  <si>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</si>
  <si>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</si>
  <si>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</si>
  <si>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</si>
  <si>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</si>
  <si>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</si>
  <si>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</si>
  <si>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</si>
  <si>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</si>
  <si>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</si>
  <si>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</si>
  <si>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</si>
  <si>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</si>
  <si>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</si>
  <si>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</si>
  <si>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</si>
  <si>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</si>
  <si>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</si>
  <si>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</si>
  <si>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</si>
  <si>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</si>
  <si>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</si>
  <si>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</si>
  <si>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</si>
  <si>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</si>
  <si>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</si>
  <si>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</si>
  <si>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</si>
  <si>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</si>
  <si>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</si>
  <si>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</si>
  <si>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</si>
  <si>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</si>
  <si>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</si>
  <si>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</si>
  <si>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</si>
  <si>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</si>
  <si>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</si>
  <si>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</si>
  <si>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</si>
  <si>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</si>
  <si>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</si>
  <si>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</si>
  <si>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</si>
  <si>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</si>
  <si>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</si>
  <si>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</si>
  <si>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</si>
  <si>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</si>
  <si>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</si>
  <si>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</si>
  <si>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</si>
  <si>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</si>
  <si>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</si>
  <si>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</si>
  <si>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</si>
  <si>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</si>
  <si>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</si>
  <si>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</si>
  <si>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</si>
  <si>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</si>
  <si>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</si>
  <si>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</si>
  <si>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</si>
  <si>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</si>
  <si>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</si>
  <si>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</si>
  <si>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</si>
  <si>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</si>
  <si>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</si>
  <si>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</si>
  <si>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</si>
  <si>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</si>
  <si>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</si>
  <si>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</si>
  <si>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</si>
  <si>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</si>
  <si>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</si>
  <si>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</si>
  <si>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</si>
  <si>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</si>
  <si>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</si>
  <si>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</si>
  <si>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</si>
  <si>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</si>
  <si>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</si>
  <si>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</si>
  <si>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</si>
  <si>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</si>
  <si>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</si>
  <si>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</si>
  <si>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</si>
  <si>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</si>
  <si>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</si>
  <si>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</si>
  <si>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</si>
  <si>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</si>
  <si>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</si>
  <si>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</si>
  <si>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</si>
  <si>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</si>
  <si>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</si>
  <si>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</si>
  <si>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</si>
  <si>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</si>
  <si>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</si>
  <si>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</si>
  <si>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</si>
  <si>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</si>
  <si>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</si>
  <si>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</si>
  <si>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</si>
  <si>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</si>
  <si>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</si>
  <si>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</si>
  <si>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</si>
  <si>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</si>
  <si>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</si>
  <si>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</si>
  <si>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</si>
  <si>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</si>
  <si>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</si>
  <si>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</si>
  <si>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</si>
  <si>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</si>
  <si>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</si>
  <si>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</si>
  <si>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</si>
  <si>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</si>
  <si>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</si>
  <si>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</si>
  <si>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</si>
  <si>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</si>
  <si>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</si>
  <si>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</si>
  <si>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</si>
  <si>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</si>
  <si>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</si>
  <si>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</si>
  <si>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</si>
  <si>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</si>
  <si>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</si>
  <si>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</si>
  <si>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</si>
  <si>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</si>
  <si>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</si>
  <si>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</si>
  <si>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</si>
  <si>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</si>
  <si>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</si>
  <si>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</si>
  <si>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</si>
  <si>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</si>
  <si>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</si>
  <si>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</si>
  <si>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</si>
  <si>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</si>
  <si>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</si>
  <si>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</si>
  <si>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</si>
  <si>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</si>
  <si>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</si>
  <si>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</si>
  <si>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</si>
  <si>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</si>
  <si>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</si>
  <si>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</si>
  <si>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</si>
  <si>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</si>
  <si>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</si>
  <si>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</si>
  <si>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</si>
  <si>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</si>
  <si>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</si>
  <si>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</si>
  <si>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</si>
  <si>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</si>
  <si>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</si>
  <si>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</si>
  <si>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</si>
  <si>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n.d.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</si>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</sst>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5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" fontId="33" fillId="5" borderId="65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7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2" fontId="38" fillId="2" borderId="37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169" fontId="64" fillId="0" borderId="12" xfId="0" applyNumberFormat="1" applyFont="1" applyFill="1" applyBorder="1"/>
    <xf numFmtId="2" fontId="33" fillId="5" borderId="30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4" fontId="33" fillId="2" borderId="0" xfId="0" applyNumberFormat="1" applyFont="1" applyFill="1" applyBorder="1" applyAlignment="1" applyProtection="1">
      <alignment horizontal="right"/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1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0" fontId="60" fillId="0" borderId="72" xfId="0" applyFont="1" applyFill="1" applyBorder="1" applyAlignment="1">
      <alignment vertical="center" wrapText="1"/>
    </xf>
    <xf numFmtId="0" fontId="60" fillId="0" borderId="13" xfId="0" applyFont="1" applyFill="1" applyBorder="1" applyAlignment="1">
      <alignment vertical="center" wrapText="1"/>
    </xf>
    <xf numFmtId="0" fontId="60" fillId="0" borderId="14" xfId="0" applyFont="1" applyFill="1" applyBorder="1" applyAlignment="1">
      <alignment vertical="center" wrapText="1"/>
    </xf>
    <xf numFmtId="0" fontId="60" fillId="0" borderId="16" xfId="0" applyFont="1" applyFill="1" applyBorder="1" applyAlignment="1">
      <alignment vertical="center" wrapText="1"/>
    </xf>
    <xf numFmtId="0" fontId="60" fillId="0" borderId="70" xfId="0" applyFont="1" applyFill="1" applyBorder="1" applyAlignment="1">
      <alignment horizontal="center" vertical="center" wrapText="1"/>
    </xf>
    <xf numFmtId="3" fontId="0" fillId="0" borderId="0" xfId="0" applyNumberFormat="1"/>
    <xf numFmtId="0" fontId="0" fillId="0" borderId="8" xfId="0" applyBorder="1"/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GH888"/>
  <sheetViews>
    <sheetView showGridLines="0" topLeftCell="B1" zoomScaleNormal="100" workbookViewId="0">
      <pane xSplit="123" ySplit="5" topLeftCell="FL6" activePane="bottomRight" state="frozen"/>
      <selection activeCell="B1" sqref="B1"/>
      <selection pane="topRight" activeCell="DU1" sqref="DU1"/>
      <selection pane="bottomLeft" activeCell="B6" sqref="B6"/>
      <selection pane="bottomRight" activeCell="FY4" sqref="FY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1" width="8.28515625" style="148" customWidth="1"/>
    <col min="172" max="175" width="7.85546875" style="148" hidden="1" customWidth="1"/>
    <col min="176" max="176" width="8.7109375" style="148" customWidth="1"/>
    <col min="177" max="180" width="7.85546875" style="148" hidden="1" customWidth="1"/>
    <col min="181" max="186" width="7.85546875" style="148" customWidth="1"/>
    <col min="187" max="187" width="8.5703125" style="148" customWidth="1"/>
    <col min="188" max="188" width="9" style="148" customWidth="1"/>
    <col min="189" max="189" width="10" style="148" customWidth="1"/>
  </cols>
  <sheetData>
    <row r="1" spans="1:19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796"/>
      <c r="FY1" s="796"/>
      <c r="FZ1" s="796"/>
      <c r="GA1" s="796"/>
      <c r="GB1" s="796"/>
      <c r="GC1" s="796"/>
      <c r="GD1" s="796"/>
      <c r="GE1" s="796"/>
      <c r="GF1" s="235"/>
      <c r="GG1" s="235"/>
    </row>
    <row r="2" spans="1:19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  <c r="GD2" s="235"/>
      <c r="GE2" s="235"/>
      <c r="GF2" s="235"/>
      <c r="GG2" s="235"/>
    </row>
    <row r="3" spans="1:190" ht="19.5" customHeight="1" thickBot="1" x14ac:dyDescent="0.25">
      <c r="A3"/>
      <c r="C3" s="11"/>
      <c r="D3" s="1232" t="s">
        <v>95</v>
      </c>
      <c r="E3" s="1234" t="s">
        <v>76</v>
      </c>
      <c r="F3" s="1234" t="s">
        <v>78</v>
      </c>
      <c r="G3" s="1234" t="s">
        <v>79</v>
      </c>
      <c r="H3" s="1234" t="s">
        <v>80</v>
      </c>
      <c r="I3" s="1234" t="s">
        <v>216</v>
      </c>
      <c r="J3" s="1234" t="s">
        <v>82</v>
      </c>
      <c r="K3" s="1234" t="s">
        <v>84</v>
      </c>
      <c r="L3" s="1220" t="s">
        <v>85</v>
      </c>
      <c r="M3" s="1231" t="s">
        <v>86</v>
      </c>
      <c r="N3" s="1220" t="s">
        <v>87</v>
      </c>
      <c r="O3" s="1220" t="s">
        <v>88</v>
      </c>
      <c r="P3" s="1231" t="s">
        <v>89</v>
      </c>
      <c r="Q3" s="1220" t="s">
        <v>90</v>
      </c>
      <c r="R3" s="1220" t="s">
        <v>91</v>
      </c>
      <c r="S3" s="1220" t="s">
        <v>92</v>
      </c>
      <c r="T3" s="1220" t="s">
        <v>93</v>
      </c>
      <c r="U3" s="1220" t="s">
        <v>217</v>
      </c>
      <c r="V3" s="1220" t="s">
        <v>100</v>
      </c>
      <c r="W3" s="1220" t="s">
        <v>101</v>
      </c>
      <c r="X3" s="1220" t="s">
        <v>102</v>
      </c>
      <c r="Y3" s="1220" t="s">
        <v>103</v>
      </c>
      <c r="Z3" s="1220" t="s">
        <v>104</v>
      </c>
      <c r="AA3" s="1220" t="s">
        <v>105</v>
      </c>
      <c r="AB3" s="1220" t="s">
        <v>106</v>
      </c>
      <c r="AC3" s="1220" t="s">
        <v>107</v>
      </c>
      <c r="AD3" s="1220" t="s">
        <v>108</v>
      </c>
      <c r="AE3" s="1220" t="s">
        <v>109</v>
      </c>
      <c r="AF3" s="1220" t="s">
        <v>110</v>
      </c>
      <c r="AG3" s="1220" t="s">
        <v>218</v>
      </c>
      <c r="AH3" s="1220" t="s">
        <v>111</v>
      </c>
      <c r="AI3" s="1220" t="s">
        <v>112</v>
      </c>
      <c r="AJ3" s="1220" t="s">
        <v>113</v>
      </c>
      <c r="AK3" s="1220" t="s">
        <v>114</v>
      </c>
      <c r="AL3" s="1220" t="s">
        <v>115</v>
      </c>
      <c r="AM3" s="1220" t="s">
        <v>116</v>
      </c>
      <c r="AN3" s="1220" t="s">
        <v>117</v>
      </c>
      <c r="AO3" s="1220" t="s">
        <v>118</v>
      </c>
      <c r="AP3" s="1220" t="s">
        <v>119</v>
      </c>
      <c r="AQ3" s="1220" t="s">
        <v>120</v>
      </c>
      <c r="AR3" s="1220" t="s">
        <v>121</v>
      </c>
      <c r="AS3" s="1220" t="s">
        <v>219</v>
      </c>
      <c r="AT3" s="1220" t="s">
        <v>122</v>
      </c>
      <c r="AU3" s="1220" t="s">
        <v>123</v>
      </c>
      <c r="AV3" s="1231" t="s">
        <v>124</v>
      </c>
      <c r="AW3" s="1220" t="s">
        <v>125</v>
      </c>
      <c r="AX3" s="1220" t="s">
        <v>126</v>
      </c>
      <c r="AY3" s="1220" t="s">
        <v>127</v>
      </c>
      <c r="AZ3" s="1220" t="s">
        <v>128</v>
      </c>
      <c r="BA3" s="1220" t="s">
        <v>129</v>
      </c>
      <c r="BB3" s="1220" t="s">
        <v>134</v>
      </c>
      <c r="BC3" s="1220" t="s">
        <v>135</v>
      </c>
      <c r="BD3" s="1220" t="s">
        <v>136</v>
      </c>
      <c r="BE3" s="1220" t="s">
        <v>220</v>
      </c>
      <c r="BF3" s="1220" t="s">
        <v>137</v>
      </c>
      <c r="BG3" s="1220" t="s">
        <v>143</v>
      </c>
      <c r="BH3" s="1220" t="s">
        <v>144</v>
      </c>
      <c r="BI3" s="1220" t="s">
        <v>145</v>
      </c>
      <c r="BJ3" s="1220" t="s">
        <v>146</v>
      </c>
      <c r="BK3" s="1220" t="s">
        <v>148</v>
      </c>
      <c r="BL3" s="1231" t="s">
        <v>149</v>
      </c>
      <c r="BM3" s="1220" t="s">
        <v>150</v>
      </c>
      <c r="BN3" s="1220" t="s">
        <v>151</v>
      </c>
      <c r="BO3" s="1220" t="s">
        <v>152</v>
      </c>
      <c r="BP3" s="1220" t="s">
        <v>153</v>
      </c>
      <c r="BQ3" s="1220" t="s">
        <v>221</v>
      </c>
      <c r="BR3" s="1220" t="s">
        <v>154</v>
      </c>
      <c r="BS3" s="1239" t="s">
        <v>155</v>
      </c>
      <c r="BT3" s="1239" t="s">
        <v>156</v>
      </c>
      <c r="BU3" s="1236" t="s">
        <v>163</v>
      </c>
      <c r="BV3" s="1220" t="s">
        <v>164</v>
      </c>
      <c r="BW3" s="1220" t="s">
        <v>166</v>
      </c>
      <c r="BX3" s="1220" t="s">
        <v>167</v>
      </c>
      <c r="BY3" s="1220" t="s">
        <v>170</v>
      </c>
      <c r="BZ3" s="1231" t="s">
        <v>171</v>
      </c>
      <c r="CA3" s="1231" t="s">
        <v>172</v>
      </c>
      <c r="CB3" s="1231" t="s">
        <v>174</v>
      </c>
      <c r="CC3" s="1231" t="s">
        <v>222</v>
      </c>
      <c r="CD3" s="1231" t="s">
        <v>176</v>
      </c>
      <c r="CE3" s="1231" t="s">
        <v>177</v>
      </c>
      <c r="CF3" s="1231" t="s">
        <v>178</v>
      </c>
      <c r="CG3" s="1231" t="s">
        <v>179</v>
      </c>
      <c r="CH3" s="1231" t="s">
        <v>180</v>
      </c>
      <c r="CI3" s="1231" t="s">
        <v>181</v>
      </c>
      <c r="CJ3" s="1220" t="s">
        <v>182</v>
      </c>
      <c r="CK3" s="1220" t="s">
        <v>183</v>
      </c>
      <c r="CL3" s="1220" t="s">
        <v>184</v>
      </c>
      <c r="CM3" s="1220" t="s">
        <v>185</v>
      </c>
      <c r="CN3" s="1220" t="s">
        <v>187</v>
      </c>
      <c r="CO3" s="1220" t="s">
        <v>223</v>
      </c>
      <c r="CP3" s="1220" t="s">
        <v>192</v>
      </c>
      <c r="CQ3" s="1220" t="s">
        <v>193</v>
      </c>
      <c r="CR3" s="1220" t="s">
        <v>194</v>
      </c>
      <c r="CS3" s="1220" t="s">
        <v>196</v>
      </c>
      <c r="CT3" s="1220" t="s">
        <v>197</v>
      </c>
      <c r="CU3" s="1220" t="s">
        <v>198</v>
      </c>
      <c r="CV3" s="1220" t="s">
        <v>199</v>
      </c>
      <c r="CW3" s="1220" t="s">
        <v>201</v>
      </c>
      <c r="CX3" s="1220" t="s">
        <v>202</v>
      </c>
      <c r="CY3" s="1220" t="s">
        <v>203</v>
      </c>
      <c r="CZ3" s="1220" t="s">
        <v>204</v>
      </c>
      <c r="DA3" s="1220" t="s">
        <v>230</v>
      </c>
      <c r="DB3" s="1220" t="s">
        <v>205</v>
      </c>
      <c r="DC3" s="1220" t="s">
        <v>206</v>
      </c>
      <c r="DD3" s="1220" t="s">
        <v>207</v>
      </c>
      <c r="DE3" s="1220" t="s">
        <v>208</v>
      </c>
      <c r="DF3" s="1220" t="s">
        <v>209</v>
      </c>
      <c r="DG3" s="1220" t="s">
        <v>213</v>
      </c>
      <c r="DH3" s="1220" t="s">
        <v>215</v>
      </c>
      <c r="DI3" s="1220" t="s">
        <v>226</v>
      </c>
      <c r="DJ3" s="1220" t="s">
        <v>231</v>
      </c>
      <c r="DK3" s="1220" t="s">
        <v>233</v>
      </c>
      <c r="DL3" s="1220" t="s">
        <v>234</v>
      </c>
      <c r="DM3" s="1220" t="s">
        <v>235</v>
      </c>
      <c r="DN3" s="1220" t="s">
        <v>236</v>
      </c>
      <c r="DO3" s="1220" t="s">
        <v>237</v>
      </c>
      <c r="DP3" s="1220" t="s">
        <v>238</v>
      </c>
      <c r="DQ3" s="1220" t="s">
        <v>239</v>
      </c>
      <c r="DR3" s="1220" t="s">
        <v>240</v>
      </c>
      <c r="DS3" s="1220" t="s">
        <v>241</v>
      </c>
      <c r="DT3" s="1220" t="s">
        <v>243</v>
      </c>
      <c r="DU3" s="1220" t="s">
        <v>244</v>
      </c>
      <c r="DV3" s="1220" t="s">
        <v>246</v>
      </c>
      <c r="DW3" s="1220" t="s">
        <v>247</v>
      </c>
      <c r="DX3" s="1220" t="s">
        <v>248</v>
      </c>
      <c r="DY3" s="1220" t="s">
        <v>249</v>
      </c>
      <c r="DZ3" s="1220" t="s">
        <v>250</v>
      </c>
      <c r="EA3" s="1220" t="s">
        <v>251</v>
      </c>
      <c r="EB3" s="1220" t="s">
        <v>252</v>
      </c>
      <c r="EC3" s="1220" t="s">
        <v>253</v>
      </c>
      <c r="ED3" s="1220" t="s">
        <v>254</v>
      </c>
      <c r="EE3" s="1220" t="s">
        <v>255</v>
      </c>
      <c r="EF3" s="1220" t="s">
        <v>256</v>
      </c>
      <c r="EG3" s="1220" t="s">
        <v>257</v>
      </c>
      <c r="EH3" s="1220" t="s">
        <v>258</v>
      </c>
      <c r="EI3" s="1220" t="s">
        <v>259</v>
      </c>
      <c r="EJ3" s="1220" t="s">
        <v>260</v>
      </c>
      <c r="EK3" s="1220" t="s">
        <v>261</v>
      </c>
      <c r="EL3" s="1220" t="s">
        <v>262</v>
      </c>
      <c r="EM3" s="1220" t="s">
        <v>263</v>
      </c>
      <c r="EN3" s="1220" t="s">
        <v>264</v>
      </c>
      <c r="EO3" s="1220" t="s">
        <v>265</v>
      </c>
      <c r="EP3" s="1220" t="s">
        <v>266</v>
      </c>
      <c r="EQ3" s="1220" t="s">
        <v>267</v>
      </c>
      <c r="ER3" s="1220" t="s">
        <v>270</v>
      </c>
      <c r="ES3" s="1220" t="s">
        <v>271</v>
      </c>
      <c r="ET3" s="1220" t="s">
        <v>283</v>
      </c>
      <c r="EU3" s="1220" t="s">
        <v>285</v>
      </c>
      <c r="EV3" s="1220" t="s">
        <v>287</v>
      </c>
      <c r="EW3" s="1220" t="s">
        <v>293</v>
      </c>
      <c r="EX3" s="1220" t="s">
        <v>297</v>
      </c>
      <c r="EY3" s="1220" t="s">
        <v>298</v>
      </c>
      <c r="EZ3" s="1220" t="s">
        <v>299</v>
      </c>
      <c r="FA3" s="1220" t="s">
        <v>301</v>
      </c>
      <c r="FB3" s="1220" t="s">
        <v>302</v>
      </c>
      <c r="FC3" s="1220" t="s">
        <v>303</v>
      </c>
      <c r="FD3" s="1220" t="s">
        <v>304</v>
      </c>
      <c r="FE3" s="1220" t="s">
        <v>305</v>
      </c>
      <c r="FF3" s="1220" t="s">
        <v>307</v>
      </c>
      <c r="FG3" s="1220" t="s">
        <v>309</v>
      </c>
      <c r="FH3" s="1220" t="s">
        <v>310</v>
      </c>
      <c r="FI3" s="1220" t="s">
        <v>311</v>
      </c>
      <c r="FJ3" s="1220" t="s">
        <v>312</v>
      </c>
      <c r="FK3" s="1220" t="s">
        <v>313</v>
      </c>
      <c r="FL3" s="1220" t="s">
        <v>314</v>
      </c>
      <c r="FM3" s="1143" t="s">
        <v>284</v>
      </c>
      <c r="FN3" s="1191" t="s">
        <v>288</v>
      </c>
      <c r="FO3" s="1194" t="s">
        <v>300</v>
      </c>
      <c r="FP3" s="1213"/>
      <c r="FQ3" s="1214"/>
      <c r="FR3" s="1214"/>
      <c r="FS3" s="1214"/>
      <c r="FT3" s="1217" t="s">
        <v>315</v>
      </c>
      <c r="FU3" s="1215"/>
      <c r="FV3" s="1216"/>
      <c r="FW3" s="1216"/>
      <c r="FX3" s="1216"/>
      <c r="FY3" s="1204" t="s">
        <v>284</v>
      </c>
      <c r="FZ3" s="1225" t="s">
        <v>288</v>
      </c>
      <c r="GA3" s="1226"/>
      <c r="GB3" s="1226"/>
      <c r="GC3" s="1226"/>
      <c r="GD3" s="1227"/>
      <c r="GE3" s="1198" t="s">
        <v>300</v>
      </c>
      <c r="GF3" s="1222" t="s">
        <v>286</v>
      </c>
      <c r="GG3" s="1223"/>
    </row>
    <row r="4" spans="1:190" ht="16.5" customHeight="1" x14ac:dyDescent="0.2">
      <c r="A4"/>
      <c r="C4" s="19"/>
      <c r="D4" s="1233"/>
      <c r="E4" s="1235"/>
      <c r="F4" s="1235"/>
      <c r="G4" s="1235"/>
      <c r="H4" s="1235"/>
      <c r="I4" s="1235"/>
      <c r="J4" s="1235"/>
      <c r="K4" s="1235"/>
      <c r="L4" s="1221"/>
      <c r="M4" s="1224"/>
      <c r="N4" s="1221"/>
      <c r="O4" s="1221"/>
      <c r="P4" s="1224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4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4"/>
      <c r="BM4" s="1221"/>
      <c r="BN4" s="1221"/>
      <c r="BO4" s="1221"/>
      <c r="BP4" s="1221"/>
      <c r="BQ4" s="1221"/>
      <c r="BR4" s="1221"/>
      <c r="BS4" s="1240"/>
      <c r="BT4" s="1240"/>
      <c r="BU4" s="1237"/>
      <c r="BV4" s="1221"/>
      <c r="BW4" s="1221"/>
      <c r="BX4" s="1221"/>
      <c r="BY4" s="1221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4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098">
        <v>44778</v>
      </c>
      <c r="FN4" s="1098">
        <v>44785</v>
      </c>
      <c r="FO4" s="1098">
        <v>44792</v>
      </c>
      <c r="FP4" s="1211">
        <v>44795</v>
      </c>
      <c r="FQ4" s="788">
        <v>44796</v>
      </c>
      <c r="FR4" s="788">
        <v>44797</v>
      </c>
      <c r="FS4" s="788">
        <v>44798</v>
      </c>
      <c r="FT4" s="1212">
        <v>44799</v>
      </c>
      <c r="FU4" s="1158">
        <v>44802</v>
      </c>
      <c r="FV4" s="788">
        <v>44803</v>
      </c>
      <c r="FW4" s="1157">
        <v>44804</v>
      </c>
      <c r="FX4" s="1157">
        <v>44805</v>
      </c>
      <c r="FY4" s="1098">
        <v>44806</v>
      </c>
      <c r="FZ4" s="1158">
        <v>44809</v>
      </c>
      <c r="GA4" s="788">
        <v>44810</v>
      </c>
      <c r="GB4" s="1157">
        <v>44811</v>
      </c>
      <c r="GC4" s="1157">
        <v>44812</v>
      </c>
      <c r="GD4" s="1098">
        <v>44813</v>
      </c>
      <c r="GE4" s="788">
        <v>44816</v>
      </c>
      <c r="GF4" s="869" t="s">
        <v>225</v>
      </c>
      <c r="GG4" s="1104" t="s">
        <v>169</v>
      </c>
    </row>
    <row r="5" spans="1:19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78"/>
      <c r="FQ5" s="1079"/>
      <c r="FR5" s="1079"/>
      <c r="FS5" s="1079"/>
      <c r="FT5" s="1105"/>
      <c r="FU5" s="1078"/>
      <c r="FV5" s="1079"/>
      <c r="FW5" s="1079"/>
      <c r="FX5" s="1079"/>
      <c r="FY5" s="1105"/>
      <c r="FZ5" s="1078"/>
      <c r="GA5" s="1079"/>
      <c r="GB5" s="1079"/>
      <c r="GC5" s="1079"/>
      <c r="GD5" s="1105"/>
      <c r="GE5" s="1079"/>
      <c r="GF5" s="1078"/>
      <c r="GG5" s="1105"/>
    </row>
    <row r="6" spans="1:19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1139"/>
      <c r="FN6" s="1139"/>
      <c r="FO6" s="1139"/>
      <c r="FP6" s="887"/>
      <c r="FQ6" s="789"/>
      <c r="FR6" s="789"/>
      <c r="FS6" s="789"/>
      <c r="FT6" s="950"/>
      <c r="FU6" s="887"/>
      <c r="FV6" s="789"/>
      <c r="FW6" s="789"/>
      <c r="FX6" s="789"/>
      <c r="FY6" s="950"/>
      <c r="FZ6" s="887"/>
      <c r="GA6" s="789"/>
      <c r="GB6" s="789"/>
      <c r="GC6" s="789"/>
      <c r="GD6" s="950"/>
      <c r="GE6" s="789"/>
      <c r="GF6" s="812"/>
      <c r="GG6" s="1106"/>
    </row>
    <row r="7" spans="1:19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4303.3308661000001</v>
      </c>
      <c r="FN7" s="540">
        <v>4216.8987548499999</v>
      </c>
      <c r="FO7" s="540">
        <v>4026.5807379299999</v>
      </c>
      <c r="FP7" s="791">
        <v>3979.3146952499997</v>
      </c>
      <c r="FQ7" s="357">
        <v>3962.2435507400005</v>
      </c>
      <c r="FR7" s="357">
        <v>3973.0004837699998</v>
      </c>
      <c r="FS7" s="357">
        <v>3958.2101647600002</v>
      </c>
      <c r="FT7" s="540">
        <v>3907.94774792</v>
      </c>
      <c r="FU7" s="791">
        <v>3878.1301713999997</v>
      </c>
      <c r="FV7" s="357">
        <v>3858.8306982899999</v>
      </c>
      <c r="FW7" s="357">
        <v>3806.9747493499999</v>
      </c>
      <c r="FX7" s="357">
        <v>3767.1654103599999</v>
      </c>
      <c r="FY7" s="540">
        <v>3722.0453329100001</v>
      </c>
      <c r="FZ7" s="791">
        <v>3747.19390256</v>
      </c>
      <c r="GA7" s="357">
        <v>3678.4155125800003</v>
      </c>
      <c r="GB7" s="357">
        <v>3671.4477834100003</v>
      </c>
      <c r="GC7" s="357">
        <v>3777.4491639500002</v>
      </c>
      <c r="GD7" s="540">
        <v>3770.3998260599997</v>
      </c>
      <c r="GE7" s="357">
        <v>4312.34293927</v>
      </c>
      <c r="GF7" s="285">
        <v>541.94311321000032</v>
      </c>
      <c r="GG7" s="1113">
        <v>14.373624501683716</v>
      </c>
      <c r="GH7" s="1218"/>
    </row>
    <row r="8" spans="1:19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1257.9970213500001</v>
      </c>
      <c r="FN8" s="540">
        <v>1179.0917227300001</v>
      </c>
      <c r="FO8" s="540">
        <v>1030.24561709</v>
      </c>
      <c r="FP8" s="791">
        <v>1006.90966724</v>
      </c>
      <c r="FQ8" s="357">
        <v>1002.8557552100001</v>
      </c>
      <c r="FR8" s="357">
        <v>1001.6823150900001</v>
      </c>
      <c r="FS8" s="357">
        <v>982.15548525999998</v>
      </c>
      <c r="FT8" s="540">
        <v>919.21028477999994</v>
      </c>
      <c r="FU8" s="791">
        <v>918.90314869999997</v>
      </c>
      <c r="FV8" s="357">
        <v>901.7880071300001</v>
      </c>
      <c r="FW8" s="357">
        <v>865.97295448999989</v>
      </c>
      <c r="FX8" s="357">
        <v>845.97447363000003</v>
      </c>
      <c r="FY8" s="540">
        <v>821.33031270999993</v>
      </c>
      <c r="FZ8" s="791">
        <v>823.34650927000007</v>
      </c>
      <c r="GA8" s="357">
        <v>758.57391871000004</v>
      </c>
      <c r="GB8" s="357">
        <v>766.10808926000004</v>
      </c>
      <c r="GC8" s="357">
        <v>852.37996150999993</v>
      </c>
      <c r="GD8" s="540">
        <v>855.32622143000003</v>
      </c>
      <c r="GE8" s="357">
        <v>1384.8926164000002</v>
      </c>
      <c r="GF8" s="285">
        <v>529.56639497000015</v>
      </c>
      <c r="GG8" s="1113">
        <v>61.91396705746147</v>
      </c>
      <c r="GH8" s="1218"/>
    </row>
    <row r="9" spans="1:19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527.78438749999998</v>
      </c>
      <c r="FN9" s="540">
        <v>529.72710225999992</v>
      </c>
      <c r="FO9" s="540">
        <v>525.4143123099999</v>
      </c>
      <c r="FP9" s="791">
        <v>522.27846320000003</v>
      </c>
      <c r="FQ9" s="357">
        <v>521.12546014999998</v>
      </c>
      <c r="FR9" s="357">
        <v>519.55354596000006</v>
      </c>
      <c r="FS9" s="357">
        <v>519.53359781000006</v>
      </c>
      <c r="FT9" s="540">
        <v>520.87411347</v>
      </c>
      <c r="FU9" s="791">
        <v>521.23318015999996</v>
      </c>
      <c r="FV9" s="357">
        <v>519.42587779999997</v>
      </c>
      <c r="FW9" s="357">
        <v>520.98935037000001</v>
      </c>
      <c r="FX9" s="357">
        <v>519.84287899000003</v>
      </c>
      <c r="FY9" s="540">
        <v>520.07057539000004</v>
      </c>
      <c r="FZ9" s="791">
        <v>519.37949682999999</v>
      </c>
      <c r="GA9" s="357">
        <v>519.37949682999999</v>
      </c>
      <c r="GB9" s="357">
        <v>517.44208003999995</v>
      </c>
      <c r="GC9" s="357">
        <v>515.66445020000003</v>
      </c>
      <c r="GD9" s="540">
        <v>518.21704675000001</v>
      </c>
      <c r="GE9" s="357">
        <v>520.25033571000006</v>
      </c>
      <c r="GF9" s="285">
        <v>2.0332889600000499</v>
      </c>
      <c r="GG9" s="1114">
        <v>0.39236242280176403</v>
      </c>
      <c r="GH9" s="1218"/>
    </row>
    <row r="10" spans="1:190" ht="12.75" customHeight="1" x14ac:dyDescent="0.2">
      <c r="C10" s="49"/>
      <c r="D10" s="71" t="s">
        <v>74</v>
      </c>
      <c r="E10" s="203">
        <v>794.46373916000005</v>
      </c>
      <c r="F10" s="1179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2483.1430525699998</v>
      </c>
      <c r="FN10" s="540">
        <v>2473.5249758600003</v>
      </c>
      <c r="FO10" s="540">
        <v>2436.6471847799999</v>
      </c>
      <c r="FP10" s="791">
        <v>2416.0574975600002</v>
      </c>
      <c r="FQ10" s="357">
        <v>2404.2684803800003</v>
      </c>
      <c r="FR10" s="357">
        <v>2417.8733062200004</v>
      </c>
      <c r="FS10" s="357">
        <v>2422.6310664400003</v>
      </c>
      <c r="FT10" s="540">
        <v>2433.8858904200001</v>
      </c>
      <c r="FU10" s="791">
        <v>2403.9929607899999</v>
      </c>
      <c r="FV10" s="357">
        <v>2403.7338248599999</v>
      </c>
      <c r="FW10" s="357">
        <v>2386.0427208599999</v>
      </c>
      <c r="FX10" s="357">
        <v>2367.4530867200001</v>
      </c>
      <c r="FY10" s="540">
        <v>2346.7346274500001</v>
      </c>
      <c r="FZ10" s="791">
        <v>2370.6031390399999</v>
      </c>
      <c r="GA10" s="357">
        <v>2366.5973396200002</v>
      </c>
      <c r="GB10" s="357">
        <v>2354.1591808000003</v>
      </c>
      <c r="GC10" s="357">
        <v>2375.7822245500001</v>
      </c>
      <c r="GD10" s="540">
        <v>2363.0675949300003</v>
      </c>
      <c r="GE10" s="357">
        <v>2373.2784490100003</v>
      </c>
      <c r="GF10" s="285">
        <v>10.21085407999999</v>
      </c>
      <c r="GG10" s="1114">
        <v>0.4321016504947866</v>
      </c>
      <c r="GH10" s="1218"/>
    </row>
    <row r="11" spans="1:19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34.406404680000001</v>
      </c>
      <c r="FN11" s="540">
        <v>34.554953999999995</v>
      </c>
      <c r="FO11" s="540">
        <v>34.273623749999999</v>
      </c>
      <c r="FP11" s="791">
        <v>34.069067250000003</v>
      </c>
      <c r="FQ11" s="357">
        <v>33.993855000000003</v>
      </c>
      <c r="FR11" s="357">
        <v>33.891316500000002</v>
      </c>
      <c r="FS11" s="357">
        <v>33.890015249999998</v>
      </c>
      <c r="FT11" s="540">
        <v>33.977459250000003</v>
      </c>
      <c r="FU11" s="791">
        <v>34.000881749999998</v>
      </c>
      <c r="FV11" s="357">
        <v>33.882988499999996</v>
      </c>
      <c r="FW11" s="357">
        <v>33.969723629999997</v>
      </c>
      <c r="FX11" s="357">
        <v>33.89497102</v>
      </c>
      <c r="FY11" s="540">
        <v>33.909817359999998</v>
      </c>
      <c r="FZ11" s="791">
        <v>33.864757420000004</v>
      </c>
      <c r="GA11" s="357">
        <v>33.864757420000004</v>
      </c>
      <c r="GB11" s="357">
        <v>33.738433309999998</v>
      </c>
      <c r="GC11" s="357">
        <v>33.622527690000005</v>
      </c>
      <c r="GD11" s="540">
        <v>33.788962949999998</v>
      </c>
      <c r="GE11" s="357">
        <v>33.921538150000003</v>
      </c>
      <c r="GF11" s="797">
        <v>0.13257520000000511</v>
      </c>
      <c r="GG11" s="1114">
        <v>0.39236244153508454</v>
      </c>
      <c r="GH11" s="1218"/>
    </row>
    <row r="12" spans="1:19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4303.3295961200001</v>
      </c>
      <c r="FN12" s="540">
        <v>4216.89866686</v>
      </c>
      <c r="FO12" s="540">
        <v>4026.5806499400001</v>
      </c>
      <c r="FP12" s="791">
        <v>3979.3146072599998</v>
      </c>
      <c r="FQ12" s="357">
        <v>3962.2434627500006</v>
      </c>
      <c r="FR12" s="357">
        <v>3973.00039578</v>
      </c>
      <c r="FS12" s="357">
        <v>3958.2100767700003</v>
      </c>
      <c r="FT12" s="540">
        <v>3907.9476599300001</v>
      </c>
      <c r="FU12" s="791">
        <v>3878.1300834099998</v>
      </c>
      <c r="FV12" s="357">
        <v>3858.8306103</v>
      </c>
      <c r="FW12" s="357">
        <v>3806.97441858</v>
      </c>
      <c r="FX12" s="357">
        <v>3767.16507959</v>
      </c>
      <c r="FY12" s="540">
        <v>3721.3386031399996</v>
      </c>
      <c r="FZ12" s="791">
        <v>3746.4859907999999</v>
      </c>
      <c r="GA12" s="357">
        <v>3678.4151818100004</v>
      </c>
      <c r="GB12" s="357">
        <v>3671.4474526400004</v>
      </c>
      <c r="GC12" s="357">
        <v>3777.4491639500002</v>
      </c>
      <c r="GD12" s="540">
        <v>3770.3998260599997</v>
      </c>
      <c r="GE12" s="357">
        <v>4312.34293927</v>
      </c>
      <c r="GF12" s="285">
        <v>541.94311321000032</v>
      </c>
      <c r="GG12" s="1113">
        <v>14.373624501683716</v>
      </c>
      <c r="GH12" s="1218"/>
    </row>
    <row r="13" spans="1:19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1385.9460945393582</v>
      </c>
      <c r="FN13" s="540">
        <v>1392.1440665597661</v>
      </c>
      <c r="FO13" s="540">
        <v>1407.5900955349853</v>
      </c>
      <c r="FP13" s="791">
        <v>1408.6796981953348</v>
      </c>
      <c r="FQ13" s="357">
        <v>1403.0599437084547</v>
      </c>
      <c r="FR13" s="357">
        <v>1410.9371877944604</v>
      </c>
      <c r="FS13" s="357">
        <v>1404.0452473381922</v>
      </c>
      <c r="FT13" s="540">
        <v>1396.5932178338192</v>
      </c>
      <c r="FU13" s="791">
        <v>1393.1440893556849</v>
      </c>
      <c r="FV13" s="357">
        <v>1384.9999821880467</v>
      </c>
      <c r="FW13" s="357">
        <v>1404.4531218046645</v>
      </c>
      <c r="FX13" s="357">
        <v>1396.121621793003</v>
      </c>
      <c r="FY13" s="540">
        <v>1422.084118978134</v>
      </c>
      <c r="FZ13" s="791">
        <v>1395.9676943002914</v>
      </c>
      <c r="GA13" s="357">
        <v>1405.5415110976669</v>
      </c>
      <c r="GB13" s="357">
        <v>1401.8085274897956</v>
      </c>
      <c r="GC13" s="357">
        <v>1418.5824173833817</v>
      </c>
      <c r="GD13" s="540">
        <v>1396.0834736880463</v>
      </c>
      <c r="GE13" s="357">
        <v>1383.7515162653058</v>
      </c>
      <c r="GF13" s="285">
        <v>-12.331957422740516</v>
      </c>
      <c r="GG13" s="1114">
        <v>-0.88332522053019313</v>
      </c>
      <c r="GH13" s="1218"/>
    </row>
    <row r="14" spans="1:19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452.24278874000004</v>
      </c>
      <c r="FN14" s="540">
        <v>454.74815099000011</v>
      </c>
      <c r="FO14" s="540">
        <v>454.97245840000016</v>
      </c>
      <c r="FP14" s="791">
        <v>455.00336794999993</v>
      </c>
      <c r="FQ14" s="357">
        <v>453.76677965999994</v>
      </c>
      <c r="FR14" s="357">
        <v>453.79257546999992</v>
      </c>
      <c r="FS14" s="357">
        <v>453.81535615999985</v>
      </c>
      <c r="FT14" s="540">
        <v>453.84014694999996</v>
      </c>
      <c r="FU14" s="791">
        <v>453.87230799000002</v>
      </c>
      <c r="FV14" s="357">
        <v>451.74049719000004</v>
      </c>
      <c r="FW14" s="357">
        <v>451.76516774999999</v>
      </c>
      <c r="FX14" s="357">
        <v>451.79150526000006</v>
      </c>
      <c r="FY14" s="540">
        <v>451.82050989999993</v>
      </c>
      <c r="FZ14" s="791">
        <v>451.8605162500001</v>
      </c>
      <c r="GA14" s="357">
        <v>451.21144397999996</v>
      </c>
      <c r="GB14" s="357">
        <v>451.23574249999996</v>
      </c>
      <c r="GC14" s="357">
        <v>451.26270380999995</v>
      </c>
      <c r="GD14" s="540">
        <v>451.28833375000005</v>
      </c>
      <c r="GE14" s="357">
        <v>451.32028792999989</v>
      </c>
      <c r="GF14" s="916">
        <v>3.1954179999843291E-2</v>
      </c>
      <c r="GG14" s="987">
        <v>7.0806572229152572E-3</v>
      </c>
      <c r="GH14" s="1218"/>
    </row>
    <row r="15" spans="1:19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791">
        <v>0</v>
      </c>
      <c r="FQ15" s="357">
        <v>0</v>
      </c>
      <c r="FR15" s="357">
        <v>0</v>
      </c>
      <c r="FS15" s="357">
        <v>0</v>
      </c>
      <c r="FT15" s="540">
        <v>0</v>
      </c>
      <c r="FU15" s="791">
        <v>0</v>
      </c>
      <c r="FV15" s="357">
        <v>0</v>
      </c>
      <c r="FW15" s="357">
        <v>0</v>
      </c>
      <c r="FX15" s="357">
        <v>0</v>
      </c>
      <c r="FY15" s="540">
        <v>0</v>
      </c>
      <c r="FZ15" s="791">
        <v>0</v>
      </c>
      <c r="GA15" s="357">
        <v>0</v>
      </c>
      <c r="GB15" s="357">
        <v>0</v>
      </c>
      <c r="GC15" s="357">
        <v>0</v>
      </c>
      <c r="GD15" s="540">
        <v>0</v>
      </c>
      <c r="GE15" s="357">
        <v>0</v>
      </c>
      <c r="GF15" s="948"/>
      <c r="GG15" s="1107"/>
      <c r="GH15" s="1218"/>
    </row>
    <row r="16" spans="1:19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33.03167637</v>
      </c>
      <c r="FN16" s="540">
        <v>33.044739919999998</v>
      </c>
      <c r="FO16" s="540">
        <v>33.058896490000002</v>
      </c>
      <c r="FP16" s="791">
        <v>32.062705730000005</v>
      </c>
      <c r="FQ16" s="357">
        <v>32.058788739999997</v>
      </c>
      <c r="FR16" s="357">
        <v>33.067880090000003</v>
      </c>
      <c r="FS16" s="357">
        <v>33.069805138000007</v>
      </c>
      <c r="FT16" s="540">
        <v>33.071943780000005</v>
      </c>
      <c r="FU16" s="791">
        <v>33.07643453</v>
      </c>
      <c r="FV16" s="357">
        <v>33.080001939999995</v>
      </c>
      <c r="FW16" s="357">
        <v>33.081397180000003</v>
      </c>
      <c r="FX16" s="357">
        <v>33.0832902</v>
      </c>
      <c r="FY16" s="540">
        <v>33.085693839999998</v>
      </c>
      <c r="FZ16" s="791">
        <v>33.090825199999998</v>
      </c>
      <c r="GA16" s="357">
        <v>33.094843519999998</v>
      </c>
      <c r="GB16" s="357">
        <v>33.096200160000002</v>
      </c>
      <c r="GC16" s="357">
        <v>33.098285409999995</v>
      </c>
      <c r="GD16" s="540">
        <v>33.100695909999999</v>
      </c>
      <c r="GE16" s="357">
        <v>33.104470060000004</v>
      </c>
      <c r="GF16" s="919"/>
      <c r="GG16" s="987"/>
      <c r="GH16" s="1218"/>
    </row>
    <row r="17" spans="1:190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791">
        <v>0</v>
      </c>
      <c r="FQ17" s="357">
        <v>0</v>
      </c>
      <c r="FR17" s="357">
        <v>0</v>
      </c>
      <c r="FS17" s="357">
        <v>0</v>
      </c>
      <c r="FT17" s="540">
        <v>0</v>
      </c>
      <c r="FU17" s="791">
        <v>0</v>
      </c>
      <c r="FV17" s="357">
        <v>0</v>
      </c>
      <c r="FW17" s="357">
        <v>0</v>
      </c>
      <c r="FX17" s="357">
        <v>0</v>
      </c>
      <c r="FY17" s="540">
        <v>0</v>
      </c>
      <c r="FZ17" s="791">
        <v>0</v>
      </c>
      <c r="GA17" s="357">
        <v>0</v>
      </c>
      <c r="GB17" s="357">
        <v>0</v>
      </c>
      <c r="GC17" s="357">
        <v>0</v>
      </c>
      <c r="GD17" s="540">
        <v>0</v>
      </c>
      <c r="GE17" s="357">
        <v>0</v>
      </c>
      <c r="GF17" s="909"/>
      <c r="GG17" s="1108"/>
      <c r="GH17" s="1218"/>
    </row>
    <row r="18" spans="1:19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5722.3073670293588</v>
      </c>
      <c r="FN18" s="540">
        <v>5642.0874733397668</v>
      </c>
      <c r="FO18" s="540">
        <v>5467.2296419649847</v>
      </c>
      <c r="FP18" s="791">
        <v>5420.0570111853349</v>
      </c>
      <c r="FQ18" s="357">
        <v>5397.3621951984551</v>
      </c>
      <c r="FR18" s="357">
        <v>5417.00546366446</v>
      </c>
      <c r="FS18" s="357">
        <v>5395.3251292461928</v>
      </c>
      <c r="FT18" s="540">
        <v>5337.6128215438193</v>
      </c>
      <c r="FU18" s="791">
        <v>5304.3506072956852</v>
      </c>
      <c r="FV18" s="357">
        <v>5276.9105944280473</v>
      </c>
      <c r="FW18" s="357">
        <v>5244.5089375646639</v>
      </c>
      <c r="FX18" s="357">
        <v>5196.369991583003</v>
      </c>
      <c r="FY18" s="540">
        <v>5176.5084159581338</v>
      </c>
      <c r="FZ18" s="791">
        <v>5175.5445103002912</v>
      </c>
      <c r="GA18" s="357">
        <v>5117.0515364276671</v>
      </c>
      <c r="GB18" s="357">
        <v>5106.3521802897958</v>
      </c>
      <c r="GC18" s="357">
        <v>5229.1298667433821</v>
      </c>
      <c r="GD18" s="540">
        <v>5199.5839956580458</v>
      </c>
      <c r="GE18" s="357">
        <v>5729.1989255953049</v>
      </c>
      <c r="GF18" s="285">
        <v>529.61492993725915</v>
      </c>
      <c r="GG18" s="1113">
        <v>10.185717364687605</v>
      </c>
      <c r="GH18" s="1218"/>
    </row>
    <row r="19" spans="1:190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0">
        <v>0</v>
      </c>
      <c r="FN19" s="541">
        <v>0.2</v>
      </c>
      <c r="FO19" s="541">
        <v>0.3</v>
      </c>
      <c r="FP19" s="851">
        <v>0.1</v>
      </c>
      <c r="FQ19" s="357">
        <v>0</v>
      </c>
      <c r="FR19" s="357">
        <v>0</v>
      </c>
      <c r="FS19" s="357">
        <v>0</v>
      </c>
      <c r="FT19" s="540">
        <v>0</v>
      </c>
      <c r="FU19" s="791">
        <v>0</v>
      </c>
      <c r="FV19" s="357">
        <v>0</v>
      </c>
      <c r="FW19" s="357">
        <v>0</v>
      </c>
      <c r="FX19" s="357">
        <v>0</v>
      </c>
      <c r="FY19" s="540">
        <v>0</v>
      </c>
      <c r="FZ19" s="791">
        <v>0</v>
      </c>
      <c r="GA19" s="749">
        <v>0.3</v>
      </c>
      <c r="GB19" s="357">
        <v>0</v>
      </c>
      <c r="GC19" s="357">
        <v>0</v>
      </c>
      <c r="GD19" s="540">
        <v>0</v>
      </c>
      <c r="GE19" s="357">
        <v>0</v>
      </c>
      <c r="GF19" s="797"/>
      <c r="GG19" s="1126"/>
      <c r="GH19" s="1218"/>
    </row>
    <row r="20" spans="1:190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791">
        <v>0</v>
      </c>
      <c r="FQ20" s="357">
        <v>0</v>
      </c>
      <c r="FR20" s="357">
        <v>0</v>
      </c>
      <c r="FS20" s="357">
        <v>0</v>
      </c>
      <c r="FT20" s="540">
        <v>0</v>
      </c>
      <c r="FU20" s="791">
        <v>0</v>
      </c>
      <c r="FV20" s="357">
        <v>0</v>
      </c>
      <c r="FW20" s="357">
        <v>0</v>
      </c>
      <c r="FX20" s="357">
        <v>0</v>
      </c>
      <c r="FY20" s="540">
        <v>0</v>
      </c>
      <c r="FZ20" s="791">
        <v>0</v>
      </c>
      <c r="GA20" s="357">
        <v>0</v>
      </c>
      <c r="GB20" s="357">
        <v>0</v>
      </c>
      <c r="GC20" s="357">
        <v>0</v>
      </c>
      <c r="GD20" s="540">
        <v>0</v>
      </c>
      <c r="GE20" s="357">
        <v>0</v>
      </c>
      <c r="GF20" s="909"/>
      <c r="GG20" s="987"/>
      <c r="GH20" s="1218"/>
    </row>
    <row r="21" spans="1:190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0</v>
      </c>
      <c r="FN21" s="540">
        <v>7</v>
      </c>
      <c r="FO21" s="540">
        <v>9</v>
      </c>
      <c r="FP21" s="791">
        <v>0</v>
      </c>
      <c r="FQ21" s="357">
        <v>0</v>
      </c>
      <c r="FR21" s="357">
        <v>0</v>
      </c>
      <c r="FS21" s="357">
        <v>0</v>
      </c>
      <c r="FT21" s="540">
        <v>0</v>
      </c>
      <c r="FU21" s="791">
        <v>0</v>
      </c>
      <c r="FV21" s="357">
        <v>4</v>
      </c>
      <c r="FW21" s="357">
        <v>7</v>
      </c>
      <c r="FX21" s="357">
        <v>0</v>
      </c>
      <c r="FY21" s="540">
        <v>0</v>
      </c>
      <c r="FZ21" s="791">
        <v>3</v>
      </c>
      <c r="GA21" s="357">
        <v>0</v>
      </c>
      <c r="GB21" s="357">
        <v>0.6</v>
      </c>
      <c r="GC21" s="357">
        <v>2</v>
      </c>
      <c r="GD21" s="540">
        <v>0</v>
      </c>
      <c r="GE21" s="357">
        <v>2</v>
      </c>
      <c r="GF21" s="285"/>
      <c r="GG21" s="1072"/>
      <c r="GH21" s="1218"/>
    </row>
    <row r="22" spans="1:190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0</v>
      </c>
      <c r="FP22" s="791">
        <v>0</v>
      </c>
      <c r="FQ22" s="357">
        <v>0</v>
      </c>
      <c r="FR22" s="357">
        <v>0</v>
      </c>
      <c r="FS22" s="357">
        <v>0</v>
      </c>
      <c r="FT22" s="540">
        <v>0</v>
      </c>
      <c r="FU22" s="791">
        <v>0</v>
      </c>
      <c r="FV22" s="357">
        <v>0</v>
      </c>
      <c r="FW22" s="357">
        <v>0</v>
      </c>
      <c r="FX22" s="357">
        <v>0</v>
      </c>
      <c r="FY22" s="540">
        <v>0</v>
      </c>
      <c r="FZ22" s="791">
        <v>0</v>
      </c>
      <c r="GA22" s="357">
        <v>0</v>
      </c>
      <c r="GB22" s="357">
        <v>0</v>
      </c>
      <c r="GC22" s="357">
        <v>0</v>
      </c>
      <c r="GD22" s="540">
        <v>0</v>
      </c>
      <c r="GE22" s="357">
        <v>0</v>
      </c>
      <c r="GF22" s="916"/>
      <c r="GG22" s="1020"/>
      <c r="GH22" s="1218"/>
    </row>
    <row r="23" spans="1:190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791">
        <v>0</v>
      </c>
      <c r="FQ23" s="357">
        <v>0</v>
      </c>
      <c r="FR23" s="357">
        <v>0</v>
      </c>
      <c r="FS23" s="357">
        <v>0</v>
      </c>
      <c r="FT23" s="540">
        <v>0</v>
      </c>
      <c r="FU23" s="791">
        <v>0</v>
      </c>
      <c r="FV23" s="357">
        <v>0</v>
      </c>
      <c r="FW23" s="357">
        <v>0</v>
      </c>
      <c r="FX23" s="357">
        <v>0</v>
      </c>
      <c r="FY23" s="540">
        <v>0</v>
      </c>
      <c r="FZ23" s="791">
        <v>0</v>
      </c>
      <c r="GA23" s="357">
        <v>0</v>
      </c>
      <c r="GB23" s="357">
        <v>0</v>
      </c>
      <c r="GC23" s="357">
        <v>0</v>
      </c>
      <c r="GD23" s="540">
        <v>0</v>
      </c>
      <c r="GE23" s="357">
        <v>0</v>
      </c>
      <c r="GF23" s="985"/>
      <c r="GG23" s="980"/>
      <c r="GH23" s="1218"/>
    </row>
    <row r="24" spans="1:190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791">
        <v>0</v>
      </c>
      <c r="FQ24" s="357">
        <v>0</v>
      </c>
      <c r="FR24" s="357">
        <v>0</v>
      </c>
      <c r="FS24" s="357">
        <v>0</v>
      </c>
      <c r="FT24" s="540">
        <v>0</v>
      </c>
      <c r="FU24" s="791">
        <v>0</v>
      </c>
      <c r="FV24" s="357">
        <v>0</v>
      </c>
      <c r="FW24" s="357">
        <v>0</v>
      </c>
      <c r="FX24" s="357">
        <v>0</v>
      </c>
      <c r="FY24" s="540">
        <v>0</v>
      </c>
      <c r="FZ24" s="791">
        <v>0</v>
      </c>
      <c r="GA24" s="357">
        <v>0</v>
      </c>
      <c r="GB24" s="357">
        <v>0</v>
      </c>
      <c r="GC24" s="357">
        <v>0</v>
      </c>
      <c r="GD24" s="540">
        <v>0</v>
      </c>
      <c r="GE24" s="357">
        <v>0</v>
      </c>
      <c r="GF24" s="962"/>
      <c r="GG24" s="980"/>
      <c r="GH24" s="1218"/>
    </row>
    <row r="25" spans="1:190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154</v>
      </c>
      <c r="FN25" s="540">
        <v>104</v>
      </c>
      <c r="FO25" s="540">
        <v>100.49</v>
      </c>
      <c r="FP25" s="791">
        <v>30</v>
      </c>
      <c r="FQ25" s="357">
        <v>14</v>
      </c>
      <c r="FR25" s="357">
        <v>16</v>
      </c>
      <c r="FS25" s="357">
        <v>11.99</v>
      </c>
      <c r="FT25" s="540">
        <v>10.5</v>
      </c>
      <c r="FU25" s="791">
        <v>6</v>
      </c>
      <c r="FV25" s="357">
        <v>5</v>
      </c>
      <c r="FW25" s="357">
        <v>8</v>
      </c>
      <c r="FX25" s="357">
        <v>14.5</v>
      </c>
      <c r="FY25" s="540">
        <v>41</v>
      </c>
      <c r="FZ25" s="791">
        <v>0</v>
      </c>
      <c r="GA25" s="357">
        <v>15.5</v>
      </c>
      <c r="GB25" s="357">
        <v>13</v>
      </c>
      <c r="GC25" s="357">
        <v>25.5</v>
      </c>
      <c r="GD25" s="540">
        <v>20.5</v>
      </c>
      <c r="GE25" s="357">
        <v>7.4</v>
      </c>
      <c r="GF25" s="285"/>
      <c r="GG25" s="1178"/>
      <c r="GH25" s="1218"/>
    </row>
    <row r="26" spans="1:190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181.47134241000001</v>
      </c>
      <c r="FK26" s="1127">
        <v>152.94614649000002</v>
      </c>
      <c r="FL26" s="1127">
        <v>142.28035525999999</v>
      </c>
      <c r="FM26" s="540">
        <v>56.705024309999999</v>
      </c>
      <c r="FN26" s="540">
        <v>18.592510109999999</v>
      </c>
      <c r="FO26" s="540">
        <v>61.220345809999998</v>
      </c>
      <c r="FP26" s="1159">
        <v>14</v>
      </c>
      <c r="FQ26" s="982">
        <v>6</v>
      </c>
      <c r="FR26" s="982">
        <v>12.877929</v>
      </c>
      <c r="FS26" s="982">
        <v>5</v>
      </c>
      <c r="FT26" s="1127">
        <v>9</v>
      </c>
      <c r="FU26" s="1159">
        <v>13</v>
      </c>
      <c r="FV26" s="982">
        <v>9.3416555599999995</v>
      </c>
      <c r="FW26" s="982">
        <v>35</v>
      </c>
      <c r="FX26" s="982">
        <v>11</v>
      </c>
      <c r="FY26" s="1127">
        <v>20.439224670000002</v>
      </c>
      <c r="FZ26" s="1159">
        <v>0</v>
      </c>
      <c r="GA26" s="982">
        <v>15.67210199</v>
      </c>
      <c r="GB26" s="982">
        <v>3</v>
      </c>
      <c r="GC26" s="982">
        <v>0</v>
      </c>
      <c r="GD26" s="1127">
        <v>0.74189212000000004</v>
      </c>
      <c r="GE26" s="982">
        <v>0</v>
      </c>
      <c r="GF26" s="1100"/>
      <c r="GG26" s="1178"/>
      <c r="GH26" s="1218"/>
    </row>
    <row r="27" spans="1:19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1128"/>
      <c r="FL27" s="1128"/>
      <c r="FM27" s="968"/>
      <c r="FN27" s="968"/>
      <c r="FO27" s="968"/>
      <c r="FP27" s="1160"/>
      <c r="FQ27" s="1099"/>
      <c r="FR27" s="1099"/>
      <c r="FS27" s="1099"/>
      <c r="FT27" s="1128"/>
      <c r="FU27" s="1160"/>
      <c r="FV27" s="1099"/>
      <c r="FW27" s="1099"/>
      <c r="FX27" s="1099"/>
      <c r="FY27" s="1128"/>
      <c r="FZ27" s="1160"/>
      <c r="GA27" s="1099"/>
      <c r="GB27" s="1099"/>
      <c r="GC27" s="1099"/>
      <c r="GD27" s="1128"/>
      <c r="GE27" s="877"/>
      <c r="GF27" s="1045"/>
      <c r="GG27" s="890"/>
    </row>
    <row r="28" spans="1:190" x14ac:dyDescent="0.2">
      <c r="A28" s="170"/>
      <c r="B28" s="122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97635.183789521092</v>
      </c>
      <c r="FN28" s="536">
        <v>97777.747699389511</v>
      </c>
      <c r="FO28" s="536">
        <v>95855.007844371532</v>
      </c>
      <c r="FP28" s="849">
        <v>95646.460696623457</v>
      </c>
      <c r="FQ28" s="561">
        <v>95363.009088672392</v>
      </c>
      <c r="FR28" s="561">
        <v>94889.695087633299</v>
      </c>
      <c r="FS28" s="561">
        <v>94698.261354995819</v>
      </c>
      <c r="FT28" s="536">
        <v>95039.326571421116</v>
      </c>
      <c r="FU28" s="849">
        <v>93864.130623460267</v>
      </c>
      <c r="FV28" s="561">
        <v>93624.900587172771</v>
      </c>
      <c r="FW28" s="561">
        <v>94774.518209165675</v>
      </c>
      <c r="FX28" s="561">
        <v>94623.627634253789</v>
      </c>
      <c r="FY28" s="536">
        <v>95051.610303750713</v>
      </c>
      <c r="FZ28" s="849">
        <v>94871.214024015455</v>
      </c>
      <c r="GA28" s="561">
        <v>95007.084880840252</v>
      </c>
      <c r="GB28" s="561">
        <v>95076.749721753513</v>
      </c>
      <c r="GC28" s="561">
        <v>96294.823585408187</v>
      </c>
      <c r="GD28" s="536">
        <v>96327.336616950051</v>
      </c>
      <c r="GE28" s="849">
        <v>96311.222308324141</v>
      </c>
      <c r="GF28" s="285">
        <v>-16.11430862591078</v>
      </c>
      <c r="GG28" s="987">
        <v>-1.6728697368629683E-2</v>
      </c>
      <c r="GH28" s="1218"/>
    </row>
    <row r="29" spans="1:190" x14ac:dyDescent="0.2">
      <c r="A29" s="170"/>
      <c r="B29" s="122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53624.838452000004</v>
      </c>
      <c r="FN29" s="536">
        <v>53385.293260899998</v>
      </c>
      <c r="FO29" s="536">
        <v>53017.422829800002</v>
      </c>
      <c r="FP29" s="849">
        <v>52948.298807199993</v>
      </c>
      <c r="FQ29" s="561">
        <v>52878.360494100001</v>
      </c>
      <c r="FR29" s="561">
        <v>52853.441950699998</v>
      </c>
      <c r="FS29" s="561">
        <v>52736.663009399999</v>
      </c>
      <c r="FT29" s="536">
        <v>52665.716243300005</v>
      </c>
      <c r="FU29" s="849">
        <v>52669.641638100002</v>
      </c>
      <c r="FV29" s="561">
        <v>52631.899828599999</v>
      </c>
      <c r="FW29" s="561">
        <v>52602.8888037</v>
      </c>
      <c r="FX29" s="561">
        <v>52583.830762500002</v>
      </c>
      <c r="FY29" s="536">
        <v>52693.331992899999</v>
      </c>
      <c r="FZ29" s="849">
        <v>52790.460270300006</v>
      </c>
      <c r="GA29" s="561">
        <v>52842.2748622</v>
      </c>
      <c r="GB29" s="561">
        <v>52814.670626300001</v>
      </c>
      <c r="GC29" s="561">
        <v>52841.549195599997</v>
      </c>
      <c r="GD29" s="536">
        <v>52807.417186300001</v>
      </c>
      <c r="GE29" s="849">
        <v>52993.077380199997</v>
      </c>
      <c r="GF29" s="285">
        <v>185.66019389999565</v>
      </c>
      <c r="GG29" s="1114">
        <v>0.35157976623814519</v>
      </c>
      <c r="GH29" s="1218"/>
    </row>
    <row r="30" spans="1:190" x14ac:dyDescent="0.2">
      <c r="A30" s="170"/>
      <c r="B30" s="122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24103.997422748791</v>
      </c>
      <c r="FN30" s="536">
        <v>24457.368406413982</v>
      </c>
      <c r="FO30" s="536">
        <v>25395.079571354658</v>
      </c>
      <c r="FP30" s="849">
        <v>25650.200601512923</v>
      </c>
      <c r="FQ30" s="561">
        <v>25697.37033973894</v>
      </c>
      <c r="FR30" s="561">
        <v>25598.659235727897</v>
      </c>
      <c r="FS30" s="561">
        <v>25583.341882810066</v>
      </c>
      <c r="FT30" s="536">
        <v>25857.195296305228</v>
      </c>
      <c r="FU30" s="849">
        <v>26065.66926609254</v>
      </c>
      <c r="FV30" s="561">
        <v>26160.321842093981</v>
      </c>
      <c r="FW30" s="561">
        <v>26487.04429234585</v>
      </c>
      <c r="FX30" s="561">
        <v>26741.07831661532</v>
      </c>
      <c r="FY30" s="536">
        <v>27164.949175524933</v>
      </c>
      <c r="FZ30" s="849">
        <v>27089.566373545058</v>
      </c>
      <c r="GA30" s="561">
        <v>27608.346715123047</v>
      </c>
      <c r="GB30" s="561">
        <v>27628.541101371135</v>
      </c>
      <c r="GC30" s="561">
        <v>26928.247931071208</v>
      </c>
      <c r="GD30" s="536">
        <v>26942.474379722291</v>
      </c>
      <c r="GE30" s="849">
        <v>23410.404816990267</v>
      </c>
      <c r="GF30" s="285">
        <v>-3532.0695627320238</v>
      </c>
      <c r="GG30" s="1113">
        <v>-13.109670303297625</v>
      </c>
      <c r="GH30" s="1218"/>
    </row>
    <row r="31" spans="1:190" x14ac:dyDescent="0.2">
      <c r="A31" s="170"/>
      <c r="B31" s="122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61581.412886041493</v>
      </c>
      <c r="FN31" s="536">
        <v>62118.376941649978</v>
      </c>
      <c r="FO31" s="536">
        <v>61345.691559424558</v>
      </c>
      <c r="FP31" s="849">
        <v>61253.631510434556</v>
      </c>
      <c r="FQ31" s="561">
        <v>61019.729918282144</v>
      </c>
      <c r="FR31" s="561">
        <v>60770.263504106741</v>
      </c>
      <c r="FS31" s="561">
        <v>60659.549515402527</v>
      </c>
      <c r="FT31" s="536">
        <v>61461.425809185923</v>
      </c>
      <c r="FU31" s="849">
        <v>60744.852667087325</v>
      </c>
      <c r="FV31" s="561">
        <v>60726.101055984509</v>
      </c>
      <c r="FW31" s="561">
        <v>61872.114500377407</v>
      </c>
      <c r="FX31" s="561">
        <v>62476.277057671454</v>
      </c>
      <c r="FY31" s="536">
        <v>62855.031974287027</v>
      </c>
      <c r="FZ31" s="849">
        <v>63124.366298597888</v>
      </c>
      <c r="GA31" s="561">
        <v>63259.049764986899</v>
      </c>
      <c r="GB31" s="561">
        <v>63276.937115314737</v>
      </c>
      <c r="GC31" s="561">
        <v>63884.250462330543</v>
      </c>
      <c r="GD31" s="536">
        <v>63842.602767429169</v>
      </c>
      <c r="GE31" s="849">
        <v>60232.48172517214</v>
      </c>
      <c r="GF31" s="285">
        <v>-3610.1210422570293</v>
      </c>
      <c r="GG31" s="1113">
        <v>-5.6547209633796749</v>
      </c>
      <c r="GH31" s="1218"/>
    </row>
    <row r="32" spans="1:190" s="785" customFormat="1" x14ac:dyDescent="0.2">
      <c r="A32" s="170"/>
      <c r="B32" s="1228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98215.777677465492</v>
      </c>
      <c r="FN32" s="536">
        <v>98211.747301219337</v>
      </c>
      <c r="FO32" s="536">
        <v>98191.327421106878</v>
      </c>
      <c r="FP32" s="849">
        <v>98191.344037627248</v>
      </c>
      <c r="FQ32" s="561">
        <v>98191.351721014027</v>
      </c>
      <c r="FR32" s="561">
        <v>98191.356524930816</v>
      </c>
      <c r="FS32" s="561">
        <v>98191.357234787603</v>
      </c>
      <c r="FT32" s="536">
        <v>98190.786231704391</v>
      </c>
      <c r="FU32" s="849">
        <v>98190.858135404778</v>
      </c>
      <c r="FV32" s="561">
        <v>98190.882229011564</v>
      </c>
      <c r="FW32" s="561">
        <v>98189.003983072049</v>
      </c>
      <c r="FX32" s="561">
        <v>98189.005205340465</v>
      </c>
      <c r="FY32" s="536">
        <v>98183.913335118865</v>
      </c>
      <c r="FZ32" s="849">
        <v>98183.916273534094</v>
      </c>
      <c r="GA32" s="561">
        <v>98367.506004512499</v>
      </c>
      <c r="GB32" s="561">
        <v>98367.509347250932</v>
      </c>
      <c r="GC32" s="561">
        <v>98367.511822559332</v>
      </c>
      <c r="GD32" s="536">
        <v>98364.177418297739</v>
      </c>
      <c r="GE32" s="849">
        <v>98333.805661639097</v>
      </c>
      <c r="GF32" s="285">
        <v>-30.371756658641971</v>
      </c>
      <c r="GG32" s="987">
        <v>-3.0876847095955288E-2</v>
      </c>
      <c r="GH32" s="1218"/>
    </row>
    <row r="33" spans="1:190" s="785" customFormat="1" x14ac:dyDescent="0.2">
      <c r="A33" s="170"/>
      <c r="B33" s="1228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-36634.364791423999</v>
      </c>
      <c r="FN33" s="536">
        <v>-36093.370359569359</v>
      </c>
      <c r="FO33" s="536">
        <v>-36845.635861682313</v>
      </c>
      <c r="FP33" s="849">
        <v>-36937.7125271927</v>
      </c>
      <c r="FQ33" s="561">
        <v>-37171.62180273189</v>
      </c>
      <c r="FR33" s="561">
        <v>-37421.093020824082</v>
      </c>
      <c r="FS33" s="561">
        <v>-37531.807719385077</v>
      </c>
      <c r="FT33" s="536">
        <v>-36729.360422518475</v>
      </c>
      <c r="FU33" s="849">
        <v>-37446.005468317453</v>
      </c>
      <c r="FV33" s="561">
        <v>-37464.781173027048</v>
      </c>
      <c r="FW33" s="561">
        <v>-36316.889482694649</v>
      </c>
      <c r="FX33" s="561">
        <v>-35712.728147669026</v>
      </c>
      <c r="FY33" s="536">
        <v>-35328.881360831831</v>
      </c>
      <c r="FZ33" s="849">
        <v>-35059.549974936206</v>
      </c>
      <c r="GA33" s="561">
        <v>-35108.456239525607</v>
      </c>
      <c r="GB33" s="561">
        <v>-35090.572231936196</v>
      </c>
      <c r="GC33" s="561">
        <v>-34483.261360228789</v>
      </c>
      <c r="GD33" s="536">
        <v>-34521.574650868577</v>
      </c>
      <c r="GE33" s="849">
        <v>-38101.323936466972</v>
      </c>
      <c r="GF33" s="285">
        <v>-3579.7492855983946</v>
      </c>
      <c r="GG33" s="1113">
        <v>-10.369600233482764</v>
      </c>
      <c r="GH33" s="1218"/>
    </row>
    <row r="34" spans="1:190" x14ac:dyDescent="0.2">
      <c r="A34" s="170"/>
      <c r="B34" s="122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25741.036923765198</v>
      </c>
      <c r="FN34" s="536">
        <v>25968.809708146397</v>
      </c>
      <c r="FO34" s="536">
        <v>25740.672063864997</v>
      </c>
      <c r="FP34" s="849">
        <v>25685.769984769595</v>
      </c>
      <c r="FQ34" s="561">
        <v>25640.0080166226</v>
      </c>
      <c r="FR34" s="561">
        <v>25523.433678403395</v>
      </c>
      <c r="FS34" s="561">
        <v>25509.736401490398</v>
      </c>
      <c r="FT34" s="536">
        <v>25492.502261222398</v>
      </c>
      <c r="FU34" s="849">
        <v>25002.972706497996</v>
      </c>
      <c r="FV34" s="561">
        <v>24993.4066839226</v>
      </c>
      <c r="FW34" s="561">
        <v>25167.540838518395</v>
      </c>
      <c r="FX34" s="561">
        <v>24708.463016456997</v>
      </c>
      <c r="FY34" s="536">
        <v>24852.740043144997</v>
      </c>
      <c r="FZ34" s="849">
        <v>24851.284347608998</v>
      </c>
      <c r="GA34" s="561">
        <v>24715.533381492001</v>
      </c>
      <c r="GB34" s="561">
        <v>24701.794406114597</v>
      </c>
      <c r="GC34" s="561">
        <v>24792.833791350396</v>
      </c>
      <c r="GD34" s="536">
        <v>24902.638543726596</v>
      </c>
      <c r="GE34" s="849">
        <v>24880.195354885796</v>
      </c>
      <c r="GF34" s="285">
        <v>-22.443188840799849</v>
      </c>
      <c r="GG34" s="1114">
        <v>-9.0123738500206732E-2</v>
      </c>
      <c r="GH34" s="1218"/>
    </row>
    <row r="35" spans="1:190" ht="13.5" x14ac:dyDescent="0.2">
      <c r="A35" s="170"/>
      <c r="B35" s="122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852"/>
      <c r="FQ35" s="533"/>
      <c r="FR35" s="533"/>
      <c r="FS35" s="533"/>
      <c r="FT35" s="534"/>
      <c r="FU35" s="852"/>
      <c r="FV35" s="533"/>
      <c r="FW35" s="533"/>
      <c r="FX35" s="533"/>
      <c r="FY35" s="534"/>
      <c r="FZ35" s="852"/>
      <c r="GA35" s="533"/>
      <c r="GB35" s="533"/>
      <c r="GC35" s="533"/>
      <c r="GD35" s="534"/>
      <c r="GE35" s="852"/>
      <c r="GF35" s="891"/>
      <c r="GG35" s="1109"/>
      <c r="GH35" s="1218"/>
    </row>
    <row r="36" spans="1:190" x14ac:dyDescent="0.2">
      <c r="A36" s="170"/>
      <c r="B36" s="122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82903.908872374115</v>
      </c>
      <c r="FN36" s="536">
        <v>82575.518101754089</v>
      </c>
      <c r="FO36" s="536">
        <v>81977.652325414107</v>
      </c>
      <c r="FP36" s="849">
        <v>82000.683742864101</v>
      </c>
      <c r="FQ36" s="561">
        <v>82342.414278764103</v>
      </c>
      <c r="FR36" s="561">
        <v>82163.315797954085</v>
      </c>
      <c r="FS36" s="561">
        <v>82107.9931238641</v>
      </c>
      <c r="FT36" s="536">
        <v>81913.164633334105</v>
      </c>
      <c r="FU36" s="849">
        <v>82337.599650854099</v>
      </c>
      <c r="FV36" s="561">
        <v>82353.541491114083</v>
      </c>
      <c r="FW36" s="561">
        <v>83220.595218114104</v>
      </c>
      <c r="FX36" s="561">
        <v>82640.801736044101</v>
      </c>
      <c r="FY36" s="536">
        <v>82529.611744274094</v>
      </c>
      <c r="FZ36" s="849">
        <v>82917.8146467841</v>
      </c>
      <c r="GA36" s="561">
        <v>82840.255412754093</v>
      </c>
      <c r="GB36" s="561">
        <v>83405.781348034099</v>
      </c>
      <c r="GC36" s="561">
        <v>83423.571367814104</v>
      </c>
      <c r="GD36" s="536">
        <v>83328.215714314108</v>
      </c>
      <c r="GE36" s="849">
        <v>83744.247032104104</v>
      </c>
      <c r="GF36" s="285">
        <v>416.03131778999523</v>
      </c>
      <c r="GG36" s="1114">
        <v>0.49926824212381327</v>
      </c>
      <c r="GH36" s="1218"/>
    </row>
    <row r="37" spans="1:190" x14ac:dyDescent="0.2">
      <c r="A37" s="170"/>
      <c r="B37" s="122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150110.96904246538</v>
      </c>
      <c r="FN37" s="536">
        <v>148890.31332278537</v>
      </c>
      <c r="FO37" s="536">
        <v>147793.3620817854</v>
      </c>
      <c r="FP37" s="849">
        <v>147480.75873052538</v>
      </c>
      <c r="FQ37" s="561">
        <v>147836.32607163538</v>
      </c>
      <c r="FR37" s="561">
        <v>147441.02902889534</v>
      </c>
      <c r="FS37" s="561">
        <v>147360.87630379535</v>
      </c>
      <c r="FT37" s="536">
        <v>147251.82025055535</v>
      </c>
      <c r="FU37" s="849">
        <v>147417.02259037536</v>
      </c>
      <c r="FV37" s="561">
        <v>147580.06058582535</v>
      </c>
      <c r="FW37" s="561">
        <v>149389.69974321537</v>
      </c>
      <c r="FX37" s="561">
        <v>149358.09041684537</v>
      </c>
      <c r="FY37" s="536">
        <v>149452.37120118536</v>
      </c>
      <c r="FZ37" s="849">
        <v>149174.14180363534</v>
      </c>
      <c r="GA37" s="561">
        <v>148982.53213391537</v>
      </c>
      <c r="GB37" s="561">
        <v>149154.25554116536</v>
      </c>
      <c r="GC37" s="561">
        <v>150245.20093254538</v>
      </c>
      <c r="GD37" s="536">
        <v>149892.10186206535</v>
      </c>
      <c r="GE37" s="849">
        <v>149647.89863158538</v>
      </c>
      <c r="GF37" s="285">
        <v>-244.20323047996499</v>
      </c>
      <c r="GG37" s="1114">
        <v>-0.16291934494633162</v>
      </c>
      <c r="GH37" s="1218"/>
    </row>
    <row r="38" spans="1:190" x14ac:dyDescent="0.2">
      <c r="A38" s="170"/>
      <c r="B38" s="122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263168.39307024295</v>
      </c>
      <c r="FN38" s="536">
        <v>262360.21390458295</v>
      </c>
      <c r="FO38" s="536">
        <v>261277.86466722292</v>
      </c>
      <c r="FP38" s="849">
        <v>260973.65936874293</v>
      </c>
      <c r="FQ38" s="561">
        <v>260916.81680468292</v>
      </c>
      <c r="FR38" s="561">
        <v>260717.73721604291</v>
      </c>
      <c r="FS38" s="561">
        <v>260667.52769069289</v>
      </c>
      <c r="FT38" s="536">
        <v>260652.4640617629</v>
      </c>
      <c r="FU38" s="849">
        <v>260863.55917403294</v>
      </c>
      <c r="FV38" s="561">
        <v>261057.85308131293</v>
      </c>
      <c r="FW38" s="561">
        <v>262913.69077360292</v>
      </c>
      <c r="FX38" s="561">
        <v>262940.12350384297</v>
      </c>
      <c r="FY38" s="536">
        <v>263054.79877656291</v>
      </c>
      <c r="FZ38" s="849">
        <v>262776.34998294292</v>
      </c>
      <c r="GA38" s="561">
        <v>262807.80229281296</v>
      </c>
      <c r="GB38" s="561">
        <v>263035.4184794529</v>
      </c>
      <c r="GC38" s="561">
        <v>264077.66839532292</v>
      </c>
      <c r="GD38" s="536">
        <v>263744.73597502289</v>
      </c>
      <c r="GE38" s="849">
        <v>263321.17753236293</v>
      </c>
      <c r="GF38" s="285">
        <v>-423.55844265996711</v>
      </c>
      <c r="GG38" s="1114">
        <v>-0.16059408393276098</v>
      </c>
      <c r="GH38" s="1218"/>
    </row>
    <row r="39" spans="1:19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29"/>
      <c r="FO39" s="1129"/>
      <c r="FP39" s="1161"/>
      <c r="FQ39" s="1069"/>
      <c r="FR39" s="1069"/>
      <c r="FS39" s="1069"/>
      <c r="FT39" s="1129"/>
      <c r="FU39" s="1161"/>
      <c r="FV39" s="1069"/>
      <c r="FW39" s="1069"/>
      <c r="FX39" s="1069"/>
      <c r="FY39" s="1129"/>
      <c r="FZ39" s="1161"/>
      <c r="GA39" s="1069"/>
      <c r="GB39" s="1069"/>
      <c r="GC39" s="1069"/>
      <c r="GD39" s="1129"/>
      <c r="GE39" s="1161"/>
      <c r="GF39" s="891"/>
      <c r="GG39" s="1110"/>
      <c r="GH39" s="1218"/>
    </row>
    <row r="40" spans="1:19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88.310917871787382</v>
      </c>
      <c r="FN40" s="970">
        <v>88.230127846762016</v>
      </c>
      <c r="FO40" s="970">
        <v>88.283082151069848</v>
      </c>
      <c r="FP40" s="963">
        <v>88.279575118132243</v>
      </c>
      <c r="FQ40" s="1022">
        <v>88.299968091019466</v>
      </c>
      <c r="FR40" s="1022">
        <v>88.495057527978062</v>
      </c>
      <c r="FS40" s="1022">
        <v>88.535173843928277</v>
      </c>
      <c r="FT40" s="970">
        <v>88.562945494773487</v>
      </c>
      <c r="FU40" s="963">
        <v>88.560739523401153</v>
      </c>
      <c r="FV40" s="1022">
        <v>88.552931846983768</v>
      </c>
      <c r="FW40" s="1022">
        <v>88.668907783300952</v>
      </c>
      <c r="FX40" s="1022">
        <v>88.642986970143568</v>
      </c>
      <c r="FY40" s="970">
        <v>88.682631910481078</v>
      </c>
      <c r="FZ40" s="963">
        <v>88.797915864247173</v>
      </c>
      <c r="GA40" s="1022">
        <v>88.843628381477146</v>
      </c>
      <c r="GB40" s="1022">
        <v>88.872422126839652</v>
      </c>
      <c r="GC40" s="1022">
        <v>88.883012792678826</v>
      </c>
      <c r="GD40" s="970">
        <v>88.930229939897998</v>
      </c>
      <c r="GE40" s="963">
        <v>88.966434679748076</v>
      </c>
      <c r="GF40" s="155">
        <v>3.6204739850077772E-2</v>
      </c>
      <c r="GG40" s="1206">
        <v>4.0711397996548687E-2</v>
      </c>
      <c r="GH40" s="1218"/>
    </row>
    <row r="41" spans="1:19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85.252692955388738</v>
      </c>
      <c r="FN41" s="970">
        <v>85.115202160514116</v>
      </c>
      <c r="FO41" s="970">
        <v>85.082862624815519</v>
      </c>
      <c r="FP41" s="963">
        <v>85.048214601367093</v>
      </c>
      <c r="FQ41" s="1022">
        <v>85.08561979983881</v>
      </c>
      <c r="FR41" s="1022">
        <v>85.170575942644376</v>
      </c>
      <c r="FS41" s="1022">
        <v>85.163338102387087</v>
      </c>
      <c r="FT41" s="970">
        <v>85.170604211263495</v>
      </c>
      <c r="FU41" s="963">
        <v>85.144591648811755</v>
      </c>
      <c r="FV41" s="1022">
        <v>85.171670731468993</v>
      </c>
      <c r="FW41" s="1022">
        <v>85.319803446033958</v>
      </c>
      <c r="FX41" s="1022">
        <v>85.340590595262256</v>
      </c>
      <c r="FY41" s="970">
        <v>85.376503311216538</v>
      </c>
      <c r="FZ41" s="963">
        <v>85.38538314880897</v>
      </c>
      <c r="GA41" s="1022">
        <v>85.40221269094485</v>
      </c>
      <c r="GB41" s="1022">
        <v>85.38405818984694</v>
      </c>
      <c r="GC41" s="1022">
        <v>85.484440258910411</v>
      </c>
      <c r="GD41" s="970">
        <v>85.485603780522013</v>
      </c>
      <c r="GE41" s="963">
        <v>85.47108776341031</v>
      </c>
      <c r="GF41" s="155">
        <v>-1.4516017111702695E-2</v>
      </c>
      <c r="GG41" s="1206">
        <v>-1.6980656940754024E-2</v>
      </c>
      <c r="GH41" s="1218"/>
    </row>
    <row r="42" spans="1:19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87.61234257885225</v>
      </c>
      <c r="FL42" s="1130">
        <v>87.623986121094603</v>
      </c>
      <c r="FM42" s="1130">
        <v>87.62124786677677</v>
      </c>
      <c r="FN42" s="1130">
        <v>87.595363107788842</v>
      </c>
      <c r="FO42" s="1130">
        <v>87.58633197852339</v>
      </c>
      <c r="FP42" s="1162">
        <v>87.575121745847881</v>
      </c>
      <c r="FQ42" s="639">
        <v>87.578564009232423</v>
      </c>
      <c r="FR42" s="639">
        <v>87.630559108359165</v>
      </c>
      <c r="FS42" s="639">
        <v>87.625638164326034</v>
      </c>
      <c r="FT42" s="1130">
        <v>87.629392114715827</v>
      </c>
      <c r="FU42" s="1162">
        <v>87.622381592608406</v>
      </c>
      <c r="FV42" s="639">
        <v>87.666373457011787</v>
      </c>
      <c r="FW42" s="639">
        <v>87.725080159735001</v>
      </c>
      <c r="FX42" s="639">
        <v>87.738106953836265</v>
      </c>
      <c r="FY42" s="1130">
        <v>87.743726496167426</v>
      </c>
      <c r="FZ42" s="1162">
        <v>87.76227976912331</v>
      </c>
      <c r="GA42" s="639">
        <v>87.783437361829016</v>
      </c>
      <c r="GB42" s="639">
        <v>87.765734684534223</v>
      </c>
      <c r="GC42" s="639">
        <v>87.807720518581249</v>
      </c>
      <c r="GD42" s="1130">
        <v>87.812888988424803</v>
      </c>
      <c r="GE42" s="1162">
        <v>87.792974533143493</v>
      </c>
      <c r="GF42" s="1189">
        <v>-1.9914455281309529E-2</v>
      </c>
      <c r="GG42" s="1188">
        <v>-2.2678282779119801E-2</v>
      </c>
      <c r="GH42" s="1218"/>
    </row>
    <row r="43" spans="1:19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854"/>
      <c r="FQ43" s="593"/>
      <c r="FR43" s="593"/>
      <c r="FS43" s="593"/>
      <c r="FT43" s="671"/>
      <c r="FU43" s="854"/>
      <c r="FV43" s="593"/>
      <c r="FW43" s="593"/>
      <c r="FX43" s="593"/>
      <c r="FY43" s="671"/>
      <c r="FZ43" s="854"/>
      <c r="GA43" s="593"/>
      <c r="GB43" s="593"/>
      <c r="GC43" s="593"/>
      <c r="GD43" s="671"/>
      <c r="GE43" s="593"/>
      <c r="GF43" s="892"/>
      <c r="GG43" s="1112"/>
      <c r="GH43" s="1218"/>
    </row>
    <row r="44" spans="1:190" ht="12.75" customHeight="1" x14ac:dyDescent="0.2">
      <c r="A44" s="170"/>
      <c r="B44" s="123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5980.7663265306119</v>
      </c>
      <c r="FK44" s="1131">
        <v>6017.4536443148681</v>
      </c>
      <c r="FL44" s="1131">
        <v>6081.3583090379007</v>
      </c>
      <c r="FM44" s="1131">
        <v>6081.2912536443146</v>
      </c>
      <c r="FN44" s="1131">
        <v>6120.4741982507285</v>
      </c>
      <c r="FO44" s="1131">
        <v>6118.317930029154</v>
      </c>
      <c r="FP44" s="519">
        <v>6118.317930029154</v>
      </c>
      <c r="FQ44" s="520">
        <v>6118.317930029154</v>
      </c>
      <c r="FR44" s="520">
        <v>6118.317930029154</v>
      </c>
      <c r="FS44" s="520">
        <v>6118.317930029154</v>
      </c>
      <c r="FT44" s="1131">
        <v>6147.4919825072884</v>
      </c>
      <c r="FU44" s="519">
        <v>6147.4919825072884</v>
      </c>
      <c r="FV44" s="520">
        <v>6147.4919825072884</v>
      </c>
      <c r="FW44" s="520">
        <v>6147.4465014577254</v>
      </c>
      <c r="FX44" s="520">
        <v>6147.4465014577254</v>
      </c>
      <c r="FY44" s="1131">
        <v>6172.3339650145772</v>
      </c>
      <c r="FZ44" s="519">
        <v>6172.3339650145772</v>
      </c>
      <c r="GA44" s="520">
        <v>6172.3339650145772</v>
      </c>
      <c r="GB44" s="520">
        <v>6172.4123906705536</v>
      </c>
      <c r="GC44" s="520">
        <v>6172.4123906705536</v>
      </c>
      <c r="GD44" s="1131">
        <v>6189.8377551020403</v>
      </c>
      <c r="GE44" s="520">
        <v>6189.9804664723024</v>
      </c>
      <c r="GF44" s="797">
        <v>0.14271137026207725</v>
      </c>
      <c r="GG44" s="1185">
        <v>2.3055752979057632E-3</v>
      </c>
      <c r="GH44" s="1218"/>
    </row>
    <row r="45" spans="1:190" x14ac:dyDescent="0.2">
      <c r="A45" s="170"/>
      <c r="B45" s="123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5947.1661807580176</v>
      </c>
      <c r="FL45" s="1131">
        <v>6012.0349854227406</v>
      </c>
      <c r="FM45" s="1131">
        <v>6012.0349854227406</v>
      </c>
      <c r="FN45" s="1131">
        <v>6048.4781341107873</v>
      </c>
      <c r="FO45" s="1131">
        <v>6047.7492711370269</v>
      </c>
      <c r="FP45" s="519">
        <v>6047.7492711370269</v>
      </c>
      <c r="FQ45" s="520">
        <v>6047.7492711370269</v>
      </c>
      <c r="FR45" s="520">
        <v>6047.7492711370269</v>
      </c>
      <c r="FS45" s="520">
        <v>6047.7492711370269</v>
      </c>
      <c r="FT45" s="1131">
        <v>6076.9037900874637</v>
      </c>
      <c r="FU45" s="519">
        <v>6076.9037900874637</v>
      </c>
      <c r="FV45" s="520">
        <v>6076.9037900874637</v>
      </c>
      <c r="FW45" s="520">
        <v>6076.9037900874637</v>
      </c>
      <c r="FX45" s="520">
        <v>6076.9037900874637</v>
      </c>
      <c r="FY45" s="1131">
        <v>6106.0583090379014</v>
      </c>
      <c r="FZ45" s="519">
        <v>6106.0583090379014</v>
      </c>
      <c r="GA45" s="520">
        <v>6106.0583090379014</v>
      </c>
      <c r="GB45" s="520">
        <v>6106.0583090379014</v>
      </c>
      <c r="GC45" s="520">
        <v>6106.0583090379014</v>
      </c>
      <c r="GD45" s="1131">
        <v>6127.9241982507292</v>
      </c>
      <c r="GE45" s="520">
        <v>6127.9241982507292</v>
      </c>
      <c r="GF45" s="285"/>
      <c r="GG45" s="1108"/>
      <c r="GH45" s="1218"/>
    </row>
    <row r="46" spans="1:190" ht="12.75" customHeight="1" x14ac:dyDescent="0.2">
      <c r="A46" s="170"/>
      <c r="B46" s="123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40797.560000000005</v>
      </c>
      <c r="FL46" s="1131">
        <v>41242.560000000005</v>
      </c>
      <c r="FM46" s="1131">
        <v>41242.560000000005</v>
      </c>
      <c r="FN46" s="1131">
        <v>41492.560000000005</v>
      </c>
      <c r="FO46" s="1131">
        <v>41487.560000000005</v>
      </c>
      <c r="FP46" s="519">
        <v>41487.560000000005</v>
      </c>
      <c r="FQ46" s="520">
        <v>41487.560000000005</v>
      </c>
      <c r="FR46" s="520">
        <v>41487.560000000005</v>
      </c>
      <c r="FS46" s="520">
        <v>41487.560000000005</v>
      </c>
      <c r="FT46" s="1131">
        <v>41687.560000000005</v>
      </c>
      <c r="FU46" s="519">
        <v>41687.560000000005</v>
      </c>
      <c r="FV46" s="520">
        <v>41687.560000000005</v>
      </c>
      <c r="FW46" s="520">
        <v>41687.560000000005</v>
      </c>
      <c r="FX46" s="520">
        <v>41687.560000000005</v>
      </c>
      <c r="FY46" s="1131">
        <v>41887.560000000005</v>
      </c>
      <c r="FZ46" s="519">
        <v>41887.560000000005</v>
      </c>
      <c r="GA46" s="520">
        <v>41887.560000000005</v>
      </c>
      <c r="GB46" s="520">
        <v>41887.560000000005</v>
      </c>
      <c r="GC46" s="520">
        <v>41887.560000000005</v>
      </c>
      <c r="GD46" s="1131">
        <v>42037.560000000005</v>
      </c>
      <c r="GE46" s="520">
        <v>42037.560000000005</v>
      </c>
      <c r="GF46" s="948"/>
      <c r="GG46" s="1114"/>
      <c r="GH46" s="1218"/>
    </row>
    <row r="47" spans="1:190" ht="12.75" customHeight="1" x14ac:dyDescent="0.2">
      <c r="A47" s="170"/>
      <c r="B47" s="123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1131">
        <v>0</v>
      </c>
      <c r="FO47" s="1131">
        <v>0</v>
      </c>
      <c r="FP47" s="519">
        <v>0</v>
      </c>
      <c r="FQ47" s="520">
        <v>0</v>
      </c>
      <c r="FR47" s="520">
        <v>0</v>
      </c>
      <c r="FS47" s="520">
        <v>0</v>
      </c>
      <c r="FT47" s="1131">
        <v>0</v>
      </c>
      <c r="FU47" s="519">
        <v>0</v>
      </c>
      <c r="FV47" s="520">
        <v>0</v>
      </c>
      <c r="FW47" s="520">
        <v>0</v>
      </c>
      <c r="FX47" s="520">
        <v>0</v>
      </c>
      <c r="FY47" s="1131">
        <v>0</v>
      </c>
      <c r="FZ47" s="519">
        <v>0</v>
      </c>
      <c r="GA47" s="520">
        <v>0</v>
      </c>
      <c r="GB47" s="520">
        <v>0</v>
      </c>
      <c r="GC47" s="520">
        <v>0</v>
      </c>
      <c r="GD47" s="1131">
        <v>0</v>
      </c>
      <c r="GE47" s="520">
        <v>0</v>
      </c>
      <c r="GF47" s="919"/>
      <c r="GG47" s="987"/>
      <c r="GH47" s="1218"/>
    </row>
    <row r="48" spans="1:190" x14ac:dyDescent="0.2">
      <c r="A48" s="170"/>
      <c r="B48" s="123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70.043294460640624</v>
      </c>
      <c r="FK48" s="1131">
        <v>70.28746355685054</v>
      </c>
      <c r="FL48" s="1131">
        <v>69.323323615159566</v>
      </c>
      <c r="FM48" s="1131">
        <v>69.256268221573578</v>
      </c>
      <c r="FN48" s="1131">
        <v>71.996064139940913</v>
      </c>
      <c r="FO48" s="1131">
        <v>70.568658892127502</v>
      </c>
      <c r="FP48" s="519">
        <v>70.568658892127502</v>
      </c>
      <c r="FQ48" s="520">
        <v>70.568658892127502</v>
      </c>
      <c r="FR48" s="520">
        <v>70.568658892127502</v>
      </c>
      <c r="FS48" s="520">
        <v>70.568658892127502</v>
      </c>
      <c r="FT48" s="1131">
        <v>70.588192419824296</v>
      </c>
      <c r="FU48" s="519">
        <v>70.588192419824296</v>
      </c>
      <c r="FV48" s="520">
        <v>70.588192419824296</v>
      </c>
      <c r="FW48" s="520">
        <v>70.542711370261628</v>
      </c>
      <c r="FX48" s="520">
        <v>70.542711370261628</v>
      </c>
      <c r="FY48" s="1131">
        <v>66.275655976675608</v>
      </c>
      <c r="FZ48" s="519">
        <v>66.275655976675608</v>
      </c>
      <c r="GA48" s="520">
        <v>66.275655976675608</v>
      </c>
      <c r="GB48" s="520">
        <v>66.354081632652296</v>
      </c>
      <c r="GC48" s="520">
        <v>66.354081632652296</v>
      </c>
      <c r="GD48" s="1131">
        <v>61.913556851311171</v>
      </c>
      <c r="GE48" s="520">
        <v>62.056268221573546</v>
      </c>
      <c r="GF48" s="1207">
        <v>0.14271137026237568</v>
      </c>
      <c r="GG48" s="1114">
        <v>0.23050100417442487</v>
      </c>
      <c r="GH48" s="1218"/>
    </row>
    <row r="49" spans="1:190" ht="13.5" x14ac:dyDescent="0.2">
      <c r="A49" s="170"/>
      <c r="B49" s="123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480.49699999999473</v>
      </c>
      <c r="FK49" s="1131">
        <v>482.17199999999468</v>
      </c>
      <c r="FL49" s="1131">
        <v>475.55799999999465</v>
      </c>
      <c r="FM49" s="1131">
        <v>475.09799999999473</v>
      </c>
      <c r="FN49" s="1131">
        <v>493.89299999999469</v>
      </c>
      <c r="FO49" s="1131">
        <v>484.10099999999466</v>
      </c>
      <c r="FP49" s="519">
        <v>484.10099999999466</v>
      </c>
      <c r="FQ49" s="520">
        <v>484.10099999999466</v>
      </c>
      <c r="FR49" s="520">
        <v>484.10099999999466</v>
      </c>
      <c r="FS49" s="520">
        <v>484.10099999999466</v>
      </c>
      <c r="FT49" s="1131">
        <v>484.23499999999467</v>
      </c>
      <c r="FU49" s="519">
        <v>484.23499999999467</v>
      </c>
      <c r="FV49" s="520">
        <v>484.23499999999467</v>
      </c>
      <c r="FW49" s="520">
        <v>483.92299999999477</v>
      </c>
      <c r="FX49" s="520">
        <v>483.92299999999477</v>
      </c>
      <c r="FY49" s="1131">
        <v>454.65099999999472</v>
      </c>
      <c r="FZ49" s="519">
        <v>454.65099999999472</v>
      </c>
      <c r="GA49" s="520">
        <v>454.65099999999472</v>
      </c>
      <c r="GB49" s="520">
        <v>455.18899999999473</v>
      </c>
      <c r="GC49" s="520">
        <v>455.18899999999473</v>
      </c>
      <c r="GD49" s="1131">
        <v>424.72699999999463</v>
      </c>
      <c r="GE49" s="520">
        <v>425.70599999999456</v>
      </c>
      <c r="GF49" s="285">
        <v>0.97899999999992815</v>
      </c>
      <c r="GG49" s="1114">
        <v>0.23050100417443217</v>
      </c>
      <c r="GH49" s="1218"/>
    </row>
    <row r="50" spans="1:190" ht="12.75" customHeight="1" x14ac:dyDescent="0.2">
      <c r="A50" s="170"/>
      <c r="B50" s="123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396.68600000000004</v>
      </c>
      <c r="FK50" s="1131">
        <v>393.86</v>
      </c>
      <c r="FL50" s="1131">
        <v>390.05799999999994</v>
      </c>
      <c r="FM50" s="1131">
        <v>389.59800000000001</v>
      </c>
      <c r="FN50" s="1131">
        <v>388.39300000000003</v>
      </c>
      <c r="FO50" s="1131">
        <v>378.601</v>
      </c>
      <c r="FP50" s="519">
        <v>378.601</v>
      </c>
      <c r="FQ50" s="520">
        <v>378.601</v>
      </c>
      <c r="FR50" s="520">
        <v>378.601</v>
      </c>
      <c r="FS50" s="520">
        <v>378.601</v>
      </c>
      <c r="FT50" s="1131">
        <v>356.73500000000001</v>
      </c>
      <c r="FU50" s="519">
        <v>356.73500000000001</v>
      </c>
      <c r="FV50" s="520">
        <v>356.73500000000001</v>
      </c>
      <c r="FW50" s="520">
        <v>356.42300000000006</v>
      </c>
      <c r="FX50" s="520">
        <v>356.42300000000006</v>
      </c>
      <c r="FY50" s="1131">
        <v>327.15100000000007</v>
      </c>
      <c r="FZ50" s="519">
        <v>327.15100000000007</v>
      </c>
      <c r="GA50" s="520">
        <v>327.15100000000007</v>
      </c>
      <c r="GB50" s="520">
        <v>327.68900000000002</v>
      </c>
      <c r="GC50" s="520">
        <v>327.68900000000002</v>
      </c>
      <c r="GD50" s="1131">
        <v>296.22699999999998</v>
      </c>
      <c r="GE50" s="520">
        <v>297.2059999999999</v>
      </c>
      <c r="GF50" s="285">
        <v>0.97899999999992815</v>
      </c>
      <c r="GG50" s="1114">
        <v>0.33048979330038392</v>
      </c>
      <c r="GH50" s="1218"/>
    </row>
    <row r="51" spans="1:190" x14ac:dyDescent="0.2">
      <c r="A51" s="170"/>
      <c r="B51" s="123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1131">
        <v>0</v>
      </c>
      <c r="FO51" s="1131">
        <v>0</v>
      </c>
      <c r="FP51" s="519">
        <v>0</v>
      </c>
      <c r="FQ51" s="520">
        <v>0</v>
      </c>
      <c r="FR51" s="520">
        <v>0</v>
      </c>
      <c r="FS51" s="520">
        <v>0</v>
      </c>
      <c r="FT51" s="1131">
        <v>0</v>
      </c>
      <c r="FU51" s="519">
        <v>0</v>
      </c>
      <c r="FV51" s="520">
        <v>0</v>
      </c>
      <c r="FW51" s="520">
        <v>0</v>
      </c>
      <c r="FX51" s="520">
        <v>0</v>
      </c>
      <c r="FY51" s="1131">
        <v>0</v>
      </c>
      <c r="FZ51" s="519">
        <v>0</v>
      </c>
      <c r="GA51" s="520">
        <v>0</v>
      </c>
      <c r="GB51" s="520">
        <v>0</v>
      </c>
      <c r="GC51" s="520">
        <v>0</v>
      </c>
      <c r="GD51" s="1131">
        <v>0</v>
      </c>
      <c r="GE51" s="520">
        <v>0</v>
      </c>
      <c r="GF51" s="909"/>
      <c r="GG51" s="987"/>
      <c r="GH51" s="1218"/>
    </row>
    <row r="52" spans="1:190" x14ac:dyDescent="0.2">
      <c r="A52" s="170"/>
      <c r="B52" s="123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17.746355685131196</v>
      </c>
      <c r="FN52" s="540">
        <v>21.746355685131196</v>
      </c>
      <c r="FO52" s="540">
        <v>21.746355685131196</v>
      </c>
      <c r="FP52" s="791">
        <v>21.746355685131196</v>
      </c>
      <c r="FQ52" s="357">
        <v>21.746355685131196</v>
      </c>
      <c r="FR52" s="357">
        <v>21.746355685131196</v>
      </c>
      <c r="FS52" s="357">
        <v>21.746355685131196</v>
      </c>
      <c r="FT52" s="540">
        <v>20.246355685131196</v>
      </c>
      <c r="FU52" s="791">
        <v>20.246355685131196</v>
      </c>
      <c r="FV52" s="357">
        <v>49.366028504373176</v>
      </c>
      <c r="FW52" s="357">
        <v>75.233083897959176</v>
      </c>
      <c r="FX52" s="357">
        <v>24.246355685131192</v>
      </c>
      <c r="FY52" s="540">
        <v>18.746355685131192</v>
      </c>
      <c r="FZ52" s="791">
        <v>18.746355685131192</v>
      </c>
      <c r="GA52" s="357">
        <v>0</v>
      </c>
      <c r="GB52" s="357">
        <v>0</v>
      </c>
      <c r="GC52" s="357">
        <v>5.9999999999999991</v>
      </c>
      <c r="GD52" s="540">
        <v>10.999999999999998</v>
      </c>
      <c r="GE52" s="357">
        <v>10.999999999999998</v>
      </c>
      <c r="GF52" s="366"/>
      <c r="GG52" s="1108"/>
      <c r="GH52" s="1218"/>
    </row>
    <row r="53" spans="1:190" x14ac:dyDescent="0.2">
      <c r="A53" s="170"/>
      <c r="B53" s="123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9</v>
      </c>
      <c r="FN53" s="540">
        <v>13</v>
      </c>
      <c r="FO53" s="540">
        <v>13</v>
      </c>
      <c r="FP53" s="791">
        <v>13</v>
      </c>
      <c r="FQ53" s="357">
        <v>13</v>
      </c>
      <c r="FR53" s="357">
        <v>13</v>
      </c>
      <c r="FS53" s="357">
        <v>13</v>
      </c>
      <c r="FT53" s="540">
        <v>11.5</v>
      </c>
      <c r="FU53" s="791">
        <v>11.5</v>
      </c>
      <c r="FV53" s="357">
        <v>40.619672819241984</v>
      </c>
      <c r="FW53" s="357">
        <v>66.486728212827984</v>
      </c>
      <c r="FX53" s="357">
        <v>15.499999999999998</v>
      </c>
      <c r="FY53" s="540">
        <v>9.9999999999999982</v>
      </c>
      <c r="FZ53" s="791">
        <v>9.9999999999999982</v>
      </c>
      <c r="GA53" s="357">
        <v>0</v>
      </c>
      <c r="GB53" s="357">
        <v>0</v>
      </c>
      <c r="GC53" s="357">
        <v>5.9999999999999991</v>
      </c>
      <c r="GD53" s="540">
        <v>10.999999999999998</v>
      </c>
      <c r="GE53" s="357">
        <v>10.999999999999998</v>
      </c>
      <c r="GF53" s="366"/>
      <c r="GG53" s="1113"/>
      <c r="GH53" s="1218"/>
    </row>
    <row r="54" spans="1:190" ht="12.75" customHeight="1" outlineLevel="1" x14ac:dyDescent="0.2">
      <c r="A54" s="170"/>
      <c r="B54" s="123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0</v>
      </c>
      <c r="FN54" s="540">
        <v>0</v>
      </c>
      <c r="FO54" s="540">
        <v>0</v>
      </c>
      <c r="FP54" s="791">
        <v>0</v>
      </c>
      <c r="FQ54" s="357">
        <v>0</v>
      </c>
      <c r="FR54" s="357">
        <v>0</v>
      </c>
      <c r="FS54" s="357">
        <v>0</v>
      </c>
      <c r="FT54" s="540">
        <v>0</v>
      </c>
      <c r="FU54" s="791">
        <v>0</v>
      </c>
      <c r="FV54" s="357">
        <v>120.590457</v>
      </c>
      <c r="FW54" s="357">
        <v>179.360457</v>
      </c>
      <c r="FX54" s="357">
        <v>0</v>
      </c>
      <c r="FY54" s="540">
        <v>0</v>
      </c>
      <c r="FZ54" s="791">
        <v>0</v>
      </c>
      <c r="GA54" s="357">
        <v>0</v>
      </c>
      <c r="GB54" s="357">
        <v>0</v>
      </c>
      <c r="GC54" s="357">
        <v>0</v>
      </c>
      <c r="GD54" s="540">
        <v>0</v>
      </c>
      <c r="GE54" s="357">
        <v>0</v>
      </c>
      <c r="GF54" s="366"/>
      <c r="GG54" s="1113"/>
      <c r="GH54" s="1218"/>
    </row>
    <row r="55" spans="1:190" ht="12.75" customHeight="1" outlineLevel="1" x14ac:dyDescent="0.2">
      <c r="A55" s="170"/>
      <c r="B55" s="123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9</v>
      </c>
      <c r="FN55" s="540">
        <v>13</v>
      </c>
      <c r="FO55" s="540">
        <v>13</v>
      </c>
      <c r="FP55" s="791">
        <v>13</v>
      </c>
      <c r="FQ55" s="357">
        <v>13</v>
      </c>
      <c r="FR55" s="357">
        <v>13</v>
      </c>
      <c r="FS55" s="357">
        <v>13</v>
      </c>
      <c r="FT55" s="540">
        <v>11.5</v>
      </c>
      <c r="FU55" s="791">
        <v>11.5</v>
      </c>
      <c r="FV55" s="357">
        <v>23.040889</v>
      </c>
      <c r="FW55" s="357">
        <v>40.340889000000004</v>
      </c>
      <c r="FX55" s="357">
        <v>15.499999999999998</v>
      </c>
      <c r="FY55" s="540">
        <v>9.9999999999999982</v>
      </c>
      <c r="FZ55" s="791">
        <v>9.9999999999999982</v>
      </c>
      <c r="GA55" s="357">
        <v>0</v>
      </c>
      <c r="GB55" s="357">
        <v>0</v>
      </c>
      <c r="GC55" s="357">
        <v>5.9999999999999991</v>
      </c>
      <c r="GD55" s="540">
        <v>10.999999999999998</v>
      </c>
      <c r="GE55" s="357">
        <v>10.999999999999998</v>
      </c>
      <c r="GF55" s="366"/>
      <c r="GG55" s="1113"/>
      <c r="GH55" s="1218"/>
    </row>
    <row r="56" spans="1:190" x14ac:dyDescent="0.2">
      <c r="A56" s="170"/>
      <c r="B56" s="123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540">
        <v>8.7463556851311957</v>
      </c>
      <c r="FP56" s="791">
        <v>8.7463556851311957</v>
      </c>
      <c r="FQ56" s="357">
        <v>8.7463556851311957</v>
      </c>
      <c r="FR56" s="357">
        <v>8.7463556851311957</v>
      </c>
      <c r="FS56" s="357">
        <v>8.7463556851311957</v>
      </c>
      <c r="FT56" s="540">
        <v>8.7463556851311957</v>
      </c>
      <c r="FU56" s="791">
        <v>8.7463556851311957</v>
      </c>
      <c r="FV56" s="357">
        <v>8.7463556851311957</v>
      </c>
      <c r="FW56" s="357">
        <v>8.7463556851311957</v>
      </c>
      <c r="FX56" s="357">
        <v>8.7463556851311957</v>
      </c>
      <c r="FY56" s="540">
        <v>8.7463556851311957</v>
      </c>
      <c r="FZ56" s="791">
        <v>8.7463556851311957</v>
      </c>
      <c r="GA56" s="357">
        <v>0</v>
      </c>
      <c r="GB56" s="357">
        <v>0</v>
      </c>
      <c r="GC56" s="357">
        <v>0</v>
      </c>
      <c r="GD56" s="540">
        <v>0</v>
      </c>
      <c r="GE56" s="357">
        <v>0</v>
      </c>
      <c r="GF56" s="366"/>
      <c r="GG56" s="1113"/>
      <c r="GH56" s="1218"/>
    </row>
    <row r="57" spans="1:190" ht="12.75" customHeight="1" outlineLevel="1" x14ac:dyDescent="0.2">
      <c r="A57" s="170"/>
      <c r="B57" s="123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540">
        <v>60</v>
      </c>
      <c r="FP57" s="791">
        <v>60</v>
      </c>
      <c r="FQ57" s="357">
        <v>60</v>
      </c>
      <c r="FR57" s="357">
        <v>60</v>
      </c>
      <c r="FS57" s="357">
        <v>60</v>
      </c>
      <c r="FT57" s="540">
        <v>60</v>
      </c>
      <c r="FU57" s="791">
        <v>60</v>
      </c>
      <c r="FV57" s="357">
        <v>60</v>
      </c>
      <c r="FW57" s="357">
        <v>60</v>
      </c>
      <c r="FX57" s="357">
        <v>60</v>
      </c>
      <c r="FY57" s="540">
        <v>60</v>
      </c>
      <c r="FZ57" s="791">
        <v>60</v>
      </c>
      <c r="GA57" s="357">
        <v>0</v>
      </c>
      <c r="GB57" s="357">
        <v>0</v>
      </c>
      <c r="GC57" s="357">
        <v>0</v>
      </c>
      <c r="GD57" s="540">
        <v>0</v>
      </c>
      <c r="GE57" s="357">
        <v>0</v>
      </c>
      <c r="GF57" s="366"/>
      <c r="GG57" s="1113"/>
      <c r="GH57" s="1218"/>
    </row>
    <row r="58" spans="1:190" ht="12.75" customHeight="1" outlineLevel="1" thickBot="1" x14ac:dyDescent="0.25">
      <c r="A58" s="170"/>
      <c r="B58" s="1230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27">
        <v>0</v>
      </c>
      <c r="FO58" s="1127">
        <v>0</v>
      </c>
      <c r="FP58" s="1159">
        <v>0</v>
      </c>
      <c r="FQ58" s="982">
        <v>0</v>
      </c>
      <c r="FR58" s="982">
        <v>0</v>
      </c>
      <c r="FS58" s="982">
        <v>0</v>
      </c>
      <c r="FT58" s="1127">
        <v>0</v>
      </c>
      <c r="FU58" s="1159">
        <v>0</v>
      </c>
      <c r="FV58" s="982">
        <v>0</v>
      </c>
      <c r="FW58" s="982">
        <v>0</v>
      </c>
      <c r="FX58" s="982">
        <v>0</v>
      </c>
      <c r="FY58" s="1127">
        <v>0</v>
      </c>
      <c r="FZ58" s="1159">
        <v>0</v>
      </c>
      <c r="GA58" s="982">
        <v>0</v>
      </c>
      <c r="GB58" s="982">
        <v>0</v>
      </c>
      <c r="GC58" s="982">
        <v>0</v>
      </c>
      <c r="GD58" s="1127">
        <v>0</v>
      </c>
      <c r="GE58" s="982">
        <v>0</v>
      </c>
      <c r="GF58" s="1101"/>
      <c r="GG58" s="1111"/>
      <c r="GH58" s="1218"/>
    </row>
    <row r="59" spans="1:19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294"/>
      <c r="FQ59" s="139"/>
      <c r="FR59" s="139"/>
      <c r="FS59" s="139"/>
      <c r="FT59" s="547"/>
      <c r="FU59" s="294"/>
      <c r="FV59" s="139"/>
      <c r="FW59" s="139"/>
      <c r="FX59" s="139"/>
      <c r="FY59" s="547"/>
      <c r="FZ59" s="294"/>
      <c r="GA59" s="139"/>
      <c r="GB59" s="139"/>
      <c r="GC59" s="139"/>
      <c r="GD59" s="547"/>
      <c r="GE59" s="1205"/>
      <c r="GF59" s="1184"/>
      <c r="GG59" s="1112"/>
      <c r="GH59" s="1218"/>
    </row>
    <row r="60" spans="1:19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31660.850676466147</v>
      </c>
      <c r="FN60" s="540">
        <v>31591.568431454489</v>
      </c>
      <c r="FO60" s="540">
        <v>31502.863340977809</v>
      </c>
      <c r="FP60" s="791">
        <v>31457.288333340784</v>
      </c>
      <c r="FQ60" s="357">
        <v>31479.051118867024</v>
      </c>
      <c r="FR60" s="357">
        <v>31443.092096192093</v>
      </c>
      <c r="FS60" s="357">
        <v>31447.822148867017</v>
      </c>
      <c r="FT60" s="540">
        <v>31457.732447598799</v>
      </c>
      <c r="FU60" s="791">
        <v>31476.335463772273</v>
      </c>
      <c r="FV60" s="357">
        <v>31527.932237802881</v>
      </c>
      <c r="FW60" s="357">
        <v>31802.691526023002</v>
      </c>
      <c r="FX60" s="357">
        <v>31809.322833813087</v>
      </c>
      <c r="FY60" s="540">
        <v>31810.077067387432</v>
      </c>
      <c r="FZ60" s="791">
        <v>31708.097411722709</v>
      </c>
      <c r="GA60" s="357">
        <v>31722.156623514253</v>
      </c>
      <c r="GB60" s="357">
        <v>31757.233256352443</v>
      </c>
      <c r="GC60" s="357">
        <v>31901.621251138164</v>
      </c>
      <c r="GD60" s="540">
        <v>31833.768904660024</v>
      </c>
      <c r="GE60" s="777">
        <v>31750.038325412213</v>
      </c>
      <c r="GF60" s="338">
        <v>-83.730579247810965</v>
      </c>
      <c r="GG60" s="1114">
        <v>-0.26302439870873717</v>
      </c>
      <c r="GH60" s="1218"/>
    </row>
    <row r="61" spans="1:190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85.171232918355258</v>
      </c>
      <c r="FN61" s="972">
        <v>85.126312793256034</v>
      </c>
      <c r="FO61" s="972">
        <v>85.129712225889193</v>
      </c>
      <c r="FP61" s="964">
        <v>85.117507055250911</v>
      </c>
      <c r="FQ61" s="1023">
        <v>85.152566039136588</v>
      </c>
      <c r="FR61" s="1023">
        <v>85.210956268395094</v>
      </c>
      <c r="FS61" s="1023">
        <v>85.205065264776891</v>
      </c>
      <c r="FT61" s="972">
        <v>85.219073013069647</v>
      </c>
      <c r="FU61" s="964">
        <v>85.207472070172898</v>
      </c>
      <c r="FV61" s="1023">
        <v>85.245929860746557</v>
      </c>
      <c r="FW61" s="1023">
        <v>85.338649041038863</v>
      </c>
      <c r="FX61" s="1023">
        <v>85.358095011915509</v>
      </c>
      <c r="FY61" s="972">
        <v>85.367089810861756</v>
      </c>
      <c r="FZ61" s="964">
        <v>85.350522244043191</v>
      </c>
      <c r="GA61" s="1023">
        <v>85.376249666654914</v>
      </c>
      <c r="GB61" s="1023">
        <v>85.364952496588657</v>
      </c>
      <c r="GC61" s="1023">
        <v>85.427011954886297</v>
      </c>
      <c r="GD61" s="972">
        <v>85.420474777417056</v>
      </c>
      <c r="GE61" s="960">
        <v>85.392668566000054</v>
      </c>
      <c r="GF61" s="1190">
        <v>-2.7806211417001236E-2</v>
      </c>
      <c r="GG61" s="987"/>
      <c r="GH61" s="1218"/>
    </row>
    <row r="62" spans="1:190" ht="12.75" customHeight="1" x14ac:dyDescent="0.2">
      <c r="A62" s="170"/>
      <c r="B62" s="122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31558.734118848824</v>
      </c>
      <c r="FN62" s="540">
        <v>31489.451873837166</v>
      </c>
      <c r="FO62" s="540">
        <v>31402.374334380893</v>
      </c>
      <c r="FP62" s="791">
        <v>31356.816819455238</v>
      </c>
      <c r="FQ62" s="357">
        <v>31378.556135593721</v>
      </c>
      <c r="FR62" s="357">
        <v>31342.628308254069</v>
      </c>
      <c r="FS62" s="357">
        <v>31345.705591249694</v>
      </c>
      <c r="FT62" s="540">
        <v>31355.615889981476</v>
      </c>
      <c r="FU62" s="791">
        <v>31374.218906154951</v>
      </c>
      <c r="FV62" s="357">
        <v>31430.700665608299</v>
      </c>
      <c r="FW62" s="357">
        <v>31705.45995382842</v>
      </c>
      <c r="FX62" s="357">
        <v>31712.091261618505</v>
      </c>
      <c r="FY62" s="540">
        <v>31712.845495192851</v>
      </c>
      <c r="FZ62" s="791">
        <v>31610.865839528127</v>
      </c>
      <c r="GA62" s="357">
        <v>31624.925051319671</v>
      </c>
      <c r="GB62" s="357">
        <v>31660.001684157862</v>
      </c>
      <c r="GC62" s="357">
        <v>31804.389678943582</v>
      </c>
      <c r="GD62" s="540">
        <v>31736.537332465443</v>
      </c>
      <c r="GE62" s="777">
        <v>31652.806753217632</v>
      </c>
      <c r="GF62" s="338">
        <v>-83.730579247810965</v>
      </c>
      <c r="GG62" s="1114">
        <v>-0.2638302293998448</v>
      </c>
      <c r="GH62" s="1218"/>
    </row>
    <row r="63" spans="1:190" ht="12.75" customHeight="1" x14ac:dyDescent="0.2">
      <c r="A63" s="170"/>
      <c r="B63" s="1229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85.290171762927002</v>
      </c>
      <c r="FN63" s="972">
        <v>85.25347338543294</v>
      </c>
      <c r="FO63" s="972">
        <v>85.207280838121918</v>
      </c>
      <c r="FP63" s="964">
        <v>85.186779231715533</v>
      </c>
      <c r="FQ63" s="1023">
        <v>85.211976458455212</v>
      </c>
      <c r="FR63" s="1023">
        <v>85.202639050641523</v>
      </c>
      <c r="FS63" s="1023">
        <v>85.212657745525945</v>
      </c>
      <c r="FT63" s="972">
        <v>85.220416099547407</v>
      </c>
      <c r="FU63" s="964">
        <v>85.210409872012775</v>
      </c>
      <c r="FV63" s="1023">
        <v>85.288945917367059</v>
      </c>
      <c r="FW63" s="1023">
        <v>85.375137159215271</v>
      </c>
      <c r="FX63" s="1023">
        <v>83.143326162833915</v>
      </c>
      <c r="FY63" s="972">
        <v>83.017568328913356</v>
      </c>
      <c r="FZ63" s="964">
        <v>85.381184639267758</v>
      </c>
      <c r="GA63" s="1023">
        <v>85.410325249011692</v>
      </c>
      <c r="GB63" s="1023">
        <v>85.391990528110099</v>
      </c>
      <c r="GC63" s="1023">
        <v>85.464319554651638</v>
      </c>
      <c r="GD63" s="972">
        <v>85.443140747915365</v>
      </c>
      <c r="GE63" s="960">
        <v>85.389269903716496</v>
      </c>
      <c r="GF63" s="1190">
        <v>-5.3870844198868895E-2</v>
      </c>
      <c r="GG63" s="1114"/>
      <c r="GH63" s="1218"/>
    </row>
    <row r="64" spans="1:190" ht="3" customHeight="1" x14ac:dyDescent="0.2">
      <c r="A64" s="170"/>
      <c r="B64" s="122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850"/>
      <c r="FQ64" s="562"/>
      <c r="FR64" s="562"/>
      <c r="FS64" s="562"/>
      <c r="FT64" s="535"/>
      <c r="FU64" s="850"/>
      <c r="FV64" s="562"/>
      <c r="FW64" s="562"/>
      <c r="FX64" s="562"/>
      <c r="FY64" s="535"/>
      <c r="FZ64" s="850"/>
      <c r="GA64" s="562"/>
      <c r="GB64" s="562"/>
      <c r="GC64" s="562"/>
      <c r="GD64" s="535"/>
      <c r="GE64" s="750"/>
      <c r="GF64" s="338"/>
      <c r="GG64" s="1114"/>
      <c r="GH64" s="1218"/>
    </row>
    <row r="65" spans="1:190" x14ac:dyDescent="0.2">
      <c r="A65" s="170"/>
      <c r="B65" s="122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5281.1125156609478</v>
      </c>
      <c r="FN65" s="540">
        <v>5281.7702699262536</v>
      </c>
      <c r="FO65" s="540">
        <v>5265.3171416973901</v>
      </c>
      <c r="FP65" s="791">
        <v>5267.4617719510361</v>
      </c>
      <c r="FQ65" s="357">
        <v>5347.302123069112</v>
      </c>
      <c r="FR65" s="357">
        <v>5314.2869936638654</v>
      </c>
      <c r="FS65" s="357">
        <v>5316.6189197003087</v>
      </c>
      <c r="FT65" s="540">
        <v>5300.3244281113857</v>
      </c>
      <c r="FU65" s="791">
        <v>5350.026555837333</v>
      </c>
      <c r="FV65" s="357">
        <v>5380.5094717017637</v>
      </c>
      <c r="FW65" s="357">
        <v>5511.1311556522014</v>
      </c>
      <c r="FX65" s="357">
        <v>5429.3912954670714</v>
      </c>
      <c r="FY65" s="540">
        <v>5397.2205633723197</v>
      </c>
      <c r="FZ65" s="791">
        <v>5392.4204552484125</v>
      </c>
      <c r="GA65" s="357">
        <v>5390.5887714277114</v>
      </c>
      <c r="GB65" s="357">
        <v>5474.9233851172175</v>
      </c>
      <c r="GC65" s="357">
        <v>5469.9732026303373</v>
      </c>
      <c r="GD65" s="540">
        <v>5436.7530379014752</v>
      </c>
      <c r="GE65" s="777">
        <v>5475.4116365618229</v>
      </c>
      <c r="GF65" s="338">
        <v>38.658598660347707</v>
      </c>
      <c r="GG65" s="1113">
        <v>0.71106041401633147</v>
      </c>
      <c r="GH65" s="1218"/>
    </row>
    <row r="66" spans="1:190" x14ac:dyDescent="0.2">
      <c r="A66" s="170"/>
      <c r="B66" s="1229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73.251102797589581</v>
      </c>
      <c r="FN66" s="972">
        <v>73.176253918025367</v>
      </c>
      <c r="FO66" s="972">
        <v>73.407436114098189</v>
      </c>
      <c r="FP66" s="964">
        <v>73.40283660801316</v>
      </c>
      <c r="FQ66" s="1023">
        <v>73.736548222929486</v>
      </c>
      <c r="FR66" s="1023">
        <v>74.070550965675281</v>
      </c>
      <c r="FS66" s="1023">
        <v>74.189687492613047</v>
      </c>
      <c r="FT66" s="972">
        <v>74.234336730747287</v>
      </c>
      <c r="FU66" s="964">
        <v>74.33648744655919</v>
      </c>
      <c r="FV66" s="1023">
        <v>74.459521314927926</v>
      </c>
      <c r="FW66" s="1023">
        <v>75.057629310650526</v>
      </c>
      <c r="FX66" s="1023">
        <v>74.800995282443452</v>
      </c>
      <c r="FY66" s="972">
        <v>74.773269872979768</v>
      </c>
      <c r="FZ66" s="964">
        <v>74.890456653401358</v>
      </c>
      <c r="GA66" s="1023">
        <v>75.007823264761726</v>
      </c>
      <c r="GB66" s="1023">
        <v>75.288754484034214</v>
      </c>
      <c r="GC66" s="1023">
        <v>75.284661122563804</v>
      </c>
      <c r="GD66" s="972">
        <v>75.267560190215875</v>
      </c>
      <c r="GE66" s="960">
        <v>75.40029142518091</v>
      </c>
      <c r="GF66" s="1183">
        <v>0.13273123496503558</v>
      </c>
      <c r="GG66" s="1113"/>
      <c r="GH66" s="1218"/>
    </row>
    <row r="67" spans="1:190" ht="3" customHeight="1" x14ac:dyDescent="0.2">
      <c r="A67" s="170"/>
      <c r="B67" s="122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850"/>
      <c r="FQ67" s="562"/>
      <c r="FR67" s="562"/>
      <c r="FS67" s="562"/>
      <c r="FT67" s="535"/>
      <c r="FU67" s="850"/>
      <c r="FV67" s="562"/>
      <c r="FW67" s="562"/>
      <c r="FX67" s="562"/>
      <c r="FY67" s="535"/>
      <c r="FZ67" s="850"/>
      <c r="GA67" s="562"/>
      <c r="GB67" s="562"/>
      <c r="GC67" s="562"/>
      <c r="GD67" s="535"/>
      <c r="GE67" s="750"/>
      <c r="GF67" s="338"/>
      <c r="GG67" s="1113"/>
      <c r="GH67" s="1218"/>
    </row>
    <row r="68" spans="1:190" x14ac:dyDescent="0.2">
      <c r="A68" s="170"/>
      <c r="B68" s="122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9796.9475466605345</v>
      </c>
      <c r="FN68" s="540">
        <v>9666.879769829633</v>
      </c>
      <c r="FO68" s="540">
        <v>9594.1267866430426</v>
      </c>
      <c r="FP68" s="791">
        <v>9545.2004355191348</v>
      </c>
      <c r="FQ68" s="357">
        <v>9547.2174625176776</v>
      </c>
      <c r="FR68" s="357">
        <v>9515.7016371634509</v>
      </c>
      <c r="FS68" s="357">
        <v>9512.0820961998925</v>
      </c>
      <c r="FT68" s="540">
        <v>9524.5853669418757</v>
      </c>
      <c r="FU68" s="791">
        <v>9486.7963468689923</v>
      </c>
      <c r="FV68" s="357">
        <v>9508.2389350891044</v>
      </c>
      <c r="FW68" s="357">
        <v>9645.642059052665</v>
      </c>
      <c r="FX68" s="357">
        <v>9725.5522858310906</v>
      </c>
      <c r="FY68" s="540">
        <v>9755.5042940103904</v>
      </c>
      <c r="FZ68" s="791">
        <v>9658.3567284039727</v>
      </c>
      <c r="GA68" s="357">
        <v>9641.7313004608277</v>
      </c>
      <c r="GB68" s="357">
        <v>9584.3256841299226</v>
      </c>
      <c r="GC68" s="357">
        <v>9740.7623272203036</v>
      </c>
      <c r="GD68" s="540">
        <v>9703.1904005468314</v>
      </c>
      <c r="GE68" s="777">
        <v>9606.9462973004756</v>
      </c>
      <c r="GF68" s="338">
        <v>-96.244103246355735</v>
      </c>
      <c r="GG68" s="1113">
        <v>-0.99188101308340626</v>
      </c>
      <c r="GH68" s="1218"/>
    </row>
    <row r="69" spans="1:190" x14ac:dyDescent="0.2">
      <c r="A69" s="170"/>
      <c r="B69" s="1229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81.480190495994307</v>
      </c>
      <c r="FN69" s="972">
        <v>81.236480956097154</v>
      </c>
      <c r="FO69" s="972">
        <v>81.096785673592137</v>
      </c>
      <c r="FP69" s="964">
        <v>81.001582525207041</v>
      </c>
      <c r="FQ69" s="1023">
        <v>81.044370905350817</v>
      </c>
      <c r="FR69" s="1023">
        <v>80.986139680395155</v>
      </c>
      <c r="FS69" s="1023">
        <v>80.920542192237733</v>
      </c>
      <c r="FT69" s="972">
        <v>80.917725001802509</v>
      </c>
      <c r="FU69" s="964">
        <v>80.822527879016874</v>
      </c>
      <c r="FV69" s="1023">
        <v>80.9025662102772</v>
      </c>
      <c r="FW69" s="1023">
        <v>81.107649474852479</v>
      </c>
      <c r="FX69" s="1023">
        <v>81.250006438341444</v>
      </c>
      <c r="FY69" s="972">
        <v>81.299362561370103</v>
      </c>
      <c r="FZ69" s="964">
        <v>81.114700373035248</v>
      </c>
      <c r="GA69" s="1023">
        <v>81.091992829795927</v>
      </c>
      <c r="GB69" s="1023">
        <v>80.958864702671264</v>
      </c>
      <c r="GC69" s="1023">
        <v>81.241486889374997</v>
      </c>
      <c r="GD69" s="972">
        <v>81.173437405101453</v>
      </c>
      <c r="GE69" s="960">
        <v>81.029525140998743</v>
      </c>
      <c r="GF69" s="1183">
        <v>-0.14391226410270974</v>
      </c>
      <c r="GG69" s="1114"/>
      <c r="GH69" s="1218"/>
    </row>
    <row r="70" spans="1:190" ht="3.75" customHeight="1" x14ac:dyDescent="0.2">
      <c r="A70" s="170"/>
      <c r="B70" s="122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851"/>
      <c r="FQ70" s="749"/>
      <c r="FR70" s="749"/>
      <c r="FS70" s="749"/>
      <c r="FT70" s="541"/>
      <c r="FU70" s="851"/>
      <c r="FV70" s="749"/>
      <c r="FW70" s="749"/>
      <c r="FX70" s="749"/>
      <c r="FY70" s="541"/>
      <c r="FZ70" s="851"/>
      <c r="GA70" s="749"/>
      <c r="GB70" s="749"/>
      <c r="GC70" s="749"/>
      <c r="GD70" s="541"/>
      <c r="GE70" s="754"/>
      <c r="GF70" s="338"/>
      <c r="GG70" s="1114"/>
      <c r="GH70" s="1218"/>
    </row>
    <row r="71" spans="1:190" x14ac:dyDescent="0.2">
      <c r="A71" s="170"/>
      <c r="B71" s="122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15583.012366686587</v>
      </c>
      <c r="FN71" s="540">
        <v>15626.00573810787</v>
      </c>
      <c r="FO71" s="540">
        <v>15631.191695744892</v>
      </c>
      <c r="FP71" s="791">
        <v>15631.994158692416</v>
      </c>
      <c r="FQ71" s="357">
        <v>15612.293669721566</v>
      </c>
      <c r="FR71" s="357">
        <v>15641.335623036439</v>
      </c>
      <c r="FS71" s="357">
        <v>15646.47389016763</v>
      </c>
      <c r="FT71" s="540">
        <v>15659.596759701162</v>
      </c>
      <c r="FU71" s="791">
        <v>15666.118335524778</v>
      </c>
      <c r="FV71" s="357">
        <v>15679.075092619531</v>
      </c>
      <c r="FW71" s="357">
        <v>15684.151278704079</v>
      </c>
      <c r="FX71" s="357">
        <v>15693.242223467925</v>
      </c>
      <c r="FY71" s="540">
        <v>15696.103087976671</v>
      </c>
      <c r="FZ71" s="791">
        <v>15698.200095645769</v>
      </c>
      <c r="GA71" s="357">
        <v>15733.514688689502</v>
      </c>
      <c r="GB71" s="357">
        <v>15744.343879654512</v>
      </c>
      <c r="GC71" s="357">
        <v>15737.432271472297</v>
      </c>
      <c r="GD71" s="540">
        <v>15739.341756897955</v>
      </c>
      <c r="GE71" s="777">
        <v>15711.281973553932</v>
      </c>
      <c r="GF71" s="338">
        <v>-28.059783344022435</v>
      </c>
      <c r="GG71" s="1114">
        <v>-0.1782779977550516</v>
      </c>
      <c r="GH71" s="1218"/>
    </row>
    <row r="72" spans="1:190" x14ac:dyDescent="0.2">
      <c r="A72" s="170"/>
      <c r="B72" s="1229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91.559048855821814</v>
      </c>
      <c r="FN72" s="972">
        <v>91.59381531983756</v>
      </c>
      <c r="FO72" s="972">
        <v>91.599050010984698</v>
      </c>
      <c r="FP72" s="964">
        <v>91.600646025686103</v>
      </c>
      <c r="FQ72" s="1023">
        <v>91.600721292677065</v>
      </c>
      <c r="FR72" s="1023">
        <v>91.595626065346764</v>
      </c>
      <c r="FS72" s="1023">
        <v>91.58440585318823</v>
      </c>
      <c r="FT72" s="972">
        <v>91.586787276031572</v>
      </c>
      <c r="FU72" s="964">
        <v>91.591213192338429</v>
      </c>
      <c r="FV72" s="1023">
        <v>91.592759145527808</v>
      </c>
      <c r="FW72" s="1023">
        <v>91.575824419909708</v>
      </c>
      <c r="FX72" s="1023">
        <v>91.571688061767304</v>
      </c>
      <c r="FY72" s="972">
        <v>91.551888051732448</v>
      </c>
      <c r="FZ72" s="964">
        <v>91.562386341179518</v>
      </c>
      <c r="GA72" s="1023">
        <v>91.573360032611404</v>
      </c>
      <c r="GB72" s="1023">
        <v>91.566111988930416</v>
      </c>
      <c r="GC72" s="1023">
        <v>91.562022249331932</v>
      </c>
      <c r="GD72" s="972">
        <v>91.566755185558563</v>
      </c>
      <c r="GE72" s="960">
        <v>91.547205493416953</v>
      </c>
      <c r="GF72" s="348">
        <v>-1.9549692141609398E-2</v>
      </c>
      <c r="GG72" s="1185"/>
      <c r="GH72" s="1218"/>
    </row>
    <row r="73" spans="1:190" ht="3" customHeight="1" x14ac:dyDescent="0.2">
      <c r="A73" s="170"/>
      <c r="B73" s="122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850"/>
      <c r="FQ73" s="562"/>
      <c r="FR73" s="562"/>
      <c r="FS73" s="562"/>
      <c r="FT73" s="535"/>
      <c r="FU73" s="850"/>
      <c r="FV73" s="562"/>
      <c r="FW73" s="562"/>
      <c r="FX73" s="562"/>
      <c r="FY73" s="535"/>
      <c r="FZ73" s="850"/>
      <c r="GA73" s="562"/>
      <c r="GB73" s="562"/>
      <c r="GC73" s="562"/>
      <c r="GD73" s="535"/>
      <c r="GE73" s="750"/>
      <c r="GF73" s="338"/>
      <c r="GG73" s="1114"/>
      <c r="GH73" s="1218"/>
    </row>
    <row r="74" spans="1:190" x14ac:dyDescent="0.2">
      <c r="A74" s="170"/>
      <c r="B74" s="122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897.66168984075591</v>
      </c>
      <c r="FN74" s="540">
        <v>914.79609597340902</v>
      </c>
      <c r="FO74" s="540">
        <v>911.73871029556631</v>
      </c>
      <c r="FP74" s="791">
        <v>912.16045329265091</v>
      </c>
      <c r="FQ74" s="357">
        <v>871.74288028536239</v>
      </c>
      <c r="FR74" s="357">
        <v>871.30405439031847</v>
      </c>
      <c r="FS74" s="357">
        <v>870.53068518186387</v>
      </c>
      <c r="FT74" s="540">
        <v>871.10933522705329</v>
      </c>
      <c r="FU74" s="791">
        <v>871.27766792384602</v>
      </c>
      <c r="FV74" s="357">
        <v>862.87716619789876</v>
      </c>
      <c r="FW74" s="357">
        <v>864.53546041947322</v>
      </c>
      <c r="FX74" s="357">
        <v>863.90545685241773</v>
      </c>
      <c r="FY74" s="540">
        <v>864.01754983346734</v>
      </c>
      <c r="FZ74" s="791">
        <v>861.88856022996902</v>
      </c>
      <c r="GA74" s="357">
        <v>859.0902907416305</v>
      </c>
      <c r="GB74" s="357">
        <v>856.40873525620759</v>
      </c>
      <c r="GC74" s="357">
        <v>856.22187762063925</v>
      </c>
      <c r="GD74" s="540">
        <v>857.25213711918161</v>
      </c>
      <c r="GE74" s="777">
        <v>859.16684580139713</v>
      </c>
      <c r="GF74" s="338">
        <v>1.9147086822155188</v>
      </c>
      <c r="GG74" s="1114">
        <v>0.2233542034260711</v>
      </c>
      <c r="GH74" s="1218"/>
    </row>
    <row r="75" spans="1:190" ht="12.75" customHeight="1" x14ac:dyDescent="0.2">
      <c r="A75" s="170"/>
      <c r="B75" s="1229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77.000400385284749</v>
      </c>
      <c r="FN75" s="972">
        <v>78.13958568726143</v>
      </c>
      <c r="FO75" s="972">
        <v>77.94731427909619</v>
      </c>
      <c r="FP75" s="964">
        <v>78.14490313951687</v>
      </c>
      <c r="FQ75" s="1023">
        <v>77.173036779328825</v>
      </c>
      <c r="FR75" s="1023">
        <v>77.132655613342166</v>
      </c>
      <c r="FS75" s="1023">
        <v>77.232378938132058</v>
      </c>
      <c r="FT75" s="972">
        <v>77.076592986098504</v>
      </c>
      <c r="FU75" s="964">
        <v>77.372996092174517</v>
      </c>
      <c r="FV75" s="1023">
        <v>78.518795569660895</v>
      </c>
      <c r="FW75" s="1023">
        <v>78.45290186384203</v>
      </c>
      <c r="FX75" s="1023">
        <v>78.522014910048739</v>
      </c>
      <c r="FY75" s="972">
        <v>78.252217729604695</v>
      </c>
      <c r="FZ75" s="964">
        <v>78.517437484702555</v>
      </c>
      <c r="GA75" s="1023">
        <v>78.57091343029991</v>
      </c>
      <c r="GB75" s="1023">
        <v>78.365315604632329</v>
      </c>
      <c r="GC75" s="1023">
        <v>78.231419894378533</v>
      </c>
      <c r="GD75" s="972">
        <v>78.210314639896282</v>
      </c>
      <c r="GE75" s="960">
        <v>78.094232972949527</v>
      </c>
      <c r="GF75" s="1183">
        <v>-0.11608166694675504</v>
      </c>
      <c r="GG75" s="1113"/>
      <c r="GH75" s="1218"/>
    </row>
    <row r="76" spans="1:190" s="370" customFormat="1" ht="4.5" customHeight="1" x14ac:dyDescent="0.2">
      <c r="A76" s="170"/>
      <c r="B76" s="122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873"/>
      <c r="FQ76" s="594"/>
      <c r="FR76" s="594"/>
      <c r="FS76" s="594"/>
      <c r="FT76" s="673"/>
      <c r="FU76" s="873"/>
      <c r="FV76" s="594"/>
      <c r="FW76" s="594"/>
      <c r="FX76" s="594"/>
      <c r="FY76" s="673"/>
      <c r="FZ76" s="873"/>
      <c r="GA76" s="594"/>
      <c r="GB76" s="594"/>
      <c r="GC76" s="594"/>
      <c r="GD76" s="673"/>
      <c r="GE76" s="758"/>
      <c r="GF76" s="594"/>
      <c r="GG76" s="673"/>
      <c r="GH76" s="1218"/>
    </row>
    <row r="77" spans="1:190" ht="13.9" customHeight="1" x14ac:dyDescent="0.2">
      <c r="A77" s="170"/>
      <c r="B77" s="122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3729.6181224693046</v>
      </c>
      <c r="FN77" s="540">
        <v>3773.2530211645653</v>
      </c>
      <c r="FO77" s="540">
        <v>3570.1870650920232</v>
      </c>
      <c r="FP77" s="791">
        <v>3559.5448949767165</v>
      </c>
      <c r="FQ77" s="357">
        <v>3533.5805764474749</v>
      </c>
      <c r="FR77" s="357">
        <v>3481.6761183814051</v>
      </c>
      <c r="FS77" s="357">
        <v>3473.4600730010843</v>
      </c>
      <c r="FT77" s="540">
        <v>3537.3294907827226</v>
      </c>
      <c r="FU77" s="791">
        <v>3375.6444431909913</v>
      </c>
      <c r="FV77" s="357">
        <v>3373.5151421047754</v>
      </c>
      <c r="FW77" s="357">
        <v>3558.6310573077258</v>
      </c>
      <c r="FX77" s="357">
        <v>3558.6975268770266</v>
      </c>
      <c r="FY77" s="540">
        <v>3588.7086549444193</v>
      </c>
      <c r="FZ77" s="791">
        <v>3546.9540011070612</v>
      </c>
      <c r="GA77" s="357">
        <v>3557.2079475736905</v>
      </c>
      <c r="GB77" s="357">
        <v>3611.0278271918251</v>
      </c>
      <c r="GC77" s="357">
        <v>3773.3025574627222</v>
      </c>
      <c r="GD77" s="540">
        <v>3765.6597290917139</v>
      </c>
      <c r="GE77" s="777">
        <v>3732.5075257751778</v>
      </c>
      <c r="GF77" s="276">
        <v>-33.152203316536088</v>
      </c>
      <c r="GG77" s="1113">
        <v>-0.88038234204800225</v>
      </c>
      <c r="GH77" s="1218"/>
    </row>
    <row r="78" spans="1:190" x14ac:dyDescent="0.2">
      <c r="A78" s="170"/>
      <c r="B78" s="122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2280.2332744895034</v>
      </c>
      <c r="FN78" s="540">
        <v>2294.6640840067053</v>
      </c>
      <c r="FO78" s="540">
        <v>2106.3479800965015</v>
      </c>
      <c r="FP78" s="791">
        <v>2088.5066489236146</v>
      </c>
      <c r="FQ78" s="357">
        <v>2059.822384315743</v>
      </c>
      <c r="FR78" s="357">
        <v>2027.6359845930026</v>
      </c>
      <c r="FS78" s="357">
        <v>2034.9672080346938</v>
      </c>
      <c r="FT78" s="540">
        <v>2013.1760053364428</v>
      </c>
      <c r="FU78" s="791">
        <v>1939.2631207501458</v>
      </c>
      <c r="FV78" s="357">
        <v>1934.6822188052477</v>
      </c>
      <c r="FW78" s="357">
        <v>2101.8149909752183</v>
      </c>
      <c r="FX78" s="357">
        <v>2126.4657345043734</v>
      </c>
      <c r="FY78" s="540">
        <v>2165.1927036594752</v>
      </c>
      <c r="FZ78" s="791">
        <v>2121.3210160676381</v>
      </c>
      <c r="GA78" s="357">
        <v>2129.418610413411</v>
      </c>
      <c r="GB78" s="357">
        <v>2173.1167605542273</v>
      </c>
      <c r="GC78" s="357">
        <v>2332.2826745833813</v>
      </c>
      <c r="GD78" s="540">
        <v>2324.3687471026237</v>
      </c>
      <c r="GE78" s="777">
        <v>2289.0040459078718</v>
      </c>
      <c r="GF78" s="276">
        <v>-35.364701194751888</v>
      </c>
      <c r="GG78" s="1113">
        <v>-1.5214755076549173</v>
      </c>
      <c r="GH78" s="1218"/>
    </row>
    <row r="79" spans="1:190" x14ac:dyDescent="0.2">
      <c r="A79" s="170"/>
      <c r="B79" s="122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439.17730280466469</v>
      </c>
      <c r="FN79" s="540">
        <v>447.76834446647234</v>
      </c>
      <c r="FO79" s="540">
        <v>445.432849765306</v>
      </c>
      <c r="FP79" s="791">
        <v>445.43369503352761</v>
      </c>
      <c r="FQ79" s="357">
        <v>442.36605916326545</v>
      </c>
      <c r="FR79" s="357">
        <v>442.36612563702619</v>
      </c>
      <c r="FS79" s="357">
        <v>442.36622098250729</v>
      </c>
      <c r="FT79" s="540">
        <v>442.36859235860055</v>
      </c>
      <c r="FU79" s="791">
        <v>442.40229666763855</v>
      </c>
      <c r="FV79" s="357">
        <v>440.63588425218654</v>
      </c>
      <c r="FW79" s="357">
        <v>440.63050025947518</v>
      </c>
      <c r="FX79" s="357">
        <v>440.63064612244887</v>
      </c>
      <c r="FY79" s="540">
        <v>440.63080718804673</v>
      </c>
      <c r="FZ79" s="791">
        <v>440.6671695626822</v>
      </c>
      <c r="GA79" s="357">
        <v>448.00173446064144</v>
      </c>
      <c r="GB79" s="357">
        <v>448.00193795043737</v>
      </c>
      <c r="GC79" s="357">
        <v>448.00208382653051</v>
      </c>
      <c r="GD79" s="540">
        <v>448.0021702973761</v>
      </c>
      <c r="GE79" s="777">
        <v>448.03862865889215</v>
      </c>
      <c r="GF79" s="1208">
        <v>3.6458361516054083E-2</v>
      </c>
      <c r="GG79" s="987">
        <v>8.137987700339409E-3</v>
      </c>
      <c r="GH79" s="1218"/>
    </row>
    <row r="80" spans="1:190" x14ac:dyDescent="0.2">
      <c r="A80" s="170"/>
      <c r="B80" s="122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557.96475643513691</v>
      </c>
      <c r="FN80" s="540">
        <v>576.07244170138767</v>
      </c>
      <c r="FO80" s="540">
        <v>563.43377683021583</v>
      </c>
      <c r="FP80" s="791">
        <v>570.6011830695744</v>
      </c>
      <c r="FQ80" s="357">
        <v>577.6253533084664</v>
      </c>
      <c r="FR80" s="357">
        <v>557.88143268137617</v>
      </c>
      <c r="FS80" s="357">
        <v>542.31128782388339</v>
      </c>
      <c r="FT80" s="540">
        <v>627.9447461376792</v>
      </c>
      <c r="FU80" s="791">
        <v>540.10671778320705</v>
      </c>
      <c r="FV80" s="357">
        <v>546.45654185734099</v>
      </c>
      <c r="FW80" s="357">
        <v>564.42039832303215</v>
      </c>
      <c r="FX80" s="357">
        <v>539.80964099020412</v>
      </c>
      <c r="FY80" s="540">
        <v>531.06463419689794</v>
      </c>
      <c r="FZ80" s="791">
        <v>533.1052992267405</v>
      </c>
      <c r="GA80" s="357">
        <v>528.57615871963844</v>
      </c>
      <c r="GB80" s="357">
        <v>538.67338618716042</v>
      </c>
      <c r="GC80" s="357">
        <v>541.75509524281051</v>
      </c>
      <c r="GD80" s="540">
        <v>542.00047794171417</v>
      </c>
      <c r="GE80" s="777">
        <v>544.14456327841401</v>
      </c>
      <c r="GF80" s="276">
        <v>2.1440853366998454</v>
      </c>
      <c r="GG80" s="1114">
        <v>0.39558735166473719</v>
      </c>
      <c r="GH80" s="1218"/>
    </row>
    <row r="81" spans="1:190" x14ac:dyDescent="0.2">
      <c r="A81" s="170"/>
      <c r="B81" s="122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452.24278874000004</v>
      </c>
      <c r="FN81" s="540">
        <v>454.74815099000011</v>
      </c>
      <c r="FO81" s="540">
        <v>454.97245840000016</v>
      </c>
      <c r="FP81" s="791">
        <v>455.00336794999993</v>
      </c>
      <c r="FQ81" s="357">
        <v>453.76677965999994</v>
      </c>
      <c r="FR81" s="357">
        <v>453.79257546999992</v>
      </c>
      <c r="FS81" s="357">
        <v>453.81535615999985</v>
      </c>
      <c r="FT81" s="540">
        <v>453.84014694999996</v>
      </c>
      <c r="FU81" s="791">
        <v>453.87230799000002</v>
      </c>
      <c r="FV81" s="357">
        <v>451.74049719000004</v>
      </c>
      <c r="FW81" s="357">
        <v>451.76516774999999</v>
      </c>
      <c r="FX81" s="357">
        <v>451.79150526000006</v>
      </c>
      <c r="FY81" s="540">
        <v>451.82050989999993</v>
      </c>
      <c r="FZ81" s="791">
        <v>451.8605162500001</v>
      </c>
      <c r="GA81" s="357">
        <v>451.21144397999996</v>
      </c>
      <c r="GB81" s="357">
        <v>451.23574249999996</v>
      </c>
      <c r="GC81" s="357">
        <v>451.26270380999995</v>
      </c>
      <c r="GD81" s="540">
        <v>451.28833375000005</v>
      </c>
      <c r="GE81" s="777">
        <v>451.32028792999989</v>
      </c>
      <c r="GF81" s="1208">
        <v>3.1954179999843291E-2</v>
      </c>
      <c r="GG81" s="987">
        <v>7.0806572229152572E-3</v>
      </c>
      <c r="GH81" s="1218"/>
    </row>
    <row r="82" spans="1:190" x14ac:dyDescent="0.2">
      <c r="A82" s="170"/>
      <c r="B82" s="122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1519.026122337847</v>
      </c>
      <c r="FN82" s="540">
        <v>1533.7771952133053</v>
      </c>
      <c r="FO82" s="540">
        <v>1338.9879717649042</v>
      </c>
      <c r="FP82" s="791">
        <v>1332.2776472450032</v>
      </c>
      <c r="FQ82" s="357">
        <v>1309.6395823291352</v>
      </c>
      <c r="FR82" s="357">
        <v>1260.1859670389556</v>
      </c>
      <c r="FS82" s="357">
        <v>1251.9133943755219</v>
      </c>
      <c r="FT82" s="540">
        <v>1317.3892090750012</v>
      </c>
      <c r="FU82" s="791">
        <v>1157.8618059253772</v>
      </c>
      <c r="FV82" s="357">
        <v>1156.6372539168876</v>
      </c>
      <c r="FW82" s="357">
        <v>1341.4871081159104</v>
      </c>
      <c r="FX82" s="357">
        <v>1346.898634013879</v>
      </c>
      <c r="FY82" s="540">
        <v>1377.2449882362093</v>
      </c>
      <c r="FZ82" s="791">
        <v>1341.1630078342021</v>
      </c>
      <c r="GA82" s="357">
        <v>1340.7702755564642</v>
      </c>
      <c r="GB82" s="357">
        <v>1391.3364472150236</v>
      </c>
      <c r="GC82" s="357">
        <v>1540.7842814392775</v>
      </c>
      <c r="GD82" s="540">
        <v>1532.8667720018359</v>
      </c>
      <c r="GE82" s="777">
        <v>1503.2093438561394</v>
      </c>
      <c r="GF82" s="276">
        <v>-29.657428145696485</v>
      </c>
      <c r="GG82" s="1113">
        <v>-1.9347688062261008</v>
      </c>
      <c r="GH82" s="1218"/>
    </row>
    <row r="83" spans="1:190" x14ac:dyDescent="0.2">
      <c r="A83" s="170"/>
      <c r="B83" s="122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1360.4173738627101</v>
      </c>
      <c r="FN83" s="540">
        <v>1356.3579584419176</v>
      </c>
      <c r="FO83" s="540">
        <v>1174.5397059046884</v>
      </c>
      <c r="FP83" s="791">
        <v>1161.1340056454289</v>
      </c>
      <c r="FQ83" s="357">
        <v>1131.5640256906688</v>
      </c>
      <c r="FR83" s="357">
        <v>1101.2572996675794</v>
      </c>
      <c r="FS83" s="357">
        <v>1108.6267285116385</v>
      </c>
      <c r="FT83" s="540">
        <v>1087.7786732073218</v>
      </c>
      <c r="FU83" s="791">
        <v>1016.5086536921702</v>
      </c>
      <c r="FV83" s="357">
        <v>1009.3813665995466</v>
      </c>
      <c r="FW83" s="357">
        <v>1175.7560131428781</v>
      </c>
      <c r="FX83" s="357">
        <v>1203.0057248236749</v>
      </c>
      <c r="FY83" s="540">
        <v>1242.6908382693114</v>
      </c>
      <c r="FZ83" s="791">
        <v>1204.2189299674615</v>
      </c>
      <c r="GA83" s="357">
        <v>1208.5737113168257</v>
      </c>
      <c r="GB83" s="357">
        <v>1249.2975130578632</v>
      </c>
      <c r="GC83" s="357">
        <v>1396.506761266467</v>
      </c>
      <c r="GD83" s="540">
        <v>1386.9958118401216</v>
      </c>
      <c r="GE83" s="777">
        <v>1354.1243403577255</v>
      </c>
      <c r="GF83" s="276">
        <v>-32.871471482396146</v>
      </c>
      <c r="GG83" s="1113">
        <v>-2.3699762610519852</v>
      </c>
      <c r="GH83" s="1218"/>
    </row>
    <row r="84" spans="1:190" x14ac:dyDescent="0.2">
      <c r="A84" s="170"/>
      <c r="B84" s="1229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158.60874847513705</v>
      </c>
      <c r="FN84" s="540">
        <v>177.41923677138772</v>
      </c>
      <c r="FO84" s="540">
        <v>164.44826586021577</v>
      </c>
      <c r="FP84" s="791">
        <v>171.14364159957429</v>
      </c>
      <c r="FQ84" s="357">
        <v>178.07555663846645</v>
      </c>
      <c r="FR84" s="357">
        <v>158.92866737137609</v>
      </c>
      <c r="FS84" s="357">
        <v>143.28666586388337</v>
      </c>
      <c r="FT84" s="540">
        <v>229.61053586767932</v>
      </c>
      <c r="FU84" s="791">
        <v>141.35315223320703</v>
      </c>
      <c r="FV84" s="357">
        <v>147.25588731734109</v>
      </c>
      <c r="FW84" s="357">
        <v>165.73109497303213</v>
      </c>
      <c r="FX84" s="357">
        <v>143.89290919020411</v>
      </c>
      <c r="FY84" s="540">
        <v>134.55414996689794</v>
      </c>
      <c r="FZ84" s="791">
        <v>136.94407786674054</v>
      </c>
      <c r="GA84" s="357">
        <v>132.19656423963849</v>
      </c>
      <c r="GB84" s="357">
        <v>142.03893415716036</v>
      </c>
      <c r="GC84" s="357">
        <v>144.27752017281048</v>
      </c>
      <c r="GD84" s="540">
        <v>145.87096016171432</v>
      </c>
      <c r="GE84" s="777">
        <v>149.08500349841398</v>
      </c>
      <c r="GF84" s="276">
        <v>3.2140433366996604</v>
      </c>
      <c r="GG84" s="1113">
        <v>2.2033469397449172</v>
      </c>
      <c r="GH84" s="1218"/>
    </row>
    <row r="85" spans="1:190" ht="12.75" hidden="1" customHeight="1" outlineLevel="1" x14ac:dyDescent="0.2">
      <c r="A85" s="170"/>
      <c r="B85" s="1229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65"/>
      <c r="FQ85" s="953"/>
      <c r="FR85" s="953"/>
      <c r="FS85" s="953"/>
      <c r="FT85" s="973"/>
      <c r="FU85" s="965"/>
      <c r="FV85" s="953"/>
      <c r="FW85" s="953"/>
      <c r="FX85" s="953"/>
      <c r="FY85" s="973"/>
      <c r="FZ85" s="965"/>
      <c r="GA85" s="953"/>
      <c r="GB85" s="953"/>
      <c r="GC85" s="953"/>
      <c r="GD85" s="973"/>
      <c r="GE85" s="684"/>
      <c r="GF85" s="276">
        <v>0</v>
      </c>
      <c r="GG85" s="1114" t="e">
        <v>#DIV/0!</v>
      </c>
      <c r="GH85" s="1218"/>
    </row>
    <row r="86" spans="1:190" ht="13.5" collapsed="1" x14ac:dyDescent="0.2">
      <c r="A86" s="170"/>
      <c r="B86" s="1229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29989.648016282572</v>
      </c>
      <c r="FN86" s="540">
        <v>29969.951059365667</v>
      </c>
      <c r="FO86" s="540">
        <v>30005.530129907856</v>
      </c>
      <c r="FP86" s="791">
        <v>30002.867187508451</v>
      </c>
      <c r="FQ86" s="357">
        <v>30021.386763098832</v>
      </c>
      <c r="FR86" s="357">
        <v>30027.917824094449</v>
      </c>
      <c r="FS86" s="357">
        <v>30055.920605798536</v>
      </c>
      <c r="FT86" s="540">
        <v>30102.846293155693</v>
      </c>
      <c r="FU86" s="791">
        <v>30147.422937511365</v>
      </c>
      <c r="FV86" s="357">
        <v>30195.140336453052</v>
      </c>
      <c r="FW86" s="357">
        <v>30298.38182554927</v>
      </c>
      <c r="FX86" s="357">
        <v>30259.613958040507</v>
      </c>
      <c r="FY86" s="540">
        <v>30228.414606189195</v>
      </c>
      <c r="FZ86" s="791">
        <v>30199.908995435548</v>
      </c>
      <c r="GA86" s="357">
        <v>30194.532038942849</v>
      </c>
      <c r="GB86" s="357">
        <v>30194.69431347783</v>
      </c>
      <c r="GC86" s="357">
        <v>30198.857394049261</v>
      </c>
      <c r="GD86" s="540">
        <v>30185.871950062377</v>
      </c>
      <c r="GE86" s="777">
        <v>30150.790455993872</v>
      </c>
      <c r="GF86" s="276">
        <v>-35.081494068504981</v>
      </c>
      <c r="GG86" s="1114">
        <v>-0.11621825642983451</v>
      </c>
      <c r="GH86" s="1218"/>
    </row>
    <row r="87" spans="1:190" ht="12.75" hidden="1" customHeight="1" x14ac:dyDescent="0.2">
      <c r="A87" s="170"/>
      <c r="B87" s="1229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163"/>
      <c r="FQ87" s="1047"/>
      <c r="FR87" s="1047"/>
      <c r="FS87" s="1047"/>
      <c r="FT87" s="1055"/>
      <c r="FU87" s="1163"/>
      <c r="FV87" s="1047"/>
      <c r="FW87" s="1047"/>
      <c r="FX87" s="1047"/>
      <c r="FY87" s="1055"/>
      <c r="FZ87" s="1163"/>
      <c r="GA87" s="1047"/>
      <c r="GB87" s="1047"/>
      <c r="GC87" s="1047"/>
      <c r="GD87" s="1055"/>
      <c r="GE87" s="1050" t="s">
        <v>308</v>
      </c>
      <c r="GF87" s="338" t="e">
        <v>#VALUE!</v>
      </c>
      <c r="GG87" s="1114" t="e">
        <v>#VALUE!</v>
      </c>
      <c r="GH87" s="1218"/>
    </row>
    <row r="88" spans="1:190" ht="13.5" thickBot="1" x14ac:dyDescent="0.25">
      <c r="A88" s="170"/>
      <c r="B88" s="1229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99.129710470362681</v>
      </c>
      <c r="FL88" s="1132">
        <v>99.137026773924703</v>
      </c>
      <c r="FM88" s="1132">
        <v>99.138786562461604</v>
      </c>
      <c r="FN88" s="1132">
        <v>99.142580392709363</v>
      </c>
      <c r="FO88" s="1132">
        <v>99.145750136977753</v>
      </c>
      <c r="FP88" s="1164">
        <v>99.144777043782867</v>
      </c>
      <c r="FQ88" s="954">
        <v>99.147649294146007</v>
      </c>
      <c r="FR88" s="954">
        <v>99.147485800358837</v>
      </c>
      <c r="FS88" s="954">
        <v>99.148515472767471</v>
      </c>
      <c r="FT88" s="1132">
        <v>99.148332668774714</v>
      </c>
      <c r="FU88" s="1164">
        <v>99.150021033117085</v>
      </c>
      <c r="FV88" s="954">
        <v>99.150839989775605</v>
      </c>
      <c r="FW88" s="954">
        <v>99.154013009732225</v>
      </c>
      <c r="FX88" s="954">
        <v>99.153959930076553</v>
      </c>
      <c r="FY88" s="1132">
        <v>99.1535351911444</v>
      </c>
      <c r="FZ88" s="1164">
        <v>99.15378599278057</v>
      </c>
      <c r="GA88" s="954">
        <v>99.154895153370688</v>
      </c>
      <c r="GB88" s="954">
        <v>99.154226801538954</v>
      </c>
      <c r="GC88" s="954">
        <v>99.154116860266257</v>
      </c>
      <c r="GD88" s="1132">
        <v>99.155309010044647</v>
      </c>
      <c r="GE88" s="655">
        <v>99.155814864004228</v>
      </c>
      <c r="GF88" s="1209">
        <v>5.0585395958080426E-4</v>
      </c>
      <c r="GG88" s="1210">
        <v>5.1016326269484992E-4</v>
      </c>
      <c r="GH88" s="1218"/>
    </row>
    <row r="89" spans="1:19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297"/>
      <c r="FQ89" s="262"/>
      <c r="FR89" s="262"/>
      <c r="FS89" s="262"/>
      <c r="FT89" s="550"/>
      <c r="FU89" s="297"/>
      <c r="FV89" s="262"/>
      <c r="FW89" s="262"/>
      <c r="FX89" s="262"/>
      <c r="FY89" s="550"/>
      <c r="FZ89" s="297"/>
      <c r="GA89" s="262"/>
      <c r="GB89" s="262"/>
      <c r="GC89" s="262"/>
      <c r="GD89" s="550"/>
      <c r="GE89" s="262"/>
      <c r="GF89" s="891"/>
      <c r="GG89" s="1109"/>
      <c r="GH89" s="1218"/>
    </row>
    <row r="90" spans="1:19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705">
        <v>6.96</v>
      </c>
      <c r="FQ90" s="592">
        <v>6.96</v>
      </c>
      <c r="FR90" s="592">
        <v>6.96</v>
      </c>
      <c r="FS90" s="592">
        <v>6.96</v>
      </c>
      <c r="FT90" s="551">
        <v>6.96</v>
      </c>
      <c r="FU90" s="705">
        <v>6.96</v>
      </c>
      <c r="FV90" s="592">
        <v>6.96</v>
      </c>
      <c r="FW90" s="592">
        <v>6.96</v>
      </c>
      <c r="FX90" s="592">
        <v>6.96</v>
      </c>
      <c r="FY90" s="551">
        <v>6.96</v>
      </c>
      <c r="FZ90" s="705">
        <v>6.96</v>
      </c>
      <c r="GA90" s="592">
        <v>6.96</v>
      </c>
      <c r="GB90" s="592">
        <v>6.96</v>
      </c>
      <c r="GC90" s="592">
        <v>6.96</v>
      </c>
      <c r="GD90" s="551">
        <v>6.96</v>
      </c>
      <c r="GE90" s="592">
        <v>6.96</v>
      </c>
      <c r="GF90" s="916"/>
      <c r="GG90" s="987"/>
      <c r="GH90" s="1218"/>
    </row>
    <row r="91" spans="1:19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705">
        <v>6.86</v>
      </c>
      <c r="FQ91" s="592">
        <v>6.86</v>
      </c>
      <c r="FR91" s="592">
        <v>6.86</v>
      </c>
      <c r="FS91" s="592">
        <v>6.86</v>
      </c>
      <c r="FT91" s="551">
        <v>6.86</v>
      </c>
      <c r="FU91" s="705">
        <v>6.86</v>
      </c>
      <c r="FV91" s="592">
        <v>6.86</v>
      </c>
      <c r="FW91" s="592">
        <v>6.86</v>
      </c>
      <c r="FX91" s="592">
        <v>6.86</v>
      </c>
      <c r="FY91" s="551">
        <v>6.86</v>
      </c>
      <c r="FZ91" s="705">
        <v>6.86</v>
      </c>
      <c r="GA91" s="592">
        <v>6.86</v>
      </c>
      <c r="GB91" s="592">
        <v>6.86</v>
      </c>
      <c r="GC91" s="592">
        <v>6.86</v>
      </c>
      <c r="GD91" s="551">
        <v>6.86</v>
      </c>
      <c r="GE91" s="592">
        <v>6.86</v>
      </c>
      <c r="GF91" s="916"/>
      <c r="GG91" s="987"/>
      <c r="GH91" s="1218"/>
    </row>
    <row r="92" spans="1:19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6.9304568507767339</v>
      </c>
      <c r="FN92" s="551">
        <v>6.9325231365770321</v>
      </c>
      <c r="FO92" s="551">
        <v>6.9363191337355019</v>
      </c>
      <c r="FP92" s="705">
        <v>6.936293342750762</v>
      </c>
      <c r="FQ92" s="592">
        <v>6.9362253166242196</v>
      </c>
      <c r="FR92" s="592">
        <v>6.9319144534399282</v>
      </c>
      <c r="FS92" s="592">
        <v>6.9328171964546614</v>
      </c>
      <c r="FT92" s="551">
        <v>6.9407995752567455</v>
      </c>
      <c r="FU92" s="705">
        <v>6.9340170323327204</v>
      </c>
      <c r="FV92" s="592">
        <v>6.9398228563432909</v>
      </c>
      <c r="FW92" s="592">
        <v>6.9372612710435746</v>
      </c>
      <c r="FX92" s="592">
        <v>6.9415670553769058</v>
      </c>
      <c r="FY92" s="551">
        <v>6.934467363265032</v>
      </c>
      <c r="FZ92" s="705">
        <v>6.9417288448177423</v>
      </c>
      <c r="GA92" s="592">
        <v>6.9424052932501095</v>
      </c>
      <c r="GB92" s="592">
        <v>6.9286264072461954</v>
      </c>
      <c r="GC92" s="592">
        <v>6.9362718927556557</v>
      </c>
      <c r="GD92" s="551">
        <v>6.9436533518826966</v>
      </c>
      <c r="GE92" s="592">
        <v>6.9385942272316967</v>
      </c>
      <c r="GF92" s="1197">
        <v>-5.0591246509998911E-3</v>
      </c>
      <c r="GG92" s="1114">
        <v>-7.2859694956231708E-2</v>
      </c>
      <c r="GH92" s="1218"/>
    </row>
    <row r="93" spans="1:19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59.309605088753848</v>
      </c>
      <c r="FM93" s="1133"/>
      <c r="FN93" s="1133"/>
      <c r="FO93" s="1133"/>
      <c r="FP93" s="1165"/>
      <c r="FQ93" s="958"/>
      <c r="FR93" s="958"/>
      <c r="FS93" s="958"/>
      <c r="FT93" s="1133"/>
      <c r="FU93" s="1165"/>
      <c r="FV93" s="958"/>
      <c r="FW93" s="958"/>
      <c r="FX93" s="958"/>
      <c r="FY93" s="1133"/>
      <c r="FZ93" s="1165"/>
      <c r="GA93" s="958"/>
      <c r="GB93" s="958"/>
      <c r="GC93" s="958"/>
      <c r="GD93" s="1133"/>
      <c r="GE93" s="958"/>
      <c r="GF93" s="919"/>
      <c r="GG93" s="987"/>
      <c r="GH93" s="1218"/>
    </row>
    <row r="94" spans="1:19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2.38788</v>
      </c>
      <c r="FN94" s="551">
        <v>2.38869</v>
      </c>
      <c r="FO94" s="551">
        <v>2.3896000000000002</v>
      </c>
      <c r="FP94" s="705">
        <v>2.3899900000000001</v>
      </c>
      <c r="FQ94" s="592">
        <v>2.39012</v>
      </c>
      <c r="FR94" s="592">
        <v>2.39025</v>
      </c>
      <c r="FS94" s="592">
        <v>2.3903799999999999</v>
      </c>
      <c r="FT94" s="551">
        <v>2.3905099999999999</v>
      </c>
      <c r="FU94" s="705">
        <v>2.3908999999999998</v>
      </c>
      <c r="FV94" s="592">
        <v>2.3910300000000002</v>
      </c>
      <c r="FW94" s="592">
        <v>2.3911600000000002</v>
      </c>
      <c r="FX94" s="592">
        <v>2.3912900000000001</v>
      </c>
      <c r="FY94" s="551">
        <v>2.3914200000000001</v>
      </c>
      <c r="FZ94" s="705">
        <v>2.39181</v>
      </c>
      <c r="GA94" s="592">
        <v>2.39194</v>
      </c>
      <c r="GB94" s="592">
        <v>2.3920699999999999</v>
      </c>
      <c r="GC94" s="592">
        <v>2.3921999999999999</v>
      </c>
      <c r="GD94" s="551">
        <v>2.3923299999999998</v>
      </c>
      <c r="GE94" s="592">
        <v>2.3926599999999998</v>
      </c>
      <c r="GF94" s="948"/>
      <c r="GG94" s="987"/>
      <c r="GH94" s="1218"/>
    </row>
    <row r="95" spans="1:190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1134"/>
      <c r="FN95" s="1134"/>
      <c r="FO95" s="1134"/>
      <c r="FP95" s="1166"/>
      <c r="FQ95" s="988"/>
      <c r="FR95" s="988"/>
      <c r="FS95" s="988"/>
      <c r="FT95" s="1134"/>
      <c r="FU95" s="1166"/>
      <c r="FV95" s="988"/>
      <c r="FW95" s="988"/>
      <c r="FX95" s="988"/>
      <c r="FY95" s="1134"/>
      <c r="FZ95" s="1166"/>
      <c r="GA95" s="988"/>
      <c r="GB95" s="988"/>
      <c r="GC95" s="988"/>
      <c r="GD95" s="1134"/>
      <c r="GE95" s="988"/>
      <c r="GF95" s="1102"/>
      <c r="GG95" s="1115"/>
      <c r="GH95" s="1218"/>
    </row>
    <row r="96" spans="1:19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861"/>
      <c r="FQ96" s="643"/>
      <c r="FR96" s="643"/>
      <c r="FS96" s="643"/>
      <c r="FT96" s="676"/>
      <c r="FU96" s="861"/>
      <c r="FV96" s="643"/>
      <c r="FW96" s="643"/>
      <c r="FX96" s="643"/>
      <c r="FY96" s="676"/>
      <c r="FZ96" s="861"/>
      <c r="GA96" s="643"/>
      <c r="GB96" s="643"/>
      <c r="GC96" s="643"/>
      <c r="GD96" s="676"/>
      <c r="GE96" s="643"/>
      <c r="GF96" s="891"/>
      <c r="GG96" s="1109"/>
      <c r="GH96" s="1218"/>
    </row>
    <row r="97" spans="1:190" ht="12.75" customHeight="1" thickBot="1" x14ac:dyDescent="0.25">
      <c r="A97" s="170"/>
      <c r="B97" s="1228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35">
        <v>506.65514264476406</v>
      </c>
      <c r="FL97" s="1135">
        <v>508.30413493076867</v>
      </c>
      <c r="FM97" s="1140">
        <v>511.72621268069645</v>
      </c>
      <c r="FN97" s="1140">
        <v>523.05489342120779</v>
      </c>
      <c r="FO97" s="1140">
        <v>519.24206077523706</v>
      </c>
      <c r="FP97" s="1167">
        <v>519.24206077523706</v>
      </c>
      <c r="FQ97" s="1119">
        <v>519.24206077523706</v>
      </c>
      <c r="FR97" s="1119">
        <v>516.11921039494223</v>
      </c>
      <c r="FS97" s="1119">
        <v>516.11921039494223</v>
      </c>
      <c r="FT97" s="1135">
        <v>516.17140039517972</v>
      </c>
      <c r="FU97" s="1167">
        <v>516.17140039517972</v>
      </c>
      <c r="FV97" s="1119">
        <v>516.17140039517972</v>
      </c>
      <c r="FW97" s="1119">
        <v>514.35304571571351</v>
      </c>
      <c r="FX97" s="1119">
        <v>514.35304571571351</v>
      </c>
      <c r="FY97" s="1135">
        <v>514.353352644285</v>
      </c>
      <c r="FZ97" s="1167">
        <v>514.353352644285</v>
      </c>
      <c r="GA97" s="1119">
        <v>514.353352644285</v>
      </c>
      <c r="GB97" s="1119">
        <v>517.53643154361907</v>
      </c>
      <c r="GC97" s="1119">
        <v>517.53643154361907</v>
      </c>
      <c r="GD97" s="1135">
        <v>513.24773200563664</v>
      </c>
      <c r="GE97" s="1119">
        <v>513.41491567906996</v>
      </c>
      <c r="GF97" s="1102">
        <v>0.16718367343332829</v>
      </c>
      <c r="GG97" s="987">
        <v>3.2573679922562659E-2</v>
      </c>
      <c r="GH97" s="1218"/>
    </row>
    <row r="98" spans="1:190" x14ac:dyDescent="0.2">
      <c r="A98" s="170"/>
      <c r="B98" s="1228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314"/>
      <c r="FN98" s="314"/>
      <c r="FO98" s="314"/>
      <c r="FP98" s="863"/>
      <c r="FQ98" s="312"/>
      <c r="FR98" s="312"/>
      <c r="FS98" s="312"/>
      <c r="FT98" s="314"/>
      <c r="FU98" s="863"/>
      <c r="FV98" s="312"/>
      <c r="FW98" s="312"/>
      <c r="FX98" s="312"/>
      <c r="FY98" s="314"/>
      <c r="FZ98" s="863"/>
      <c r="GA98" s="312"/>
      <c r="GB98" s="312"/>
      <c r="GC98" s="312"/>
      <c r="GD98" s="314"/>
      <c r="GE98" s="664"/>
      <c r="GF98" s="1044"/>
      <c r="GG98" s="314"/>
      <c r="GH98" s="1218"/>
    </row>
    <row r="99" spans="1:190" ht="12.75" hidden="1" customHeight="1" x14ac:dyDescent="0.2">
      <c r="A99" s="170"/>
      <c r="B99" s="122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75"/>
      <c r="FQ99" s="313"/>
      <c r="FR99" s="313"/>
      <c r="FS99" s="313"/>
      <c r="FT99" s="827"/>
      <c r="FU99" s="875"/>
      <c r="FV99" s="313"/>
      <c r="FW99" s="313"/>
      <c r="FX99" s="313"/>
      <c r="FY99" s="827"/>
      <c r="FZ99" s="875"/>
      <c r="GA99" s="313"/>
      <c r="GB99" s="313"/>
      <c r="GC99" s="313"/>
      <c r="GD99" s="827"/>
      <c r="GE99" s="313"/>
      <c r="GF99" s="453"/>
      <c r="GG99" s="827"/>
      <c r="GH99" s="1218"/>
    </row>
    <row r="100" spans="1:190" x14ac:dyDescent="0.2">
      <c r="A100" s="170"/>
      <c r="B100" s="122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827"/>
      <c r="FN100" s="827"/>
      <c r="FO100" s="827"/>
      <c r="FP100" s="875"/>
      <c r="FQ100" s="313"/>
      <c r="FR100" s="313"/>
      <c r="FS100" s="313"/>
      <c r="FT100" s="827"/>
      <c r="FU100" s="875"/>
      <c r="FV100" s="313"/>
      <c r="FW100" s="592">
        <v>3.7849823594182652E-2</v>
      </c>
      <c r="FX100" s="313"/>
      <c r="FY100" s="827"/>
      <c r="FZ100" s="875"/>
      <c r="GA100" s="313"/>
      <c r="GB100" s="313"/>
      <c r="GC100" s="313"/>
      <c r="GD100" s="827"/>
      <c r="GE100" s="313"/>
      <c r="GF100" s="453"/>
      <c r="GG100" s="827"/>
      <c r="GH100" s="1218"/>
    </row>
    <row r="101" spans="1:190" x14ac:dyDescent="0.2">
      <c r="A101" s="170"/>
      <c r="B101" s="122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827"/>
      <c r="FN101" s="827"/>
      <c r="FO101" s="827"/>
      <c r="FP101" s="875"/>
      <c r="FQ101" s="313"/>
      <c r="FR101" s="313"/>
      <c r="FS101" s="313"/>
      <c r="FT101" s="827"/>
      <c r="FU101" s="875"/>
      <c r="FV101" s="313"/>
      <c r="FW101" s="592">
        <v>1.6150761746343001</v>
      </c>
      <c r="FX101" s="313"/>
      <c r="FY101" s="827"/>
      <c r="FZ101" s="875"/>
      <c r="GA101" s="313"/>
      <c r="GB101" s="313"/>
      <c r="GC101" s="313"/>
      <c r="GD101" s="827"/>
      <c r="GE101" s="313"/>
      <c r="GF101" s="453"/>
      <c r="GG101" s="827"/>
      <c r="GH101" s="1218"/>
    </row>
    <row r="102" spans="1:190" x14ac:dyDescent="0.2">
      <c r="A102" s="170"/>
      <c r="B102" s="122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827"/>
      <c r="FN102" s="827"/>
      <c r="FO102" s="827"/>
      <c r="FP102" s="875"/>
      <c r="FQ102" s="313"/>
      <c r="FR102" s="313"/>
      <c r="FS102" s="313"/>
      <c r="FT102" s="827"/>
      <c r="FU102" s="875"/>
      <c r="FV102" s="313"/>
      <c r="FW102" s="592">
        <v>1.5478381613877934</v>
      </c>
      <c r="FX102" s="313"/>
      <c r="FY102" s="827"/>
      <c r="FZ102" s="875"/>
      <c r="GA102" s="313"/>
      <c r="GB102" s="313"/>
      <c r="GC102" s="313"/>
      <c r="GD102" s="827"/>
      <c r="GE102" s="313"/>
      <c r="GF102" s="453"/>
      <c r="GG102" s="827"/>
      <c r="GH102" s="1218"/>
    </row>
    <row r="103" spans="1:19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827"/>
      <c r="FN103" s="827"/>
      <c r="FO103" s="827"/>
      <c r="FP103" s="875"/>
      <c r="FQ103" s="313"/>
      <c r="FR103" s="313"/>
      <c r="FS103" s="313"/>
      <c r="FT103" s="827"/>
      <c r="FU103" s="875"/>
      <c r="FV103" s="313"/>
      <c r="FW103" s="313"/>
      <c r="FX103" s="313"/>
      <c r="FY103" s="827"/>
      <c r="FZ103" s="875"/>
      <c r="GA103" s="313"/>
      <c r="GB103" s="313"/>
      <c r="GC103" s="313"/>
      <c r="GD103" s="827"/>
      <c r="GE103" s="313"/>
      <c r="GF103" s="453"/>
      <c r="GG103" s="827"/>
      <c r="GH103" s="1218"/>
    </row>
    <row r="104" spans="1:19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827"/>
      <c r="FN104" s="827"/>
      <c r="FO104" s="827"/>
      <c r="FP104" s="875"/>
      <c r="FQ104" s="313"/>
      <c r="FR104" s="313"/>
      <c r="FS104" s="313"/>
      <c r="FT104" s="827"/>
      <c r="FU104" s="875"/>
      <c r="FV104" s="313"/>
      <c r="FW104" s="313"/>
      <c r="FX104" s="313"/>
      <c r="FY104" s="827"/>
      <c r="FZ104" s="875"/>
      <c r="GA104" s="313"/>
      <c r="GB104" s="313"/>
      <c r="GC104" s="313"/>
      <c r="GD104" s="827"/>
      <c r="GE104" s="313"/>
      <c r="GF104" s="453"/>
      <c r="GG104" s="827"/>
      <c r="GH104" s="1218"/>
    </row>
    <row r="105" spans="1:19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827"/>
      <c r="FN105" s="827"/>
      <c r="FO105" s="827"/>
      <c r="FP105" s="875"/>
      <c r="FQ105" s="313"/>
      <c r="FR105" s="313"/>
      <c r="FS105" s="313"/>
      <c r="FT105" s="827"/>
      <c r="FU105" s="875"/>
      <c r="FV105" s="313"/>
      <c r="FW105" s="313"/>
      <c r="FX105" s="313"/>
      <c r="FY105" s="827"/>
      <c r="FZ105" s="875"/>
      <c r="GA105" s="313"/>
      <c r="GB105" s="313"/>
      <c r="GC105" s="313"/>
      <c r="GD105" s="827"/>
      <c r="GE105" s="313"/>
      <c r="GF105" s="453"/>
      <c r="GG105" s="827"/>
      <c r="GH105" s="1218"/>
    </row>
    <row r="106" spans="1:19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827"/>
      <c r="FN106" s="827"/>
      <c r="FO106" s="827"/>
      <c r="FP106" s="1186"/>
      <c r="FQ106" s="1187"/>
      <c r="FR106" s="1187"/>
      <c r="FS106" s="1187"/>
      <c r="FT106" s="1116"/>
      <c r="FU106" s="1186"/>
      <c r="FV106" s="1187"/>
      <c r="FW106" s="1187"/>
      <c r="FX106" s="1187"/>
      <c r="FY106" s="1116"/>
      <c r="FZ106" s="1186"/>
      <c r="GA106" s="1187"/>
      <c r="GB106" s="1187"/>
      <c r="GC106" s="1187"/>
      <c r="GD106" s="1116"/>
      <c r="GE106" s="313"/>
      <c r="GF106" s="1103"/>
      <c r="GG106" s="1116"/>
      <c r="GH106" s="1218"/>
    </row>
    <row r="107" spans="1:19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863"/>
      <c r="FQ107" s="312"/>
      <c r="FR107" s="312"/>
      <c r="FS107" s="312"/>
      <c r="FT107" s="314"/>
      <c r="FU107" s="863"/>
      <c r="FV107" s="312"/>
      <c r="FW107" s="312"/>
      <c r="FX107" s="312"/>
      <c r="FY107" s="314"/>
      <c r="FZ107" s="863"/>
      <c r="GA107" s="312"/>
      <c r="GB107" s="312"/>
      <c r="GC107" s="312"/>
      <c r="GD107" s="314"/>
      <c r="GE107" s="312"/>
      <c r="GF107" s="454"/>
      <c r="GG107" s="410"/>
      <c r="GH107" s="1218"/>
    </row>
    <row r="108" spans="1:19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865">
        <v>6</v>
      </c>
      <c r="FQ108" s="563">
        <v>6</v>
      </c>
      <c r="FR108" s="563">
        <v>6</v>
      </c>
      <c r="FS108" s="563">
        <v>6</v>
      </c>
      <c r="FT108" s="560">
        <v>6</v>
      </c>
      <c r="FU108" s="865">
        <v>6</v>
      </c>
      <c r="FV108" s="563">
        <v>6</v>
      </c>
      <c r="FW108" s="563">
        <v>6</v>
      </c>
      <c r="FX108" s="563">
        <v>6</v>
      </c>
      <c r="FY108" s="560">
        <v>6</v>
      </c>
      <c r="FZ108" s="865">
        <v>6</v>
      </c>
      <c r="GA108" s="563">
        <v>6</v>
      </c>
      <c r="GB108" s="563">
        <v>6</v>
      </c>
      <c r="GC108" s="563">
        <v>6</v>
      </c>
      <c r="GD108" s="560">
        <v>6</v>
      </c>
      <c r="GE108" s="563">
        <v>6</v>
      </c>
      <c r="GF108" s="285"/>
      <c r="GG108" s="1117"/>
      <c r="GH108" s="1218"/>
    </row>
    <row r="109" spans="1:19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36">
        <v>6.5</v>
      </c>
      <c r="FO109" s="1136">
        <v>6.5</v>
      </c>
      <c r="FP109" s="1168">
        <v>6.5</v>
      </c>
      <c r="FQ109" s="848">
        <v>6.5</v>
      </c>
      <c r="FR109" s="848">
        <v>6.5</v>
      </c>
      <c r="FS109" s="848">
        <v>6.5</v>
      </c>
      <c r="FT109" s="1136">
        <v>6.5</v>
      </c>
      <c r="FU109" s="1168">
        <v>6.5</v>
      </c>
      <c r="FV109" s="848">
        <v>6.5</v>
      </c>
      <c r="FW109" s="848">
        <v>6.5</v>
      </c>
      <c r="FX109" s="848">
        <v>6.5</v>
      </c>
      <c r="FY109" s="1136">
        <v>6.5</v>
      </c>
      <c r="FZ109" s="1168">
        <v>6.5</v>
      </c>
      <c r="GA109" s="848">
        <v>6.5</v>
      </c>
      <c r="GB109" s="848">
        <v>6.5</v>
      </c>
      <c r="GC109" s="848">
        <v>6.5</v>
      </c>
      <c r="GD109" s="1136">
        <v>6.5</v>
      </c>
      <c r="GE109" s="848">
        <v>6.5</v>
      </c>
      <c r="GF109" s="1100"/>
      <c r="GG109" s="1118"/>
      <c r="GH109" s="1218"/>
    </row>
    <row r="110" spans="1:19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178"/>
      <c r="GA110" s="178"/>
      <c r="GB110" s="178"/>
      <c r="GC110" s="178"/>
      <c r="GD110" s="178"/>
      <c r="GE110" s="178"/>
      <c r="GF110" s="236"/>
      <c r="GG110" s="236"/>
    </row>
    <row r="111" spans="1:19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244"/>
      <c r="GB111" s="244"/>
      <c r="GC111" s="244"/>
      <c r="GD111" s="244"/>
      <c r="GE111" s="244"/>
      <c r="GF111" s="1238"/>
      <c r="GG111" s="1238"/>
    </row>
    <row r="112" spans="1:19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44"/>
      <c r="GB112" s="244"/>
      <c r="GC112" s="244"/>
      <c r="GD112" s="244"/>
      <c r="GE112" s="244"/>
      <c r="GF112" s="237"/>
      <c r="GG112" s="238"/>
    </row>
    <row r="113" spans="1:18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44"/>
      <c r="GB113" s="244"/>
      <c r="GC113" s="244"/>
      <c r="GD113" s="244"/>
      <c r="GE113" s="244"/>
      <c r="GF113" s="237"/>
      <c r="GG113" s="238"/>
    </row>
    <row r="114" spans="1:18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44"/>
      <c r="GB114" s="244"/>
      <c r="GC114" s="244"/>
      <c r="GD114" s="244"/>
      <c r="GE114" s="244"/>
      <c r="GF114" s="237"/>
      <c r="GG114" s="238"/>
    </row>
    <row r="115" spans="1:18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45"/>
      <c r="GB115" s="245"/>
      <c r="GC115" s="245"/>
      <c r="GD115" s="245"/>
      <c r="GE115" s="245"/>
      <c r="GF115" s="237"/>
      <c r="GG115" s="236"/>
    </row>
    <row r="116" spans="1:18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559"/>
      <c r="GA116" s="559"/>
      <c r="GB116" s="559"/>
      <c r="GC116" s="559"/>
      <c r="GD116" s="559"/>
      <c r="GE116" s="559"/>
      <c r="GF116" s="236"/>
      <c r="GG116" s="236"/>
    </row>
    <row r="117" spans="1:189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558"/>
      <c r="GA117" s="558"/>
      <c r="GB117" s="558"/>
      <c r="GC117" s="558"/>
      <c r="GD117" s="558"/>
      <c r="GE117" s="558"/>
      <c r="GF117" s="236"/>
      <c r="GG117" s="236"/>
    </row>
    <row r="118" spans="1:189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558"/>
      <c r="GA118" s="558"/>
      <c r="GB118" s="558"/>
      <c r="GC118" s="558"/>
      <c r="GD118" s="558"/>
      <c r="GE118" s="558"/>
      <c r="GF118" s="236"/>
      <c r="GG118" s="236"/>
    </row>
    <row r="119" spans="1:18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558"/>
      <c r="GA119" s="558"/>
      <c r="GB119" s="558"/>
      <c r="GC119" s="558"/>
      <c r="GD119" s="558"/>
      <c r="GE119" s="558"/>
      <c r="GF119" s="236"/>
      <c r="GG119" s="236"/>
    </row>
    <row r="120" spans="1:18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  <c r="GB120" s="239"/>
      <c r="GC120" s="239"/>
      <c r="GD120" s="239"/>
      <c r="GE120" s="239"/>
      <c r="GF120" s="239"/>
      <c r="GG120" s="239"/>
    </row>
    <row r="121" spans="1:18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  <c r="GB121" s="239"/>
      <c r="GC121" s="239"/>
      <c r="GD121" s="239"/>
      <c r="GE121" s="239"/>
      <c r="GF121" s="239"/>
      <c r="GG121" s="239"/>
    </row>
    <row r="122" spans="1:18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  <c r="GB122" s="239"/>
      <c r="GC122" s="239"/>
      <c r="GD122" s="239"/>
      <c r="GE122" s="239"/>
      <c r="GF122" s="239"/>
      <c r="GG122" s="239"/>
    </row>
    <row r="123" spans="1:189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  <c r="GB123" s="239"/>
      <c r="GC123" s="239"/>
      <c r="GD123" s="239"/>
      <c r="GE123" s="239"/>
      <c r="GF123" s="239"/>
      <c r="GG123" s="239"/>
    </row>
    <row r="124" spans="1:18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  <c r="GB124" s="239"/>
      <c r="GC124" s="239"/>
      <c r="GD124" s="239"/>
      <c r="GE124" s="239"/>
      <c r="GF124" s="239"/>
      <c r="GG124" s="239"/>
    </row>
    <row r="125" spans="1:18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  <c r="GB125" s="239"/>
      <c r="GC125" s="239"/>
      <c r="GD125" s="239"/>
      <c r="GE125" s="239"/>
      <c r="GF125" s="239"/>
      <c r="GG125" s="239"/>
    </row>
    <row r="126" spans="1:18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  <c r="GB126" s="239"/>
      <c r="GC126" s="239"/>
      <c r="GD126" s="239"/>
      <c r="GE126" s="239"/>
      <c r="GF126" s="239"/>
      <c r="GG126" s="239"/>
    </row>
    <row r="127" spans="1:18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  <c r="GB127" s="239"/>
      <c r="GC127" s="239"/>
      <c r="GD127" s="239"/>
      <c r="GE127" s="239"/>
      <c r="GF127" s="239"/>
      <c r="GG127" s="239"/>
    </row>
    <row r="128" spans="1:18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  <c r="GB128" s="239"/>
      <c r="GC128" s="239"/>
      <c r="GD128" s="239"/>
      <c r="GE128" s="239"/>
      <c r="GF128" s="239"/>
      <c r="GG128" s="239"/>
    </row>
    <row r="129" spans="1:189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  <c r="GB129" s="239"/>
      <c r="GC129" s="239"/>
      <c r="GD129" s="239"/>
      <c r="GE129" s="239"/>
      <c r="GF129" s="239"/>
      <c r="GG129" s="239"/>
    </row>
    <row r="130" spans="1:18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  <c r="GB130" s="239"/>
      <c r="GC130" s="239"/>
      <c r="GD130" s="239"/>
      <c r="GE130" s="239"/>
      <c r="GF130" s="239"/>
      <c r="GG130" s="239"/>
    </row>
    <row r="131" spans="1:18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  <c r="GB131" s="240"/>
      <c r="GC131" s="240"/>
      <c r="GD131" s="240"/>
      <c r="GE131" s="240"/>
      <c r="GF131" s="240"/>
      <c r="GG131" s="240"/>
    </row>
    <row r="132" spans="1:18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  <c r="GB132" s="240"/>
      <c r="GC132" s="240"/>
      <c r="GD132" s="240"/>
      <c r="GE132" s="240"/>
      <c r="GF132" s="240"/>
      <c r="GG132" s="240"/>
    </row>
    <row r="133" spans="1:18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  <c r="GB133" s="240"/>
      <c r="GC133" s="240"/>
      <c r="GD133" s="240"/>
      <c r="GE133" s="240"/>
      <c r="GF133" s="240"/>
      <c r="GG133" s="240"/>
    </row>
    <row r="134" spans="1:18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  <c r="GB134" s="240"/>
      <c r="GC134" s="240"/>
      <c r="GD134" s="240"/>
      <c r="GE134" s="240"/>
      <c r="GF134" s="240"/>
      <c r="GG134" s="240"/>
    </row>
    <row r="135" spans="1:18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  <c r="GB135" s="240"/>
      <c r="GC135" s="240"/>
      <c r="GD135" s="240"/>
      <c r="GE135" s="240"/>
      <c r="GF135" s="240"/>
      <c r="GG135" s="240"/>
    </row>
    <row r="136" spans="1:18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  <c r="GB136" s="240"/>
      <c r="GC136" s="240"/>
      <c r="GD136" s="240"/>
      <c r="GE136" s="240"/>
      <c r="GF136" s="240"/>
      <c r="GG136" s="240"/>
    </row>
    <row r="137" spans="1:18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  <c r="GB137" s="240"/>
      <c r="GC137" s="240"/>
      <c r="GD137" s="240"/>
      <c r="GE137" s="240"/>
      <c r="GF137" s="240"/>
      <c r="GG137" s="240"/>
    </row>
    <row r="138" spans="1:18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  <c r="GB138" s="240"/>
      <c r="GC138" s="240"/>
      <c r="GD138" s="240"/>
      <c r="GE138" s="240"/>
      <c r="GF138" s="240"/>
      <c r="GG138" s="240"/>
    </row>
    <row r="139" spans="1:18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  <c r="GB139" s="240"/>
      <c r="GC139" s="240"/>
      <c r="GD139" s="240"/>
      <c r="GE139" s="240"/>
      <c r="GF139" s="240"/>
      <c r="GG139" s="240"/>
    </row>
    <row r="140" spans="1:18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  <c r="GB140" s="240"/>
      <c r="GC140" s="240"/>
      <c r="GD140" s="240"/>
      <c r="GE140" s="240"/>
      <c r="GF140" s="240"/>
      <c r="GG140" s="240"/>
    </row>
    <row r="141" spans="1:18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  <c r="GB141" s="240"/>
      <c r="GC141" s="240"/>
      <c r="GD141" s="240"/>
      <c r="GE141" s="240"/>
      <c r="GF141" s="240"/>
      <c r="GG141" s="240"/>
    </row>
    <row r="142" spans="1:18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  <c r="GB142" s="240"/>
      <c r="GC142" s="240"/>
      <c r="GD142" s="240"/>
      <c r="GE142" s="240"/>
      <c r="GF142" s="240"/>
      <c r="GG142" s="240"/>
    </row>
    <row r="143" spans="1:18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  <c r="GB143" s="240"/>
      <c r="GC143" s="240"/>
      <c r="GD143" s="240"/>
      <c r="GE143" s="240"/>
      <c r="GF143" s="240"/>
      <c r="GG143" s="240"/>
    </row>
    <row r="144" spans="1:18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  <c r="GB144" s="240"/>
      <c r="GC144" s="240"/>
      <c r="GD144" s="240"/>
      <c r="GE144" s="240"/>
      <c r="GF144" s="240"/>
      <c r="GG144" s="240"/>
    </row>
    <row r="145" spans="3:18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  <c r="GB145" s="240"/>
      <c r="GC145" s="240"/>
      <c r="GD145" s="240"/>
      <c r="GE145" s="240"/>
      <c r="GF145" s="240"/>
      <c r="GG145" s="240"/>
    </row>
    <row r="146" spans="3:18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  <c r="GB146" s="240"/>
      <c r="GC146" s="240"/>
      <c r="GD146" s="240"/>
      <c r="GE146" s="240"/>
      <c r="GF146" s="240"/>
      <c r="GG146" s="240"/>
    </row>
    <row r="147" spans="3:18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  <c r="GB147" s="240"/>
      <c r="GC147" s="240"/>
      <c r="GD147" s="240"/>
      <c r="GE147" s="240"/>
      <c r="GF147" s="240"/>
      <c r="GG147" s="240"/>
    </row>
    <row r="148" spans="3:18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  <c r="GB148" s="240"/>
      <c r="GC148" s="240"/>
      <c r="GD148" s="240"/>
      <c r="GE148" s="240"/>
      <c r="GF148" s="240"/>
      <c r="GG148" s="240"/>
    </row>
    <row r="149" spans="3:18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  <c r="GB149" s="240"/>
      <c r="GC149" s="240"/>
      <c r="GD149" s="240"/>
      <c r="GE149" s="240"/>
      <c r="GF149" s="240"/>
      <c r="GG149" s="240"/>
    </row>
    <row r="150" spans="3:18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  <c r="GB150" s="240"/>
      <c r="GC150" s="240"/>
      <c r="GD150" s="240"/>
      <c r="GE150" s="240"/>
      <c r="GF150" s="240"/>
      <c r="GG150" s="240"/>
    </row>
    <row r="151" spans="3:18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  <c r="GB151" s="240"/>
      <c r="GC151" s="240"/>
      <c r="GD151" s="240"/>
      <c r="GE151" s="240"/>
      <c r="GF151" s="240"/>
      <c r="GG151" s="240"/>
    </row>
    <row r="152" spans="3:18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  <c r="GB152" s="240"/>
      <c r="GC152" s="240"/>
      <c r="GD152" s="240"/>
      <c r="GE152" s="240"/>
      <c r="GF152" s="240"/>
      <c r="GG152" s="240"/>
    </row>
    <row r="153" spans="3:18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  <c r="GB153" s="240"/>
      <c r="GC153" s="240"/>
      <c r="GD153" s="240"/>
      <c r="GE153" s="240"/>
      <c r="GF153" s="240"/>
      <c r="GG153" s="240"/>
    </row>
    <row r="154" spans="3:18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  <c r="GB154" s="240"/>
      <c r="GC154" s="240"/>
      <c r="GD154" s="240"/>
      <c r="GE154" s="240"/>
      <c r="GF154" s="240"/>
      <c r="GG154" s="240"/>
    </row>
    <row r="155" spans="3:18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  <c r="GB155" s="240"/>
      <c r="GC155" s="240"/>
      <c r="GD155" s="240"/>
      <c r="GE155" s="240"/>
      <c r="GF155" s="240"/>
      <c r="GG155" s="240"/>
    </row>
    <row r="156" spans="3:18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  <c r="GB156" s="240"/>
      <c r="GC156" s="240"/>
      <c r="GD156" s="240"/>
      <c r="GE156" s="240"/>
      <c r="GF156" s="240"/>
      <c r="GG156" s="240"/>
    </row>
    <row r="157" spans="3:18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  <c r="GB157" s="240"/>
      <c r="GC157" s="240"/>
      <c r="GD157" s="240"/>
      <c r="GE157" s="240"/>
      <c r="GF157" s="240"/>
      <c r="GG157" s="240"/>
    </row>
    <row r="158" spans="3:18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  <c r="GB158" s="240"/>
      <c r="GC158" s="240"/>
      <c r="GD158" s="240"/>
      <c r="GE158" s="240"/>
      <c r="GF158" s="240"/>
      <c r="GG158" s="240"/>
    </row>
    <row r="159" spans="3:18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  <c r="GB159" s="240"/>
      <c r="GC159" s="240"/>
      <c r="GD159" s="240"/>
      <c r="GE159" s="240"/>
      <c r="GF159" s="240"/>
      <c r="GG159" s="240"/>
    </row>
    <row r="160" spans="3:18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  <c r="GB160" s="240"/>
      <c r="GC160" s="240"/>
      <c r="GD160" s="240"/>
      <c r="GE160" s="240"/>
      <c r="GF160" s="240"/>
      <c r="GG160" s="240"/>
    </row>
    <row r="161" spans="3:18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  <c r="GB161" s="240"/>
      <c r="GC161" s="240"/>
      <c r="GD161" s="240"/>
      <c r="GE161" s="240"/>
      <c r="GF161" s="240"/>
      <c r="GG161" s="240"/>
    </row>
    <row r="162" spans="3:18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  <c r="GB162" s="240"/>
      <c r="GC162" s="240"/>
      <c r="GD162" s="240"/>
      <c r="GE162" s="240"/>
      <c r="GF162" s="240"/>
      <c r="GG162" s="240"/>
    </row>
    <row r="163" spans="3:18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  <c r="GB163" s="240"/>
      <c r="GC163" s="240"/>
      <c r="GD163" s="240"/>
      <c r="GE163" s="240"/>
      <c r="GF163" s="240"/>
      <c r="GG163" s="240"/>
    </row>
    <row r="164" spans="3:18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  <c r="GB164" s="240"/>
      <c r="GC164" s="240"/>
      <c r="GD164" s="240"/>
      <c r="GE164" s="240"/>
      <c r="GF164" s="240"/>
      <c r="GG164" s="240"/>
    </row>
    <row r="165" spans="3:18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  <c r="GB165" s="240"/>
      <c r="GC165" s="240"/>
      <c r="GD165" s="240"/>
      <c r="GE165" s="240"/>
      <c r="GF165" s="240"/>
      <c r="GG165" s="240"/>
    </row>
    <row r="166" spans="3:18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  <c r="GB166" s="240"/>
      <c r="GC166" s="240"/>
      <c r="GD166" s="240"/>
      <c r="GE166" s="240"/>
      <c r="GF166" s="240"/>
      <c r="GG166" s="240"/>
    </row>
    <row r="167" spans="3:18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  <c r="GB167" s="240"/>
      <c r="GC167" s="240"/>
      <c r="GD167" s="240"/>
      <c r="GE167" s="240"/>
      <c r="GF167" s="240"/>
      <c r="GG167" s="240"/>
    </row>
    <row r="168" spans="3:18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  <c r="GB168" s="240"/>
      <c r="GC168" s="240"/>
      <c r="GD168" s="240"/>
      <c r="GE168" s="240"/>
      <c r="GF168" s="240"/>
      <c r="GG168" s="240"/>
    </row>
    <row r="169" spans="3:18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  <c r="GB169" s="240"/>
      <c r="GC169" s="240"/>
      <c r="GD169" s="240"/>
      <c r="GE169" s="240"/>
      <c r="GF169" s="240"/>
      <c r="GG169" s="240"/>
    </row>
    <row r="170" spans="3:18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  <c r="GB170" s="240"/>
      <c r="GC170" s="240"/>
      <c r="GD170" s="240"/>
      <c r="GE170" s="240"/>
      <c r="GF170" s="240"/>
      <c r="GG170" s="240"/>
    </row>
    <row r="171" spans="3:18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  <c r="GB171" s="240"/>
      <c r="GC171" s="240"/>
      <c r="GD171" s="240"/>
      <c r="GE171" s="240"/>
      <c r="GF171" s="240"/>
      <c r="GG171" s="240"/>
    </row>
    <row r="172" spans="3:18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  <c r="GB172" s="240"/>
      <c r="GC172" s="240"/>
      <c r="GD172" s="240"/>
      <c r="GE172" s="240"/>
      <c r="GF172" s="240"/>
      <c r="GG172" s="240"/>
    </row>
    <row r="173" spans="3:18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  <c r="GB173" s="240"/>
      <c r="GC173" s="240"/>
      <c r="GD173" s="240"/>
      <c r="GE173" s="240"/>
      <c r="GF173" s="240"/>
      <c r="GG173" s="240"/>
    </row>
    <row r="174" spans="3:18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  <c r="GB174" s="240"/>
      <c r="GC174" s="240"/>
      <c r="GD174" s="240"/>
      <c r="GE174" s="240"/>
      <c r="GF174" s="240"/>
      <c r="GG174" s="240"/>
    </row>
    <row r="175" spans="3:18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  <c r="GB175" s="240"/>
      <c r="GC175" s="240"/>
      <c r="GD175" s="240"/>
      <c r="GE175" s="240"/>
      <c r="GF175" s="240"/>
      <c r="GG175" s="240"/>
    </row>
    <row r="176" spans="3:18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  <c r="GB176" s="240"/>
      <c r="GC176" s="240"/>
      <c r="GD176" s="240"/>
      <c r="GE176" s="240"/>
      <c r="GF176" s="240"/>
      <c r="GG176" s="240"/>
    </row>
    <row r="177" spans="3:18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  <c r="GB177" s="240"/>
      <c r="GC177" s="240"/>
      <c r="GD177" s="240"/>
      <c r="GE177" s="240"/>
      <c r="GF177" s="240"/>
      <c r="GG177" s="240"/>
    </row>
    <row r="178" spans="3:18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  <c r="GB178" s="240"/>
      <c r="GC178" s="240"/>
      <c r="GD178" s="240"/>
      <c r="GE178" s="240"/>
      <c r="GF178" s="240"/>
      <c r="GG178" s="240"/>
    </row>
    <row r="179" spans="3:18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  <c r="GB179" s="240"/>
      <c r="GC179" s="240"/>
      <c r="GD179" s="240"/>
      <c r="GE179" s="240"/>
      <c r="GF179" s="240"/>
      <c r="GG179" s="240"/>
    </row>
    <row r="180" spans="3:18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  <c r="GB180" s="240"/>
      <c r="GC180" s="240"/>
      <c r="GD180" s="240"/>
      <c r="GE180" s="240"/>
      <c r="GF180" s="240"/>
      <c r="GG180" s="240"/>
    </row>
    <row r="181" spans="3:18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  <c r="GB181" s="240"/>
      <c r="GC181" s="240"/>
      <c r="GD181" s="240"/>
      <c r="GE181" s="240"/>
      <c r="GF181" s="240"/>
      <c r="GG181" s="240"/>
    </row>
    <row r="182" spans="3:18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  <c r="GB182" s="240"/>
      <c r="GC182" s="240"/>
      <c r="GD182" s="240"/>
      <c r="GE182" s="240"/>
      <c r="GF182" s="240"/>
      <c r="GG182" s="240"/>
    </row>
    <row r="183" spans="3:18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  <c r="GB183" s="240"/>
      <c r="GC183" s="240"/>
      <c r="GD183" s="240"/>
      <c r="GE183" s="240"/>
      <c r="GF183" s="240"/>
      <c r="GG183" s="240"/>
    </row>
    <row r="184" spans="3:18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  <c r="GB184" s="240"/>
      <c r="GC184" s="240"/>
      <c r="GD184" s="240"/>
      <c r="GE184" s="240"/>
      <c r="GF184" s="240"/>
      <c r="GG184" s="240"/>
    </row>
    <row r="185" spans="3:18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  <c r="GB185" s="240"/>
      <c r="GC185" s="240"/>
      <c r="GD185" s="240"/>
      <c r="GE185" s="240"/>
      <c r="GF185" s="240"/>
      <c r="GG185" s="240"/>
    </row>
    <row r="186" spans="3:18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  <c r="GB186" s="240"/>
      <c r="GC186" s="240"/>
      <c r="GD186" s="240"/>
      <c r="GE186" s="240"/>
      <c r="GF186" s="240"/>
      <c r="GG186" s="240"/>
    </row>
    <row r="187" spans="3:18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  <c r="GB187" s="240"/>
      <c r="GC187" s="240"/>
      <c r="GD187" s="240"/>
      <c r="GE187" s="240"/>
      <c r="GF187" s="240"/>
      <c r="GG187" s="240"/>
    </row>
    <row r="188" spans="3:18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  <c r="GB188" s="240"/>
      <c r="GC188" s="240"/>
      <c r="GD188" s="240"/>
      <c r="GE188" s="240"/>
      <c r="GF188" s="240"/>
      <c r="GG188" s="240"/>
    </row>
    <row r="189" spans="3:18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  <c r="GB189" s="240"/>
      <c r="GC189" s="240"/>
      <c r="GD189" s="240"/>
      <c r="GE189" s="240"/>
      <c r="GF189" s="240"/>
      <c r="GG189" s="240"/>
    </row>
    <row r="190" spans="3:18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  <c r="GB190" s="240"/>
      <c r="GC190" s="240"/>
      <c r="GD190" s="240"/>
      <c r="GE190" s="240"/>
      <c r="GF190" s="240"/>
      <c r="GG190" s="240"/>
    </row>
    <row r="191" spans="3:18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  <c r="GB191" s="240"/>
      <c r="GC191" s="240"/>
      <c r="GD191" s="240"/>
      <c r="GE191" s="240"/>
      <c r="GF191" s="240"/>
      <c r="GG191" s="240"/>
    </row>
    <row r="192" spans="3:18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  <c r="GB192" s="240"/>
      <c r="GC192" s="240"/>
      <c r="GD192" s="240"/>
      <c r="GE192" s="240"/>
      <c r="GF192" s="240"/>
      <c r="GG192" s="240"/>
    </row>
    <row r="193" spans="3:18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  <c r="GB193" s="240"/>
      <c r="GC193" s="240"/>
      <c r="GD193" s="240"/>
      <c r="GE193" s="240"/>
      <c r="GF193" s="240"/>
      <c r="GG193" s="240"/>
    </row>
    <row r="194" spans="3:18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  <c r="GB194" s="240"/>
      <c r="GC194" s="240"/>
      <c r="GD194" s="240"/>
      <c r="GE194" s="240"/>
      <c r="GF194" s="240"/>
      <c r="GG194" s="240"/>
    </row>
    <row r="195" spans="3:18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  <c r="GB195" s="240"/>
      <c r="GC195" s="240"/>
      <c r="GD195" s="240"/>
      <c r="GE195" s="240"/>
      <c r="GF195" s="240"/>
      <c r="GG195" s="240"/>
    </row>
    <row r="196" spans="3:18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  <c r="GB196" s="240"/>
      <c r="GC196" s="240"/>
      <c r="GD196" s="240"/>
      <c r="GE196" s="240"/>
      <c r="GF196" s="240"/>
      <c r="GG196" s="240"/>
    </row>
    <row r="197" spans="3:18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  <c r="GB197" s="240"/>
      <c r="GC197" s="240"/>
      <c r="GD197" s="240"/>
      <c r="GE197" s="240"/>
      <c r="GF197" s="240"/>
      <c r="GG197" s="240"/>
    </row>
    <row r="198" spans="3:18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  <c r="GB198" s="240"/>
      <c r="GC198" s="240"/>
      <c r="GD198" s="240"/>
      <c r="GE198" s="240"/>
      <c r="GF198" s="240"/>
      <c r="GG198" s="240"/>
    </row>
    <row r="199" spans="3:18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  <c r="GB199" s="240"/>
      <c r="GC199" s="240"/>
      <c r="GD199" s="240"/>
      <c r="GE199" s="240"/>
      <c r="GF199" s="240"/>
      <c r="GG199" s="240"/>
    </row>
    <row r="200" spans="3:18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  <c r="GC200" s="240"/>
      <c r="GD200" s="240"/>
      <c r="GE200" s="240"/>
      <c r="GF200" s="240"/>
      <c r="GG200" s="240"/>
    </row>
    <row r="201" spans="3:18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  <c r="GB201" s="240"/>
      <c r="GC201" s="240"/>
      <c r="GD201" s="240"/>
      <c r="GE201" s="240"/>
      <c r="GF201" s="240"/>
      <c r="GG201" s="240"/>
    </row>
    <row r="202" spans="3:189" x14ac:dyDescent="0.2">
      <c r="E202" s="103"/>
      <c r="F202" s="103"/>
      <c r="G202" s="103"/>
      <c r="H202" s="103"/>
      <c r="I202" s="103"/>
      <c r="J202" s="103"/>
      <c r="K202" s="103"/>
    </row>
    <row r="203" spans="3:189" x14ac:dyDescent="0.2">
      <c r="E203" s="103"/>
      <c r="F203" s="103"/>
      <c r="G203" s="103"/>
      <c r="H203" s="103"/>
      <c r="I203" s="103"/>
      <c r="J203" s="103"/>
      <c r="K203" s="103"/>
    </row>
    <row r="204" spans="3:189" x14ac:dyDescent="0.2">
      <c r="E204" s="103"/>
      <c r="F204" s="103"/>
      <c r="G204" s="103"/>
      <c r="H204" s="103"/>
      <c r="I204" s="103"/>
      <c r="J204" s="103"/>
      <c r="K204" s="103"/>
    </row>
    <row r="205" spans="3:189" x14ac:dyDescent="0.2">
      <c r="E205" s="103"/>
      <c r="F205" s="103"/>
      <c r="G205" s="103"/>
      <c r="H205" s="103"/>
      <c r="I205" s="103"/>
      <c r="J205" s="103"/>
      <c r="K205" s="103"/>
    </row>
    <row r="206" spans="3:189" x14ac:dyDescent="0.2">
      <c r="E206" s="103"/>
      <c r="F206" s="103"/>
      <c r="G206" s="103"/>
      <c r="H206" s="103"/>
      <c r="I206" s="103"/>
      <c r="J206" s="103"/>
      <c r="K206" s="103"/>
    </row>
    <row r="207" spans="3:189" x14ac:dyDescent="0.2">
      <c r="E207" s="103"/>
      <c r="F207" s="103"/>
      <c r="G207" s="103"/>
      <c r="H207" s="103"/>
      <c r="I207" s="103"/>
      <c r="J207" s="103"/>
      <c r="K207" s="103"/>
    </row>
    <row r="208" spans="3:18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2"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CP3:CP4"/>
    <mergeCell ref="CX3:CX4"/>
    <mergeCell ref="AE3:AE4"/>
    <mergeCell ref="Z3:Z4"/>
    <mergeCell ref="AT3:AT4"/>
    <mergeCell ref="AX3:AX4"/>
    <mergeCell ref="BA3:BA4"/>
    <mergeCell ref="CD3:CD4"/>
    <mergeCell ref="BV3:BV4"/>
    <mergeCell ref="BZ3:BZ4"/>
    <mergeCell ref="CS3:CS4"/>
    <mergeCell ref="BH3:BH4"/>
    <mergeCell ref="BF3:BF4"/>
    <mergeCell ref="BN3:BN4"/>
    <mergeCell ref="BM3:BM4"/>
    <mergeCell ref="BL3:BL4"/>
    <mergeCell ref="AI3:AI4"/>
    <mergeCell ref="AW3:AW4"/>
    <mergeCell ref="AJ3:AJ4"/>
    <mergeCell ref="BP3:BP4"/>
    <mergeCell ref="AQ3:AQ4"/>
    <mergeCell ref="GF111:GG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EM3:EM4"/>
    <mergeCell ref="BR3:BR4"/>
    <mergeCell ref="DL3:DL4"/>
    <mergeCell ref="DJ3:DJ4"/>
    <mergeCell ref="DO3:DO4"/>
    <mergeCell ref="DD3:DD4"/>
    <mergeCell ref="BO3:BO4"/>
    <mergeCell ref="AC3:AC4"/>
    <mergeCell ref="BJ3:BJ4"/>
    <mergeCell ref="BK3:BK4"/>
    <mergeCell ref="AR3:AR4"/>
    <mergeCell ref="AY3:AY4"/>
    <mergeCell ref="BD3:BD4"/>
    <mergeCell ref="BC3:BC4"/>
    <mergeCell ref="BB3:BB4"/>
    <mergeCell ref="AG3:AG4"/>
    <mergeCell ref="AD3:AD4"/>
    <mergeCell ref="AO3:AO4"/>
    <mergeCell ref="AP3:AP4"/>
    <mergeCell ref="BU3:BU4"/>
    <mergeCell ref="BI3:BI4"/>
    <mergeCell ref="AH3:AH4"/>
    <mergeCell ref="AF3:AF4"/>
    <mergeCell ref="AZ3:AZ4"/>
    <mergeCell ref="AU3:AU4"/>
    <mergeCell ref="AV3:AV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CU3:CU4"/>
    <mergeCell ref="CT3:CT4"/>
    <mergeCell ref="CW3:CW4"/>
    <mergeCell ref="CN3:CN4"/>
    <mergeCell ref="DB3:DB4"/>
    <mergeCell ref="DA3:DA4"/>
    <mergeCell ref="CV3:CV4"/>
    <mergeCell ref="W3:W4"/>
    <mergeCell ref="V3:V4"/>
    <mergeCell ref="GF3:GG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DP3:DP4"/>
    <mergeCell ref="DR3:DR4"/>
    <mergeCell ref="FL3:FL4"/>
    <mergeCell ref="FK3:FK4"/>
    <mergeCell ref="FI3:FI4"/>
    <mergeCell ref="FZ3:GD3"/>
    <mergeCell ref="DN3:DN4"/>
    <mergeCell ref="DM3:DM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ES3:ES4"/>
    <mergeCell ref="ER3:ER4"/>
    <mergeCell ref="FE3:FE4"/>
    <mergeCell ref="EF3:EF4"/>
    <mergeCell ref="DX3:DX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W176"/>
  <sheetViews>
    <sheetView showGridLines="0" tabSelected="1" zoomScale="106" zoomScaleNormal="106" workbookViewId="0">
      <pane xSplit="4" ySplit="5" topLeftCell="FL6" activePane="bottomRight" state="frozen"/>
      <selection activeCell="EQ92" sqref="EQ92"/>
      <selection pane="topRight" activeCell="EQ92" sqref="EQ92"/>
      <selection pane="bottomLeft" activeCell="EQ92" sqref="EQ92"/>
      <selection pane="bottomRight" activeCell="GA20" sqref="GA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hidden="1" customWidth="1"/>
    <col min="126" max="146" width="8.85546875" style="785" hidden="1" customWidth="1"/>
    <col min="147" max="147" width="8.5703125" style="785" hidden="1" customWidth="1"/>
    <col min="148" max="148" width="8.85546875" style="785" hidden="1" customWidth="1"/>
    <col min="149" max="149" width="8.5703125" style="785" customWidth="1"/>
    <col min="150" max="150" width="8.5703125" style="785" hidden="1" customWidth="1"/>
    <col min="151" max="152" width="8.85546875" style="785" hidden="1" customWidth="1"/>
    <col min="153" max="153" width="8.28515625" style="785" hidden="1" customWidth="1"/>
    <col min="154" max="155" width="8.85546875" style="785" hidden="1" customWidth="1"/>
    <col min="156" max="156" width="8.140625" style="785" hidden="1" customWidth="1"/>
    <col min="157" max="158" width="8.85546875" style="785" hidden="1" customWidth="1"/>
    <col min="159" max="160" width="8.28515625" style="785" hidden="1" customWidth="1"/>
    <col min="161" max="168" width="8.28515625" style="785" customWidth="1"/>
    <col min="169" max="171" width="8.85546875" style="785" customWidth="1"/>
    <col min="172" max="175" width="8.85546875" style="785" hidden="1" customWidth="1"/>
    <col min="176" max="176" width="8.85546875" style="785" customWidth="1"/>
    <col min="177" max="180" width="8.85546875" style="785" hidden="1" customWidth="1"/>
    <col min="181" max="187" width="8.85546875" style="785" customWidth="1"/>
    <col min="188" max="189" width="9.7109375" style="168" customWidth="1"/>
    <col min="190" max="205" width="11.42578125" style="168"/>
  </cols>
  <sheetData>
    <row r="2" spans="3:197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833"/>
      <c r="GF2" s="165"/>
      <c r="GG2" s="165"/>
      <c r="GH2" s="165"/>
      <c r="GI2" s="165"/>
      <c r="GJ2" s="165"/>
      <c r="GK2" s="165"/>
      <c r="GL2" s="165"/>
      <c r="GM2" s="165"/>
      <c r="GN2" s="165"/>
      <c r="GO2" s="165"/>
    </row>
    <row r="3" spans="3:19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833"/>
      <c r="GA3" s="833"/>
      <c r="GB3" s="833"/>
      <c r="GC3" s="833"/>
      <c r="GD3" s="833"/>
      <c r="GE3" s="833"/>
      <c r="GF3" s="165"/>
      <c r="GG3" s="165"/>
      <c r="GH3" s="165"/>
      <c r="GI3" s="165"/>
      <c r="GJ3" s="165"/>
      <c r="GK3" s="165"/>
      <c r="GL3" s="165"/>
      <c r="GM3" s="165"/>
      <c r="GN3" s="165"/>
      <c r="GO3" s="165"/>
    </row>
    <row r="4" spans="3:197" ht="13.5" customHeight="1" x14ac:dyDescent="0.2">
      <c r="C4" s="11"/>
      <c r="D4" s="1232" t="str">
        <f>+entero!D3</f>
        <v>V   A   R   I   A   B   L   E   S     b/</v>
      </c>
      <c r="E4" s="1234" t="str">
        <f>+entero!E3</f>
        <v>2008                          A  fines de Dic*</v>
      </c>
      <c r="F4" s="1234" t="str">
        <f>+entero!F3</f>
        <v>2009                          A  fines de Ene*</v>
      </c>
      <c r="G4" s="1234" t="str">
        <f>+entero!G3</f>
        <v>2009                          A  fines de Feb*</v>
      </c>
      <c r="H4" s="1234" t="str">
        <f>+entero!H3</f>
        <v>2009                          A  fines de Mar*</v>
      </c>
      <c r="I4" s="1234" t="str">
        <f>+entero!I3</f>
        <v>2009                          A  fines de adr*</v>
      </c>
      <c r="J4" s="1234" t="str">
        <f>+entero!J3</f>
        <v>2009                          A  fines de May*</v>
      </c>
      <c r="K4" s="1234" t="str">
        <f>+entero!K3</f>
        <v>2009                          A  fines de Jun*</v>
      </c>
      <c r="L4" s="1234" t="str">
        <f>+entero!L3</f>
        <v>2009                          A  fines de Jul*</v>
      </c>
      <c r="M4" s="1234" t="str">
        <f>+entero!M3</f>
        <v>2009                          A  fines de Ago*</v>
      </c>
      <c r="N4" s="1234" t="str">
        <f>+entero!N3</f>
        <v>2009                          A  fines de Sep*</v>
      </c>
      <c r="O4" s="1234" t="str">
        <f>+entero!O3</f>
        <v>2009                          A  fines de Oct*</v>
      </c>
      <c r="P4" s="1234" t="str">
        <f>+entero!P3</f>
        <v>2009                          A  fines de Nov*</v>
      </c>
      <c r="Q4" s="1234" t="str">
        <f>+entero!Q3</f>
        <v>2009                          A  fines de Dic*</v>
      </c>
      <c r="R4" s="1234" t="str">
        <f>+entero!R3</f>
        <v>2010                          A  fines de Ene*</v>
      </c>
      <c r="S4" s="1234" t="str">
        <f>+entero!S3</f>
        <v>2010                          A  fines de Feb*</v>
      </c>
      <c r="T4" s="1234" t="str">
        <f>+entero!T3</f>
        <v>2010                          A  fines de Mar*</v>
      </c>
      <c r="U4" s="1234" t="str">
        <f>+entero!U3</f>
        <v>2010                          A  fines de adr*</v>
      </c>
      <c r="V4" s="1234" t="str">
        <f>+entero!V3</f>
        <v>2010                          A  fines de May*</v>
      </c>
      <c r="W4" s="1234" t="str">
        <f>+entero!W3</f>
        <v>2010                          A  fines de Jun*</v>
      </c>
      <c r="X4" s="1234" t="str">
        <f>+entero!X3</f>
        <v>2010                          A  fines de Jul*</v>
      </c>
      <c r="Y4" s="1234" t="str">
        <f>+entero!Y3</f>
        <v>2010                          A  fines de Ago*</v>
      </c>
      <c r="Z4" s="1234" t="str">
        <f>+entero!Z3</f>
        <v>2010                          A  fines de Sep*</v>
      </c>
      <c r="AA4" s="1234" t="str">
        <f>+entero!AA3</f>
        <v>2010                          A  fines de Oct*</v>
      </c>
      <c r="AB4" s="1234" t="str">
        <f>+entero!AB3</f>
        <v>2010                          A  fines de Nov*</v>
      </c>
      <c r="AC4" s="1234" t="str">
        <f>+entero!AC3</f>
        <v>2010                          A  fines de Dic*</v>
      </c>
      <c r="AD4" s="1234" t="str">
        <f>+entero!AD3</f>
        <v>2011                          A  fines de Ene*</v>
      </c>
      <c r="AE4" s="1234" t="str">
        <f>+entero!AE3</f>
        <v>2011                          A  fines de Feb*</v>
      </c>
      <c r="AF4" s="1234" t="str">
        <f>+entero!AF3</f>
        <v>2011                          A  fines de Mar*</v>
      </c>
      <c r="AG4" s="1234" t="str">
        <f>+entero!AG3</f>
        <v>2011                          A  fines de adr*</v>
      </c>
      <c r="AH4" s="1234" t="str">
        <f>+entero!AH3</f>
        <v>2011                          A  fines de May*</v>
      </c>
      <c r="AI4" s="1234" t="str">
        <f>+entero!AI3</f>
        <v>2011                          A  fines de Jun*</v>
      </c>
      <c r="AJ4" s="1234" t="str">
        <f>+entero!AJ3</f>
        <v>2011                          A  fines de Jul*</v>
      </c>
      <c r="AK4" s="1234" t="str">
        <f>+entero!AK3</f>
        <v>2011                          A  fines de Ago*</v>
      </c>
      <c r="AL4" s="1234" t="str">
        <f>+entero!AL3</f>
        <v>2011                          A  fines de Sep*</v>
      </c>
      <c r="AM4" s="1234" t="str">
        <f>+entero!AM3</f>
        <v>2011                          A  fines de Oct*</v>
      </c>
      <c r="AN4" s="1234" t="str">
        <f>+entero!AN3</f>
        <v>2011                          A  fines de Nov*</v>
      </c>
      <c r="AO4" s="1234" t="str">
        <f>+entero!AO3</f>
        <v>2011                          A  fines de Dic*</v>
      </c>
      <c r="AP4" s="1234" t="str">
        <f>+entero!AP3</f>
        <v>2012                          A  fines de Ene*</v>
      </c>
      <c r="AQ4" s="1234" t="str">
        <f>+entero!AQ3</f>
        <v>2012                          A  fines de Feb*</v>
      </c>
      <c r="AR4" s="1234" t="str">
        <f>+entero!AR3</f>
        <v>2012                          A  fines de Mar*</v>
      </c>
      <c r="AS4" s="1234" t="str">
        <f>+entero!AS3</f>
        <v>2012                          A  fines de adr*</v>
      </c>
      <c r="AT4" s="1234" t="str">
        <f>+entero!AT3</f>
        <v>2012                          A  fines de May*</v>
      </c>
      <c r="AU4" s="1234" t="str">
        <f>+entero!AU3</f>
        <v>2012                          A  fines de Jun*</v>
      </c>
      <c r="AV4" s="1234" t="str">
        <f>+entero!AV3</f>
        <v>2012                          A  fines de Jul*</v>
      </c>
      <c r="AW4" s="1234" t="str">
        <f>+entero!AW3</f>
        <v>2012                          A  fines de Ago*</v>
      </c>
      <c r="AX4" s="1234" t="str">
        <f>+entero!AX3</f>
        <v>2012                          A  fines de Sep*</v>
      </c>
      <c r="AY4" s="1234" t="str">
        <f>+entero!AY3</f>
        <v>2012                          A  fines de Oct*</v>
      </c>
      <c r="AZ4" s="1234" t="str">
        <f>+entero!AZ3</f>
        <v>2012                          A  fines de Nov*</v>
      </c>
      <c r="BA4" s="1234" t="str">
        <f>+entero!BA3</f>
        <v>2012                          A  fines de Dic*</v>
      </c>
      <c r="BB4" s="1234" t="str">
        <f>+entero!BB3</f>
        <v>2013                          A  fines de Ene*</v>
      </c>
      <c r="BC4" s="1234" t="str">
        <f>+entero!BC3</f>
        <v>2013                          A  fines de Feb*</v>
      </c>
      <c r="BD4" s="1234" t="str">
        <f>+entero!BD3</f>
        <v>2013                          A  fines de Mar*</v>
      </c>
      <c r="BE4" s="1234" t="str">
        <f>+entero!BE3</f>
        <v>2013                          A  fines de adr*</v>
      </c>
      <c r="BF4" s="1234" t="str">
        <f>+entero!BF3</f>
        <v>2013                          A  fines de May*</v>
      </c>
      <c r="BG4" s="1234" t="str">
        <f>+entero!BG3</f>
        <v>2013                          A  fines de Jun*</v>
      </c>
      <c r="BH4" s="1234" t="str">
        <f>+entero!BH3</f>
        <v>2013                          A  fines de Jul*</v>
      </c>
      <c r="BI4" s="1234" t="str">
        <f>+entero!BI3</f>
        <v>2013                          A  fines de Ago*</v>
      </c>
      <c r="BJ4" s="1234" t="str">
        <f>+entero!BJ3</f>
        <v>2013                          A  fines de Sep*</v>
      </c>
      <c r="BK4" s="1234" t="str">
        <f>+entero!BK3</f>
        <v>2013                          A  fines de Oct*</v>
      </c>
      <c r="BL4" s="1234" t="str">
        <f>+entero!BL3</f>
        <v>2013                          A  fines de Nov*</v>
      </c>
      <c r="BM4" s="1234" t="str">
        <f>+entero!BM3</f>
        <v>2013                          A  fines de Dic*</v>
      </c>
      <c r="BN4" s="1234" t="str">
        <f>+entero!BN3</f>
        <v>2014                          A  fines de Ene*</v>
      </c>
      <c r="BO4" s="1234" t="str">
        <f>+entero!BO3</f>
        <v>2014                          A  fines de Feb*</v>
      </c>
      <c r="BP4" s="1234" t="str">
        <f>+entero!BP3</f>
        <v>2014                          A  fines de Mar*</v>
      </c>
      <c r="BQ4" s="1234" t="str">
        <f>+entero!BQ3</f>
        <v>2014                          A  fines de adr*</v>
      </c>
      <c r="BR4" s="1234" t="str">
        <f>+entero!BR3</f>
        <v>2014                          A  fines de May*</v>
      </c>
      <c r="BS4" s="1234" t="str">
        <f>+entero!BS3</f>
        <v>2014                          A  fines de Jun*</v>
      </c>
      <c r="BT4" s="1234" t="str">
        <f>+entero!BT3</f>
        <v>2014                          A  fines de Jul*</v>
      </c>
      <c r="BU4" s="1234" t="str">
        <f>+entero!BU3</f>
        <v>2014                          A  fines de Ago*</v>
      </c>
      <c r="BV4" s="1234" t="str">
        <f>+entero!BV3</f>
        <v>2014                          A  fines de Sep*</v>
      </c>
      <c r="BW4" s="1234" t="str">
        <f>+entero!BW3</f>
        <v>2014                          A  fines de Oct*</v>
      </c>
      <c r="BX4" s="1234" t="str">
        <f>+entero!BX3</f>
        <v>2014                          A  fines de Nov*</v>
      </c>
      <c r="BY4" s="1234" t="str">
        <f>+entero!BY3</f>
        <v>2014                          A  fines de Dic*</v>
      </c>
      <c r="BZ4" s="1234" t="str">
        <f>+entero!BZ3</f>
        <v>2015                         A  fines de Ene*</v>
      </c>
      <c r="CA4" s="1234" t="str">
        <f>+entero!CA3</f>
        <v>2015                         A  fines de Feb*</v>
      </c>
      <c r="CB4" s="1234" t="str">
        <f>+entero!CB3</f>
        <v>2015                         A  fines de Mar*</v>
      </c>
      <c r="CC4" s="1234" t="str">
        <f>+entero!CC3</f>
        <v xml:space="preserve">2015                         A  fines de adr* </v>
      </c>
      <c r="CD4" s="1234" t="str">
        <f>+entero!CD3</f>
        <v xml:space="preserve">2015                         A  fines de May* </v>
      </c>
      <c r="CE4" s="1234" t="str">
        <f>+entero!CE3</f>
        <v xml:space="preserve">2015                         A  fines de Jun* </v>
      </c>
      <c r="CF4" s="1234" t="str">
        <f>+entero!CF3</f>
        <v xml:space="preserve">2015                         A  fines de Jul* </v>
      </c>
      <c r="CG4" s="1234" t="str">
        <f>+entero!CG3</f>
        <v xml:space="preserve">2015                         A  fines de Ago* </v>
      </c>
      <c r="CH4" s="1234" t="str">
        <f>+entero!CH3</f>
        <v xml:space="preserve">2015                         A  fines de Sep* </v>
      </c>
      <c r="CI4" s="1234" t="str">
        <f>+entero!CI3</f>
        <v xml:space="preserve">2015                         A  fines de Oct* </v>
      </c>
      <c r="CJ4" s="1234" t="str">
        <f>+entero!CJ3</f>
        <v xml:space="preserve">2015                         A  fines de Nov* </v>
      </c>
      <c r="CK4" s="1234" t="str">
        <f>+entero!CK3</f>
        <v xml:space="preserve">2015                         A  fines de Dic* </v>
      </c>
      <c r="CL4" s="1234" t="str">
        <f>+entero!CL3</f>
        <v xml:space="preserve">2016                         A  fines de Ene* </v>
      </c>
      <c r="CM4" s="1234" t="str">
        <f>+entero!CM3</f>
        <v xml:space="preserve">2016                         A  fines de Feb* </v>
      </c>
      <c r="CN4" s="1234" t="str">
        <f>+entero!CN3</f>
        <v xml:space="preserve">2016                         A  fines de Mar* </v>
      </c>
      <c r="CO4" s="1234" t="str">
        <f>+entero!CO3</f>
        <v xml:space="preserve">2016                         A  fines de adr* </v>
      </c>
      <c r="CP4" s="1234" t="str">
        <f>+entero!CP3</f>
        <v xml:space="preserve">2016                         A  fines de May* </v>
      </c>
      <c r="CQ4" s="1234" t="str">
        <f>+entero!CQ3</f>
        <v xml:space="preserve">2016                         A  fines de Jun* </v>
      </c>
      <c r="CR4" s="1234" t="str">
        <f>+entero!CR3</f>
        <v xml:space="preserve">2016                         A  fines de Jul* </v>
      </c>
      <c r="CS4" s="1234" t="str">
        <f>+entero!CS3</f>
        <v xml:space="preserve">2016                         A  fines de Ago* </v>
      </c>
      <c r="CT4" s="1234" t="str">
        <f>+entero!CT3</f>
        <v xml:space="preserve">2016                         A  fines de Sep* </v>
      </c>
      <c r="CU4" s="1234" t="str">
        <f>+entero!CU3</f>
        <v xml:space="preserve">2016                         A  fines de Oct* </v>
      </c>
      <c r="CV4" s="1234" t="str">
        <f>+entero!CV3</f>
        <v xml:space="preserve">2016                         A  fines de Nov* </v>
      </c>
      <c r="CW4" s="1234" t="str">
        <f>+entero!CW3</f>
        <v>2016                         A  fines de Dic* 15</v>
      </c>
      <c r="CX4" s="1234" t="str">
        <f>+entero!CX3</f>
        <v xml:space="preserve">2017                         A  fines de Ene* </v>
      </c>
      <c r="CY4" s="1234" t="str">
        <f>+entero!CY3</f>
        <v xml:space="preserve">2017                         A  fines de Feb* </v>
      </c>
      <c r="CZ4" s="1234" t="str">
        <f>+entero!CZ3</f>
        <v xml:space="preserve">2017                         A  fines de Mar* </v>
      </c>
      <c r="DA4" s="1234" t="str">
        <f>+entero!DA3</f>
        <v xml:space="preserve">2017                         A  fines de Abr* </v>
      </c>
      <c r="DB4" s="1234" t="str">
        <f>+entero!DB3</f>
        <v xml:space="preserve">2017                         A  fines de May* </v>
      </c>
      <c r="DC4" s="1234" t="str">
        <f>+entero!DC3</f>
        <v xml:space="preserve">2017                         A  fines de Jun* </v>
      </c>
      <c r="DD4" s="1234" t="str">
        <f>+entero!DD3</f>
        <v xml:space="preserve">2017                         A  fines de Jul* </v>
      </c>
      <c r="DE4" s="1234" t="str">
        <f>+entero!DE3</f>
        <v xml:space="preserve">2017                         A  fines de Ago* </v>
      </c>
      <c r="DF4" s="1234" t="str">
        <f>+entero!DF3</f>
        <v xml:space="preserve">2017                         A  fines de Sep* </v>
      </c>
      <c r="DG4" s="1234" t="str">
        <f>+entero!DG3</f>
        <v xml:space="preserve">2017                         A  fines de Oct* </v>
      </c>
      <c r="DH4" s="1220" t="s">
        <v>215</v>
      </c>
      <c r="DI4" s="1220" t="str">
        <f>+entero!DI3</f>
        <v>2017
A fines de Dic</v>
      </c>
      <c r="DJ4" s="1220" t="str">
        <f>+entero!DJ3</f>
        <v>2018
A fines de Ene</v>
      </c>
      <c r="DK4" s="1220" t="str">
        <f>+entero!DK3</f>
        <v>2018
A fines de Feb</v>
      </c>
      <c r="DL4" s="1220" t="str">
        <f>+entero!DL3</f>
        <v>2018
A fines de Mar</v>
      </c>
      <c r="DM4" s="1220" t="str">
        <f>+entero!DM3</f>
        <v>2018
A fines de Abr</v>
      </c>
      <c r="DN4" s="1220" t="str">
        <f>+entero!DN3</f>
        <v>2018
A fines de May</v>
      </c>
      <c r="DO4" s="1220" t="str">
        <f>+entero!DO3</f>
        <v>2018
A fines de Jun</v>
      </c>
      <c r="DP4" s="1220" t="str">
        <f>+entero!DP3</f>
        <v>2018
A fines de Jul</v>
      </c>
      <c r="DQ4" s="1220" t="str">
        <f>+entero!DQ3</f>
        <v>2018
A fines de Ago</v>
      </c>
      <c r="DR4" s="1220" t="str">
        <f>+entero!DR3</f>
        <v>2018
A fines de Sep</v>
      </c>
      <c r="DS4" s="1220" t="str">
        <f>+entero!DS3</f>
        <v>2018
A fines de Oct</v>
      </c>
      <c r="DT4" s="1220" t="str">
        <f>+entero!DT3</f>
        <v>2018
A fines de Nov</v>
      </c>
      <c r="DU4" s="1220" t="str">
        <f>+entero!DU3</f>
        <v>2018
A fines de Dic</v>
      </c>
      <c r="DV4" s="1220" t="str">
        <f>+entero!DV3</f>
        <v>2019
A fines de Ene</v>
      </c>
      <c r="DW4" s="1220" t="str">
        <f>+entero!DW3</f>
        <v>2019
A fines de Feb</v>
      </c>
      <c r="DX4" s="1220" t="str">
        <f>+entero!DX3</f>
        <v>2019
A fines de Mar</v>
      </c>
      <c r="DY4" s="1220" t="str">
        <f>+entero!DY3</f>
        <v>2019
A fines de Abr</v>
      </c>
      <c r="DZ4" s="1220" t="str">
        <f>+entero!DZ3</f>
        <v>2019
A fines de May</v>
      </c>
      <c r="EA4" s="1220" t="str">
        <f>+entero!EA3</f>
        <v>2019
A fines de Jun</v>
      </c>
      <c r="EB4" s="1220" t="str">
        <f>+entero!EB3</f>
        <v>2019
A fines de  Jul</v>
      </c>
      <c r="EC4" s="1220" t="str">
        <f>+entero!EC3</f>
        <v>2019
A fines de  Ago</v>
      </c>
      <c r="ED4" s="1220" t="str">
        <f>+entero!ED3</f>
        <v>2019
A fines de Sep</v>
      </c>
      <c r="EE4" s="1220" t="str">
        <f>+entero!EE3</f>
        <v>2019
A fines de Oct</v>
      </c>
      <c r="EF4" s="1220" t="str">
        <f>+entero!EF3</f>
        <v>2019
A fines de Nov</v>
      </c>
      <c r="EG4" s="1220" t="str">
        <f>+entero!EG3</f>
        <v>2019
A fines de Dic</v>
      </c>
      <c r="EH4" s="1220" t="str">
        <f>+entero!EH3</f>
        <v>2020
A fines de Ene</v>
      </c>
      <c r="EI4" s="1220" t="str">
        <f>+entero!EI3</f>
        <v>2020
A fines de Feb</v>
      </c>
      <c r="EJ4" s="1220" t="str">
        <f>+entero!EJ3</f>
        <v>2020
A fines de Mar</v>
      </c>
      <c r="EK4" s="1220" t="str">
        <f>+entero!EK3</f>
        <v>2020
A fines de Abr</v>
      </c>
      <c r="EL4" s="1220" t="str">
        <f>+entero!EL3</f>
        <v>2020
A fines de May</v>
      </c>
      <c r="EM4" s="1220" t="str">
        <f>+entero!EM3</f>
        <v>2020
A fines de Jun</v>
      </c>
      <c r="EN4" s="1220" t="str">
        <f>+entero!EN3</f>
        <v>2020
 A fines de Jul</v>
      </c>
      <c r="EO4" s="1220" t="str">
        <f>+entero!EO3</f>
        <v>2020
 A fines de Ago</v>
      </c>
      <c r="EP4" s="1220" t="str">
        <f>+entero!EP3</f>
        <v>2020
 A fines de Sep</v>
      </c>
      <c r="EQ4" s="1220" t="str">
        <f>+entero!EQ3</f>
        <v>2020
 A fines de Oct</v>
      </c>
      <c r="ER4" s="1220" t="str">
        <f>+entero!ER3</f>
        <v>2020
 A fines de Nov</v>
      </c>
      <c r="ES4" s="1220" t="str">
        <f>+entero!ES3</f>
        <v>2020
 A fines de Dic</v>
      </c>
      <c r="ET4" s="1220" t="str">
        <f>+entero!ET3</f>
        <v>2021
 A fines de Ene</v>
      </c>
      <c r="EU4" s="1220" t="str">
        <f>+entero!EU3</f>
        <v>2021
 A fines de Feb</v>
      </c>
      <c r="EV4" s="1220" t="str">
        <f>+entero!EV3</f>
        <v>2021
 A fines de Mar</v>
      </c>
      <c r="EW4" s="1220" t="str">
        <f>+entero!EW3</f>
        <v>2021
 A fines de Abr</v>
      </c>
      <c r="EX4" s="1220" t="str">
        <f>+entero!EX3</f>
        <v>2021
 A fines de May</v>
      </c>
      <c r="EY4" s="1220" t="str">
        <f>+entero!EY3</f>
        <v>2021
 A fines de Jun</v>
      </c>
      <c r="EZ4" s="1220" t="str">
        <f>+entero!EZ3</f>
        <v>2021
 A fines de Jul</v>
      </c>
      <c r="FA4" s="1220" t="str">
        <f>+entero!FA3</f>
        <v>2021
 A fines de Ago</v>
      </c>
      <c r="FB4" s="1220" t="str">
        <f>+entero!FB3</f>
        <v>2021
 A fines de Sep</v>
      </c>
      <c r="FC4" s="1220" t="str">
        <f>+entero!FC3</f>
        <v>2021
 A fines de Oct</v>
      </c>
      <c r="FD4" s="1220" t="str">
        <f>+entero!FD3</f>
        <v>2021
 A fines de Nov</v>
      </c>
      <c r="FE4" s="1220" t="str">
        <f>+entero!FE3</f>
        <v>2021
 A fines de Dic</v>
      </c>
      <c r="FF4" s="1220" t="str">
        <f>+entero!FF3</f>
        <v>2022
 A fines de Ene</v>
      </c>
      <c r="FG4" s="1220" t="str">
        <f>+entero!FG3</f>
        <v>2022
 A fines de Feb</v>
      </c>
      <c r="FH4" s="1220" t="str">
        <f>+entero!FH3</f>
        <v>2022
 A fines de Mar</v>
      </c>
      <c r="FI4" s="1220" t="str">
        <f>+entero!FI3</f>
        <v>2022
 A fines de Abr</v>
      </c>
      <c r="FJ4" s="1220" t="str">
        <f>+entero!FJ3</f>
        <v>2022
 A fines de May</v>
      </c>
      <c r="FK4" s="1220" t="str">
        <f>+entero!FK3</f>
        <v>2022
 A fines de Jun</v>
      </c>
      <c r="FL4" s="1220" t="str">
        <f>+entero!FL3</f>
        <v>2022
 A fines de Jul</v>
      </c>
      <c r="FM4" s="1144" t="str">
        <f>+entero!FM3</f>
        <v>Semana 1</v>
      </c>
      <c r="FN4" s="1192" t="str">
        <f>+entero!FN3</f>
        <v>Semana 2</v>
      </c>
      <c r="FO4" s="1195" t="str">
        <f>+entero!FO3</f>
        <v>Semana 3</v>
      </c>
      <c r="FP4" s="1225" t="str">
        <f>+entero!FT3</f>
        <v>Semana 4</v>
      </c>
      <c r="FQ4" s="1226"/>
      <c r="FR4" s="1226"/>
      <c r="FS4" s="1226"/>
      <c r="FT4" s="1227"/>
      <c r="FU4" s="1225" t="str">
        <f>+entero!FY3</f>
        <v>Semana 1</v>
      </c>
      <c r="FV4" s="1226"/>
      <c r="FW4" s="1226"/>
      <c r="FX4" s="1226"/>
      <c r="FY4" s="1227"/>
      <c r="FZ4" s="1225" t="str">
        <f>+entero!FZ3</f>
        <v>Semana 2</v>
      </c>
      <c r="GA4" s="1226"/>
      <c r="GB4" s="1226"/>
      <c r="GC4" s="1226"/>
      <c r="GD4" s="1227"/>
      <c r="GE4" s="1198" t="str">
        <f>+entero!GE3</f>
        <v>Semana 3</v>
      </c>
      <c r="GF4" s="1244" t="s">
        <v>296</v>
      </c>
      <c r="GG4" s="1245"/>
      <c r="GH4" s="165"/>
      <c r="GI4" s="165"/>
      <c r="GJ4" s="165"/>
      <c r="GK4" s="165"/>
      <c r="GL4" s="165"/>
      <c r="GM4" s="165"/>
      <c r="GN4" s="165"/>
      <c r="GO4" s="165"/>
    </row>
    <row r="5" spans="3:197" ht="23.25" customHeight="1" thickBot="1" x14ac:dyDescent="0.25">
      <c r="C5" s="16"/>
      <c r="D5" s="1243"/>
      <c r="E5" s="1242"/>
      <c r="F5" s="1242"/>
      <c r="G5" s="1242"/>
      <c r="H5" s="1242"/>
      <c r="I5" s="1242"/>
      <c r="J5" s="1242"/>
      <c r="K5" s="1242"/>
      <c r="L5" s="1242"/>
      <c r="M5" s="1242"/>
      <c r="N5" s="1242"/>
      <c r="O5" s="1242"/>
      <c r="P5" s="1242"/>
      <c r="Q5" s="1242"/>
      <c r="R5" s="1242"/>
      <c r="S5" s="1242"/>
      <c r="T5" s="1242"/>
      <c r="U5" s="1242"/>
      <c r="V5" s="1242"/>
      <c r="W5" s="1242"/>
      <c r="X5" s="1242"/>
      <c r="Y5" s="1242"/>
      <c r="Z5" s="1242"/>
      <c r="AA5" s="1242"/>
      <c r="AB5" s="1242"/>
      <c r="AC5" s="1242"/>
      <c r="AD5" s="1242"/>
      <c r="AE5" s="1242"/>
      <c r="AF5" s="1242"/>
      <c r="AG5" s="1242"/>
      <c r="AH5" s="1242"/>
      <c r="AI5" s="1242"/>
      <c r="AJ5" s="1242"/>
      <c r="AK5" s="1242"/>
      <c r="AL5" s="1242"/>
      <c r="AM5" s="1242"/>
      <c r="AN5" s="1242"/>
      <c r="AO5" s="1242"/>
      <c r="AP5" s="1242"/>
      <c r="AQ5" s="1242"/>
      <c r="AR5" s="1242"/>
      <c r="AS5" s="1242"/>
      <c r="AT5" s="1242"/>
      <c r="AU5" s="1242"/>
      <c r="AV5" s="1242"/>
      <c r="AW5" s="1242"/>
      <c r="AX5" s="1242"/>
      <c r="AY5" s="1242"/>
      <c r="AZ5" s="1242"/>
      <c r="BA5" s="1242"/>
      <c r="BB5" s="1242"/>
      <c r="BC5" s="1242"/>
      <c r="BD5" s="1242"/>
      <c r="BE5" s="1242"/>
      <c r="BF5" s="1242"/>
      <c r="BG5" s="1242"/>
      <c r="BH5" s="1242"/>
      <c r="BI5" s="1242"/>
      <c r="BJ5" s="1242"/>
      <c r="BK5" s="1242"/>
      <c r="BL5" s="1242"/>
      <c r="BM5" s="1242"/>
      <c r="BN5" s="1242"/>
      <c r="BO5" s="1242"/>
      <c r="BP5" s="1242"/>
      <c r="BQ5" s="1242"/>
      <c r="BR5" s="1242"/>
      <c r="BS5" s="1242"/>
      <c r="BT5" s="1242"/>
      <c r="BU5" s="1242"/>
      <c r="BV5" s="1242"/>
      <c r="BW5" s="1242"/>
      <c r="BX5" s="1242"/>
      <c r="BY5" s="1242"/>
      <c r="BZ5" s="1242"/>
      <c r="CA5" s="1242"/>
      <c r="CB5" s="1242"/>
      <c r="CC5" s="1242"/>
      <c r="CD5" s="1242"/>
      <c r="CE5" s="1242"/>
      <c r="CF5" s="1242"/>
      <c r="CG5" s="1242"/>
      <c r="CH5" s="1242"/>
      <c r="CI5" s="1242"/>
      <c r="CJ5" s="1242"/>
      <c r="CK5" s="1242"/>
      <c r="CL5" s="1242"/>
      <c r="CM5" s="1242"/>
      <c r="CN5" s="1242"/>
      <c r="CO5" s="1242"/>
      <c r="CP5" s="1242"/>
      <c r="CQ5" s="1242"/>
      <c r="CR5" s="1242"/>
      <c r="CS5" s="1242"/>
      <c r="CT5" s="1242"/>
      <c r="CU5" s="1242"/>
      <c r="CV5" s="1242"/>
      <c r="CW5" s="1242"/>
      <c r="CX5" s="1242"/>
      <c r="CY5" s="1242"/>
      <c r="CZ5" s="1242"/>
      <c r="DA5" s="1242"/>
      <c r="DB5" s="1242"/>
      <c r="DC5" s="1242"/>
      <c r="DD5" s="1242"/>
      <c r="DE5" s="1242"/>
      <c r="DF5" s="1242"/>
      <c r="DG5" s="1242"/>
      <c r="DH5" s="1241"/>
      <c r="DI5" s="1241">
        <f>+entero!DI4</f>
        <v>0</v>
      </c>
      <c r="DJ5" s="1241">
        <f>+entero!DJ4</f>
        <v>0</v>
      </c>
      <c r="DK5" s="1241">
        <f>+entero!DK4</f>
        <v>0</v>
      </c>
      <c r="DL5" s="1241">
        <f>+entero!DL4</f>
        <v>0</v>
      </c>
      <c r="DM5" s="1241">
        <f>+entero!DM4</f>
        <v>0</v>
      </c>
      <c r="DN5" s="1241">
        <f>+entero!DN4</f>
        <v>0</v>
      </c>
      <c r="DO5" s="1241">
        <f>+entero!DO4</f>
        <v>0</v>
      </c>
      <c r="DP5" s="1241">
        <f>+entero!DP4</f>
        <v>0</v>
      </c>
      <c r="DQ5" s="1241">
        <f>+entero!DQ4</f>
        <v>0</v>
      </c>
      <c r="DR5" s="1241">
        <f>+entero!DR4</f>
        <v>0</v>
      </c>
      <c r="DS5" s="1241">
        <f>+entero!DS4</f>
        <v>0</v>
      </c>
      <c r="DT5" s="1241">
        <f>+entero!DT4</f>
        <v>0</v>
      </c>
      <c r="DU5" s="1241">
        <f>+entero!DU4</f>
        <v>0</v>
      </c>
      <c r="DV5" s="1241">
        <f>+entero!DV4</f>
        <v>0</v>
      </c>
      <c r="DW5" s="1241">
        <f>+entero!DW4</f>
        <v>0</v>
      </c>
      <c r="DX5" s="1241">
        <f>+entero!DX4</f>
        <v>0</v>
      </c>
      <c r="DY5" s="1241">
        <f>+entero!DY4</f>
        <v>0</v>
      </c>
      <c r="DZ5" s="1241">
        <f>+entero!DZ4</f>
        <v>0</v>
      </c>
      <c r="EA5" s="1241">
        <f>+entero!EA4</f>
        <v>0</v>
      </c>
      <c r="EB5" s="1241">
        <f>+entero!EB4</f>
        <v>0</v>
      </c>
      <c r="EC5" s="1241">
        <f>+entero!EC4</f>
        <v>0</v>
      </c>
      <c r="ED5" s="1241">
        <f>+entero!ED4</f>
        <v>0</v>
      </c>
      <c r="EE5" s="1241">
        <f>+entero!EE4</f>
        <v>0</v>
      </c>
      <c r="EF5" s="1241">
        <f>+entero!EF4</f>
        <v>0</v>
      </c>
      <c r="EG5" s="1241">
        <f>+entero!EG4</f>
        <v>0</v>
      </c>
      <c r="EH5" s="1241">
        <f>+entero!EH4</f>
        <v>0</v>
      </c>
      <c r="EI5" s="1241">
        <f>+entero!EI4</f>
        <v>0</v>
      </c>
      <c r="EJ5" s="1241">
        <f>+entero!EJ4</f>
        <v>0</v>
      </c>
      <c r="EK5" s="1241">
        <f>+entero!EK4</f>
        <v>0</v>
      </c>
      <c r="EL5" s="1241">
        <f>+entero!EL4</f>
        <v>0</v>
      </c>
      <c r="EM5" s="1241">
        <f>+entero!EM4</f>
        <v>0</v>
      </c>
      <c r="EN5" s="1241">
        <f>+entero!EN4</f>
        <v>0</v>
      </c>
      <c r="EO5" s="1241">
        <f>+entero!EO4</f>
        <v>0</v>
      </c>
      <c r="EP5" s="1241">
        <f>+entero!EP4</f>
        <v>0</v>
      </c>
      <c r="EQ5" s="1241">
        <f>+entero!EQ4</f>
        <v>0</v>
      </c>
      <c r="ER5" s="1241">
        <f>+entero!ER4</f>
        <v>0</v>
      </c>
      <c r="ES5" s="1241">
        <f>+entero!ES4</f>
        <v>0</v>
      </c>
      <c r="ET5" s="1241">
        <f>+entero!ET4</f>
        <v>0</v>
      </c>
      <c r="EU5" s="1241">
        <f>+entero!EU4</f>
        <v>0</v>
      </c>
      <c r="EV5" s="1241">
        <f>+entero!EV4</f>
        <v>0</v>
      </c>
      <c r="EW5" s="1241">
        <f>+entero!EW4</f>
        <v>0</v>
      </c>
      <c r="EX5" s="1241">
        <f>+entero!EX4</f>
        <v>0</v>
      </c>
      <c r="EY5" s="1241">
        <f>+entero!EY4</f>
        <v>0</v>
      </c>
      <c r="EZ5" s="1241">
        <f>+entero!EZ4</f>
        <v>0</v>
      </c>
      <c r="FA5" s="1241">
        <f>+entero!FA4</f>
        <v>0</v>
      </c>
      <c r="FB5" s="1241">
        <f>+entero!FB4</f>
        <v>0</v>
      </c>
      <c r="FC5" s="1241">
        <f>+entero!FC4</f>
        <v>0</v>
      </c>
      <c r="FD5" s="1241">
        <f>+entero!FD4</f>
        <v>0</v>
      </c>
      <c r="FE5" s="1241">
        <f>+entero!FE4</f>
        <v>0</v>
      </c>
      <c r="FF5" s="1241">
        <f>+entero!FF4</f>
        <v>0</v>
      </c>
      <c r="FG5" s="1241">
        <f>+entero!FG4</f>
        <v>0</v>
      </c>
      <c r="FH5" s="1241">
        <f>+entero!FH4</f>
        <v>0</v>
      </c>
      <c r="FI5" s="1241">
        <f>+entero!FI4</f>
        <v>0</v>
      </c>
      <c r="FJ5" s="1241">
        <f>+entero!FJ4</f>
        <v>0</v>
      </c>
      <c r="FK5" s="1241">
        <f>+entero!FK4</f>
        <v>0</v>
      </c>
      <c r="FL5" s="1241">
        <f>+entero!FL4</f>
        <v>0</v>
      </c>
      <c r="FM5" s="1086">
        <f>+entero!FM4</f>
        <v>44778</v>
      </c>
      <c r="FN5" s="1086">
        <f>+entero!FN4</f>
        <v>44785</v>
      </c>
      <c r="FO5" s="1086">
        <f>+entero!FO4</f>
        <v>44792</v>
      </c>
      <c r="FP5" s="1074">
        <f>+entero!FP4</f>
        <v>44795</v>
      </c>
      <c r="FQ5" s="1125">
        <f>+entero!FQ4</f>
        <v>44796</v>
      </c>
      <c r="FR5" s="1125">
        <f>+entero!FR4</f>
        <v>44797</v>
      </c>
      <c r="FS5" s="1073">
        <f>+entero!FS4</f>
        <v>44798</v>
      </c>
      <c r="FT5" s="1146">
        <f>+entero!FT4</f>
        <v>44799</v>
      </c>
      <c r="FU5" s="1074">
        <f>+entero!FU4</f>
        <v>44802</v>
      </c>
      <c r="FV5" s="1125">
        <f>+entero!FV4</f>
        <v>44803</v>
      </c>
      <c r="FW5" s="1125">
        <f>+entero!FW4</f>
        <v>44804</v>
      </c>
      <c r="FX5" s="1073">
        <f>+entero!FX4</f>
        <v>44805</v>
      </c>
      <c r="FY5" s="1146">
        <f>+entero!FY4</f>
        <v>44806</v>
      </c>
      <c r="FZ5" s="1074">
        <f>+entero!FZ4</f>
        <v>44809</v>
      </c>
      <c r="GA5" s="1125">
        <f>+entero!GA4</f>
        <v>44810</v>
      </c>
      <c r="GB5" s="1125">
        <f>+entero!GB4</f>
        <v>44811</v>
      </c>
      <c r="GC5" s="1073">
        <f>+entero!GC4</f>
        <v>44812</v>
      </c>
      <c r="GD5" s="1146">
        <f>+entero!GD4</f>
        <v>44813</v>
      </c>
      <c r="GE5" s="1073">
        <f>+entero!GE4</f>
        <v>44816</v>
      </c>
      <c r="GF5" s="1075" t="s">
        <v>225</v>
      </c>
      <c r="GG5" s="1076" t="s">
        <v>169</v>
      </c>
      <c r="GH5" s="165"/>
      <c r="GI5" s="165"/>
      <c r="GJ5" s="165"/>
      <c r="GK5" s="165"/>
      <c r="GL5" s="165"/>
      <c r="GM5" s="165"/>
      <c r="GN5" s="165"/>
      <c r="GO5" s="165"/>
    </row>
    <row r="6" spans="3:19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1025"/>
      <c r="FN6" s="1025"/>
      <c r="FO6" s="1025"/>
      <c r="FP6" s="913"/>
      <c r="FQ6" s="697"/>
      <c r="FR6" s="697"/>
      <c r="FS6" s="697"/>
      <c r="FT6" s="1025"/>
      <c r="FU6" s="913"/>
      <c r="FV6" s="697"/>
      <c r="FW6" s="697"/>
      <c r="FX6" s="697"/>
      <c r="FY6" s="1025"/>
      <c r="FZ6" s="913"/>
      <c r="GA6" s="697"/>
      <c r="GB6" s="697"/>
      <c r="GC6" s="697"/>
      <c r="GD6" s="1025"/>
      <c r="GE6" s="697"/>
      <c r="GF6" s="913"/>
      <c r="GG6" s="1025"/>
      <c r="GH6" s="165"/>
      <c r="GI6" s="165"/>
      <c r="GJ6" s="165"/>
      <c r="GK6" s="165"/>
      <c r="GL6" s="165"/>
      <c r="GM6" s="165"/>
      <c r="GN6" s="165"/>
      <c r="GO6" s="165"/>
    </row>
    <row r="7" spans="3:197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1026">
        <f>+entero!FM7</f>
        <v>4303.3308661000001</v>
      </c>
      <c r="FN7" s="1026">
        <f>+entero!FN7</f>
        <v>4216.8987548499999</v>
      </c>
      <c r="FO7" s="1026">
        <f>+entero!FO7</f>
        <v>4026.5807379299999</v>
      </c>
      <c r="FP7" s="743">
        <f>+entero!FP7</f>
        <v>3979.3146952499997</v>
      </c>
      <c r="FQ7" s="458">
        <f>+entero!FQ7</f>
        <v>3962.2435507400005</v>
      </c>
      <c r="FR7" s="458">
        <f>+entero!FR7</f>
        <v>3973.0004837699998</v>
      </c>
      <c r="FS7" s="458">
        <f>+entero!FS7</f>
        <v>3958.2101647600002</v>
      </c>
      <c r="FT7" s="1026">
        <f>+entero!FT7</f>
        <v>3907.94774792</v>
      </c>
      <c r="FU7" s="743">
        <f>+entero!FU7</f>
        <v>3878.1301713999997</v>
      </c>
      <c r="FV7" s="458">
        <f>+entero!FV7</f>
        <v>3858.8306982899999</v>
      </c>
      <c r="FW7" s="458">
        <f>+entero!FW7</f>
        <v>3806.9747493499999</v>
      </c>
      <c r="FX7" s="458">
        <f>+entero!FX7</f>
        <v>3767.1654103599999</v>
      </c>
      <c r="FY7" s="1026">
        <f>+entero!FY7</f>
        <v>3722.0453329100001</v>
      </c>
      <c r="FZ7" s="743">
        <f>+entero!FZ7</f>
        <v>3747.19390256</v>
      </c>
      <c r="GA7" s="458">
        <f>+entero!GA7</f>
        <v>3678.4155125800003</v>
      </c>
      <c r="GB7" s="458">
        <f>+entero!GB7</f>
        <v>3671.4477834100003</v>
      </c>
      <c r="GC7" s="458">
        <f>+entero!GC7</f>
        <v>3777.4491639500002</v>
      </c>
      <c r="GD7" s="1026">
        <f>+entero!GD7</f>
        <v>3770.3998260599997</v>
      </c>
      <c r="GE7" s="458">
        <f>+entero!GE7</f>
        <v>4312.34293927</v>
      </c>
      <c r="GF7" s="743">
        <f>+entero!GF7</f>
        <v>541.94311321000032</v>
      </c>
      <c r="GG7" s="912">
        <f>+entero!GG7</f>
        <v>14.373624501683716</v>
      </c>
      <c r="GH7" s="165"/>
      <c r="GI7" s="165"/>
      <c r="GJ7" s="165"/>
      <c r="GK7" s="165"/>
      <c r="GL7" s="165"/>
      <c r="GM7" s="165"/>
      <c r="GN7" s="165"/>
      <c r="GO7" s="165"/>
    </row>
    <row r="8" spans="3:197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1026">
        <f>+entero!FM8</f>
        <v>1257.9970213500001</v>
      </c>
      <c r="FN8" s="1026">
        <f>+entero!FN8</f>
        <v>1179.0917227300001</v>
      </c>
      <c r="FO8" s="1026">
        <f>+entero!FO8</f>
        <v>1030.24561709</v>
      </c>
      <c r="FP8" s="743">
        <f>+entero!FP8</f>
        <v>1006.90966724</v>
      </c>
      <c r="FQ8" s="458">
        <f>+entero!FQ8</f>
        <v>1002.8557552100001</v>
      </c>
      <c r="FR8" s="458">
        <f>+entero!FR8</f>
        <v>1001.6823150900001</v>
      </c>
      <c r="FS8" s="458">
        <f>+entero!FS8</f>
        <v>982.15548525999998</v>
      </c>
      <c r="FT8" s="1026">
        <f>+entero!FT8</f>
        <v>919.21028477999994</v>
      </c>
      <c r="FU8" s="743">
        <f>+entero!FU8</f>
        <v>918.90314869999997</v>
      </c>
      <c r="FV8" s="458">
        <f>+entero!FV8</f>
        <v>901.7880071300001</v>
      </c>
      <c r="FW8" s="458">
        <f>+entero!FW8</f>
        <v>865.97295448999989</v>
      </c>
      <c r="FX8" s="458">
        <f>+entero!FX8</f>
        <v>845.97447363000003</v>
      </c>
      <c r="FY8" s="1026">
        <f>+entero!FY8</f>
        <v>821.33031270999993</v>
      </c>
      <c r="FZ8" s="743">
        <f>+entero!FZ8</f>
        <v>823.34650927000007</v>
      </c>
      <c r="GA8" s="458">
        <f>+entero!GA8</f>
        <v>758.57391871000004</v>
      </c>
      <c r="GB8" s="458">
        <f>+entero!GB8</f>
        <v>766.10808926000004</v>
      </c>
      <c r="GC8" s="458">
        <f>+entero!GC8</f>
        <v>852.37996150999993</v>
      </c>
      <c r="GD8" s="1026">
        <f>+entero!GD8</f>
        <v>855.32622143000003</v>
      </c>
      <c r="GE8" s="458">
        <f>+entero!GE8</f>
        <v>1384.8926164000002</v>
      </c>
      <c r="GF8" s="743">
        <f>+entero!GF8</f>
        <v>529.56639497000015</v>
      </c>
      <c r="GG8" s="912">
        <f>+entero!GG8</f>
        <v>61.91396705746147</v>
      </c>
      <c r="GH8" s="165"/>
      <c r="GI8" s="165"/>
      <c r="GJ8" s="165"/>
      <c r="GK8" s="165"/>
      <c r="GL8" s="165"/>
      <c r="GM8" s="165"/>
      <c r="GN8" s="165"/>
      <c r="GO8" s="165"/>
    </row>
    <row r="9" spans="3:197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1026">
        <f>+entero!FM9</f>
        <v>527.78438749999998</v>
      </c>
      <c r="FN9" s="1026">
        <f>+entero!FN9</f>
        <v>529.72710225999992</v>
      </c>
      <c r="FO9" s="1026">
        <f>+entero!FO9</f>
        <v>525.4143123099999</v>
      </c>
      <c r="FP9" s="743">
        <f>+entero!FP9</f>
        <v>522.27846320000003</v>
      </c>
      <c r="FQ9" s="458">
        <f>+entero!FQ9</f>
        <v>521.12546014999998</v>
      </c>
      <c r="FR9" s="458">
        <f>+entero!FR9</f>
        <v>519.55354596000006</v>
      </c>
      <c r="FS9" s="458">
        <f>+entero!FS9</f>
        <v>519.53359781000006</v>
      </c>
      <c r="FT9" s="1026">
        <f>+entero!FT9</f>
        <v>520.87411347</v>
      </c>
      <c r="FU9" s="743">
        <f>+entero!FU9</f>
        <v>521.23318015999996</v>
      </c>
      <c r="FV9" s="458">
        <f>+entero!FV9</f>
        <v>519.42587779999997</v>
      </c>
      <c r="FW9" s="458">
        <f>+entero!FW9</f>
        <v>520.98935037000001</v>
      </c>
      <c r="FX9" s="458">
        <f>+entero!FX9</f>
        <v>519.84287899000003</v>
      </c>
      <c r="FY9" s="1026">
        <f>+entero!FY9</f>
        <v>520.07057539000004</v>
      </c>
      <c r="FZ9" s="743">
        <f>+entero!FZ9</f>
        <v>519.37949682999999</v>
      </c>
      <c r="GA9" s="458">
        <f>+entero!GA9</f>
        <v>519.37949682999999</v>
      </c>
      <c r="GB9" s="458">
        <f>+entero!GB9</f>
        <v>517.44208003999995</v>
      </c>
      <c r="GC9" s="458">
        <f>+entero!GC9</f>
        <v>515.66445020000003</v>
      </c>
      <c r="GD9" s="1026">
        <f>+entero!GD9</f>
        <v>518.21704675000001</v>
      </c>
      <c r="GE9" s="458">
        <f>+entero!GE9</f>
        <v>520.25033571000006</v>
      </c>
      <c r="GF9" s="743">
        <f>+entero!GF9</f>
        <v>2.0332889600000499</v>
      </c>
      <c r="GG9" s="912">
        <f>+entero!GG9</f>
        <v>0.39236242280176403</v>
      </c>
      <c r="GH9" s="165"/>
      <c r="GI9" s="165"/>
      <c r="GJ9" s="165"/>
      <c r="GK9" s="165"/>
      <c r="GL9" s="165"/>
      <c r="GM9" s="165"/>
      <c r="GN9" s="165"/>
      <c r="GO9" s="165"/>
    </row>
    <row r="10" spans="3:197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1026">
        <f>+entero!FM10</f>
        <v>2483.1430525699998</v>
      </c>
      <c r="FN10" s="1026">
        <f>+entero!FN10</f>
        <v>2473.5249758600003</v>
      </c>
      <c r="FO10" s="1026">
        <f>+entero!FO10</f>
        <v>2436.6471847799999</v>
      </c>
      <c r="FP10" s="743">
        <f>+entero!FP10</f>
        <v>2416.0574975600002</v>
      </c>
      <c r="FQ10" s="458">
        <f>+entero!FQ10</f>
        <v>2404.2684803800003</v>
      </c>
      <c r="FR10" s="458">
        <f>+entero!FR10</f>
        <v>2417.8733062200004</v>
      </c>
      <c r="FS10" s="458">
        <f>+entero!FS10</f>
        <v>2422.6310664400003</v>
      </c>
      <c r="FT10" s="1026">
        <f>+entero!FT10</f>
        <v>2433.8858904200001</v>
      </c>
      <c r="FU10" s="743">
        <f>+entero!FU10</f>
        <v>2403.9929607899999</v>
      </c>
      <c r="FV10" s="458">
        <f>+entero!FV10</f>
        <v>2403.7338248599999</v>
      </c>
      <c r="FW10" s="458">
        <f>+entero!FW10</f>
        <v>2386.0427208599999</v>
      </c>
      <c r="FX10" s="458">
        <f>+entero!FX10</f>
        <v>2367.4530867200001</v>
      </c>
      <c r="FY10" s="1026">
        <f>+entero!FY10</f>
        <v>2346.7346274500001</v>
      </c>
      <c r="FZ10" s="743">
        <f>+entero!FZ10</f>
        <v>2370.6031390399999</v>
      </c>
      <c r="GA10" s="458">
        <f>+entero!GA10</f>
        <v>2366.5973396200002</v>
      </c>
      <c r="GB10" s="458">
        <f>+entero!GB10</f>
        <v>2354.1591808000003</v>
      </c>
      <c r="GC10" s="458">
        <f>+entero!GC10</f>
        <v>2375.7822245500001</v>
      </c>
      <c r="GD10" s="1026">
        <f>+entero!GD10</f>
        <v>2363.0675949300003</v>
      </c>
      <c r="GE10" s="458">
        <f>+entero!GE10</f>
        <v>2373.2784490100003</v>
      </c>
      <c r="GF10" s="743">
        <f>+entero!GF10</f>
        <v>10.21085407999999</v>
      </c>
      <c r="GG10" s="912">
        <f>+entero!GG10</f>
        <v>0.4321016504947866</v>
      </c>
      <c r="GH10" s="165"/>
      <c r="GI10" s="165"/>
      <c r="GJ10" s="165"/>
      <c r="GK10" s="165"/>
      <c r="GL10" s="165"/>
      <c r="GM10" s="165"/>
      <c r="GN10" s="165"/>
      <c r="GO10" s="165"/>
    </row>
    <row r="11" spans="3:197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1026">
        <f>+entero!FM11</f>
        <v>34.406404680000001</v>
      </c>
      <c r="FN11" s="1026">
        <f>+entero!FN11</f>
        <v>34.554953999999995</v>
      </c>
      <c r="FO11" s="1026">
        <f>+entero!FO11</f>
        <v>34.273623749999999</v>
      </c>
      <c r="FP11" s="743">
        <f>+entero!FP11</f>
        <v>34.069067250000003</v>
      </c>
      <c r="FQ11" s="458">
        <f>+entero!FQ11</f>
        <v>33.993855000000003</v>
      </c>
      <c r="FR11" s="458">
        <f>+entero!FR11</f>
        <v>33.891316500000002</v>
      </c>
      <c r="FS11" s="458">
        <f>+entero!FS11</f>
        <v>33.890015249999998</v>
      </c>
      <c r="FT11" s="1026">
        <f>+entero!FT11</f>
        <v>33.977459250000003</v>
      </c>
      <c r="FU11" s="743">
        <f>+entero!FU11</f>
        <v>34.000881749999998</v>
      </c>
      <c r="FV11" s="458">
        <f>+entero!FV11</f>
        <v>33.882988499999996</v>
      </c>
      <c r="FW11" s="458">
        <f>+entero!FW11</f>
        <v>33.969723629999997</v>
      </c>
      <c r="FX11" s="458">
        <f>+entero!FX11</f>
        <v>33.89497102</v>
      </c>
      <c r="FY11" s="1026">
        <f>+entero!FY11</f>
        <v>33.909817359999998</v>
      </c>
      <c r="FZ11" s="743">
        <f>+entero!FZ11</f>
        <v>33.864757420000004</v>
      </c>
      <c r="GA11" s="458">
        <f>+entero!GA11</f>
        <v>33.864757420000004</v>
      </c>
      <c r="GB11" s="458">
        <f>+entero!GB11</f>
        <v>33.738433309999998</v>
      </c>
      <c r="GC11" s="458">
        <f>+entero!GC11</f>
        <v>33.622527690000005</v>
      </c>
      <c r="GD11" s="1026">
        <f>+entero!GD11</f>
        <v>33.788962949999998</v>
      </c>
      <c r="GE11" s="458">
        <f>+entero!GE11</f>
        <v>33.921538150000003</v>
      </c>
      <c r="GF11" s="967">
        <f>+entero!GF11</f>
        <v>0.13257520000000511</v>
      </c>
      <c r="GG11" s="912">
        <f>+entero!GG11</f>
        <v>0.39236244153508454</v>
      </c>
      <c r="GH11" s="165"/>
      <c r="GI11" s="165"/>
      <c r="GJ11" s="165"/>
      <c r="GK11" s="165"/>
      <c r="GL11" s="165"/>
      <c r="GM11" s="165"/>
      <c r="GN11" s="165"/>
      <c r="GO11" s="165"/>
    </row>
    <row r="12" spans="3:197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1026">
        <f>+entero!FM12</f>
        <v>4303.3295961200001</v>
      </c>
      <c r="FN12" s="1026">
        <f>+entero!FN12</f>
        <v>4216.89866686</v>
      </c>
      <c r="FO12" s="1026">
        <f>+entero!FO12</f>
        <v>4026.5806499400001</v>
      </c>
      <c r="FP12" s="743">
        <f>+entero!FP12</f>
        <v>3979.3146072599998</v>
      </c>
      <c r="FQ12" s="458">
        <f>+entero!FQ12</f>
        <v>3962.2434627500006</v>
      </c>
      <c r="FR12" s="458">
        <f>+entero!FR12</f>
        <v>3973.00039578</v>
      </c>
      <c r="FS12" s="458">
        <f>+entero!FS12</f>
        <v>3958.2100767700003</v>
      </c>
      <c r="FT12" s="1026">
        <f>+entero!FT12</f>
        <v>3907.9476599300001</v>
      </c>
      <c r="FU12" s="743">
        <f>+entero!FU12</f>
        <v>3878.1300834099998</v>
      </c>
      <c r="FV12" s="458">
        <f>+entero!FV12</f>
        <v>3858.8306103</v>
      </c>
      <c r="FW12" s="458">
        <f>+entero!FW12</f>
        <v>3806.97441858</v>
      </c>
      <c r="FX12" s="458">
        <f>+entero!FX12</f>
        <v>3767.16507959</v>
      </c>
      <c r="FY12" s="1026">
        <f>+entero!FY12</f>
        <v>3721.3386031399996</v>
      </c>
      <c r="FZ12" s="743">
        <f>+entero!FZ12</f>
        <v>3746.4859907999999</v>
      </c>
      <c r="GA12" s="458">
        <f>+entero!GA12</f>
        <v>3678.4151818100004</v>
      </c>
      <c r="GB12" s="458">
        <f>+entero!GB12</f>
        <v>3671.4474526400004</v>
      </c>
      <c r="GC12" s="458">
        <f>+entero!GC12</f>
        <v>3777.4491639500002</v>
      </c>
      <c r="GD12" s="1026">
        <f>+entero!GD12</f>
        <v>3770.3998260599997</v>
      </c>
      <c r="GE12" s="458">
        <f>+entero!GE12</f>
        <v>4312.34293927</v>
      </c>
      <c r="GF12" s="743">
        <f>+entero!GF12</f>
        <v>541.94311321000032</v>
      </c>
      <c r="GG12" s="912">
        <f>+entero!GG12</f>
        <v>14.373624501683716</v>
      </c>
      <c r="GH12" s="165"/>
      <c r="GI12" s="165"/>
      <c r="GJ12" s="165"/>
      <c r="GK12" s="165"/>
      <c r="GL12" s="165"/>
      <c r="GM12" s="165"/>
      <c r="GN12" s="165"/>
      <c r="GO12" s="165"/>
    </row>
    <row r="13" spans="3:197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1026">
        <f>+entero!FM13</f>
        <v>1385.9460945393582</v>
      </c>
      <c r="FN13" s="1026">
        <f>+entero!FN13</f>
        <v>1392.1440665597661</v>
      </c>
      <c r="FO13" s="1026">
        <f>+entero!FO13</f>
        <v>1407.5900955349853</v>
      </c>
      <c r="FP13" s="743">
        <f>+entero!FP13</f>
        <v>1408.6796981953348</v>
      </c>
      <c r="FQ13" s="458">
        <f>+entero!FQ13</f>
        <v>1403.0599437084547</v>
      </c>
      <c r="FR13" s="458">
        <f>+entero!FR13</f>
        <v>1410.9371877944604</v>
      </c>
      <c r="FS13" s="458">
        <f>+entero!FS13</f>
        <v>1404.0452473381922</v>
      </c>
      <c r="FT13" s="1026">
        <f>+entero!FT13</f>
        <v>1396.5932178338192</v>
      </c>
      <c r="FU13" s="743">
        <f>+entero!FU13</f>
        <v>1393.1440893556849</v>
      </c>
      <c r="FV13" s="458">
        <f>+entero!FV13</f>
        <v>1384.9999821880467</v>
      </c>
      <c r="FW13" s="458">
        <f>+entero!FW13</f>
        <v>1404.4531218046645</v>
      </c>
      <c r="FX13" s="458">
        <f>+entero!FX13</f>
        <v>1396.121621793003</v>
      </c>
      <c r="FY13" s="1026">
        <f>+entero!FY13</f>
        <v>1422.084118978134</v>
      </c>
      <c r="FZ13" s="743">
        <f>+entero!FZ13</f>
        <v>1395.9676943002914</v>
      </c>
      <c r="GA13" s="458">
        <f>+entero!GA13</f>
        <v>1405.5415110976669</v>
      </c>
      <c r="GB13" s="458">
        <f>+entero!GB13</f>
        <v>1401.8085274897956</v>
      </c>
      <c r="GC13" s="458">
        <f>+entero!GC13</f>
        <v>1418.5824173833817</v>
      </c>
      <c r="GD13" s="1026">
        <f>+entero!GD13</f>
        <v>1396.0834736880463</v>
      </c>
      <c r="GE13" s="458">
        <f>+entero!GE13</f>
        <v>1383.7515162653058</v>
      </c>
      <c r="GF13" s="743">
        <f>+entero!GF13</f>
        <v>-12.331957422740516</v>
      </c>
      <c r="GG13" s="912">
        <f>+entero!GG13</f>
        <v>-0.88332522053019313</v>
      </c>
      <c r="GH13" s="165"/>
      <c r="GI13" s="165"/>
      <c r="GJ13" s="165"/>
      <c r="GK13" s="165"/>
      <c r="GL13" s="165"/>
      <c r="GM13" s="165"/>
      <c r="GN13" s="165"/>
      <c r="GO13" s="165"/>
    </row>
    <row r="14" spans="3:197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1026">
        <f>+entero!FM14</f>
        <v>452.24278874000004</v>
      </c>
      <c r="FN14" s="1026">
        <f>+entero!FN14</f>
        <v>454.74815099000011</v>
      </c>
      <c r="FO14" s="1026">
        <f>+entero!FO14</f>
        <v>454.97245840000016</v>
      </c>
      <c r="FP14" s="743">
        <f>+entero!FP14</f>
        <v>455.00336794999993</v>
      </c>
      <c r="FQ14" s="458">
        <f>+entero!FQ14</f>
        <v>453.76677965999994</v>
      </c>
      <c r="FR14" s="458">
        <f>+entero!FR14</f>
        <v>453.79257546999992</v>
      </c>
      <c r="FS14" s="458">
        <f>+entero!FS14</f>
        <v>453.81535615999985</v>
      </c>
      <c r="FT14" s="1026">
        <f>+entero!FT14</f>
        <v>453.84014694999996</v>
      </c>
      <c r="FU14" s="743">
        <f>+entero!FU14</f>
        <v>453.87230799000002</v>
      </c>
      <c r="FV14" s="458">
        <f>+entero!FV14</f>
        <v>451.74049719000004</v>
      </c>
      <c r="FW14" s="458">
        <f>+entero!FW14</f>
        <v>451.76516774999999</v>
      </c>
      <c r="FX14" s="458">
        <f>+entero!FX14</f>
        <v>451.79150526000006</v>
      </c>
      <c r="FY14" s="1026">
        <f>+entero!FY14</f>
        <v>451.82050989999993</v>
      </c>
      <c r="FZ14" s="743">
        <f>+entero!FZ14</f>
        <v>451.8605162500001</v>
      </c>
      <c r="GA14" s="458">
        <f>+entero!GA14</f>
        <v>451.21144397999996</v>
      </c>
      <c r="GB14" s="458">
        <f>+entero!GB14</f>
        <v>451.23574249999996</v>
      </c>
      <c r="GC14" s="458">
        <f>+entero!GC14</f>
        <v>451.26270380999995</v>
      </c>
      <c r="GD14" s="1026">
        <f>+entero!GD14</f>
        <v>451.28833375000005</v>
      </c>
      <c r="GE14" s="458">
        <f>+entero!GE14</f>
        <v>451.32028792999989</v>
      </c>
      <c r="GF14" s="1152">
        <f>+entero!GF14</f>
        <v>3.1954179999843291E-2</v>
      </c>
      <c r="GG14" s="912"/>
      <c r="GH14" s="165"/>
      <c r="GI14" s="165"/>
      <c r="GJ14" s="165"/>
      <c r="GK14" s="165"/>
      <c r="GL14" s="165"/>
      <c r="GM14" s="165"/>
      <c r="GN14" s="165"/>
      <c r="GO14" s="165"/>
    </row>
    <row r="15" spans="3:197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1026">
        <f>+entero!FM15</f>
        <v>0</v>
      </c>
      <c r="FN15" s="1026">
        <f>+entero!FN15</f>
        <v>0</v>
      </c>
      <c r="FO15" s="1026">
        <f>+entero!FO15</f>
        <v>0</v>
      </c>
      <c r="FP15" s="743">
        <f>+entero!FP15</f>
        <v>0</v>
      </c>
      <c r="FQ15" s="458">
        <f>+entero!FQ15</f>
        <v>0</v>
      </c>
      <c r="FR15" s="458">
        <f>+entero!FR15</f>
        <v>0</v>
      </c>
      <c r="FS15" s="458">
        <f>+entero!FS15</f>
        <v>0</v>
      </c>
      <c r="FT15" s="1026">
        <f>+entero!FT15</f>
        <v>0</v>
      </c>
      <c r="FU15" s="743">
        <f>+entero!FU15</f>
        <v>0</v>
      </c>
      <c r="FV15" s="458">
        <f>+entero!FV15</f>
        <v>0</v>
      </c>
      <c r="FW15" s="458">
        <f>+entero!FW15</f>
        <v>0</v>
      </c>
      <c r="FX15" s="458">
        <f>+entero!FX15</f>
        <v>0</v>
      </c>
      <c r="FY15" s="1026">
        <f>+entero!FY15</f>
        <v>0</v>
      </c>
      <c r="FZ15" s="743">
        <f>+entero!FZ15</f>
        <v>0</v>
      </c>
      <c r="GA15" s="458">
        <f>+entero!GA15</f>
        <v>0</v>
      </c>
      <c r="GB15" s="458">
        <f>+entero!GB15</f>
        <v>0</v>
      </c>
      <c r="GC15" s="458">
        <f>+entero!GC15</f>
        <v>0</v>
      </c>
      <c r="GD15" s="1026">
        <f>+entero!GD15</f>
        <v>0</v>
      </c>
      <c r="GE15" s="458">
        <f>+entero!GE15</f>
        <v>0</v>
      </c>
      <c r="GF15" s="914"/>
      <c r="GG15" s="912"/>
      <c r="GH15" s="165"/>
      <c r="GI15" s="165"/>
      <c r="GJ15" s="165"/>
      <c r="GK15" s="165"/>
      <c r="GL15" s="165"/>
      <c r="GM15" s="165"/>
      <c r="GN15" s="165"/>
      <c r="GO15" s="165"/>
    </row>
    <row r="16" spans="3:197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1026">
        <f>+entero!FM16</f>
        <v>33.03167637</v>
      </c>
      <c r="FN16" s="1026">
        <f>+entero!FN16</f>
        <v>33.044739919999998</v>
      </c>
      <c r="FO16" s="1026">
        <f>+entero!FO16</f>
        <v>33.058896490000002</v>
      </c>
      <c r="FP16" s="743">
        <f>+entero!FP16</f>
        <v>32.062705730000005</v>
      </c>
      <c r="FQ16" s="458">
        <f>+entero!FQ16</f>
        <v>32.058788739999997</v>
      </c>
      <c r="FR16" s="458">
        <f>+entero!FR16</f>
        <v>33.067880090000003</v>
      </c>
      <c r="FS16" s="458">
        <f>+entero!FS16</f>
        <v>33.069805138000007</v>
      </c>
      <c r="FT16" s="1026">
        <f>+entero!FT16</f>
        <v>33.071943780000005</v>
      </c>
      <c r="FU16" s="743">
        <f>+entero!FU16</f>
        <v>33.07643453</v>
      </c>
      <c r="FV16" s="458">
        <f>+entero!FV16</f>
        <v>33.080001939999995</v>
      </c>
      <c r="FW16" s="458">
        <f>+entero!FW16</f>
        <v>33.081397180000003</v>
      </c>
      <c r="FX16" s="458">
        <f>+entero!FX16</f>
        <v>33.0832902</v>
      </c>
      <c r="FY16" s="1026">
        <f>+entero!FY16</f>
        <v>33.085693839999998</v>
      </c>
      <c r="FZ16" s="743">
        <f>+entero!FZ16</f>
        <v>33.090825199999998</v>
      </c>
      <c r="GA16" s="458">
        <f>+entero!GA16</f>
        <v>33.094843519999998</v>
      </c>
      <c r="GB16" s="458">
        <f>+entero!GB16</f>
        <v>33.096200160000002</v>
      </c>
      <c r="GC16" s="458">
        <f>+entero!GC16</f>
        <v>33.098285409999995</v>
      </c>
      <c r="GD16" s="1026">
        <f>+entero!GD16</f>
        <v>33.100695909999999</v>
      </c>
      <c r="GE16" s="458">
        <f>+entero!GE16</f>
        <v>33.104470060000004</v>
      </c>
      <c r="GF16" s="743"/>
      <c r="GG16" s="912"/>
      <c r="GH16" s="165"/>
      <c r="GI16" s="165"/>
      <c r="GJ16" s="165"/>
      <c r="GK16" s="165"/>
      <c r="GL16" s="165"/>
      <c r="GM16" s="165"/>
      <c r="GN16" s="165"/>
      <c r="GO16" s="165"/>
    </row>
    <row r="17" spans="2:205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1026">
        <f>+entero!FM17</f>
        <v>0</v>
      </c>
      <c r="FN17" s="1026">
        <f>+entero!FN17</f>
        <v>0</v>
      </c>
      <c r="FO17" s="1026">
        <f>+entero!FO17</f>
        <v>0</v>
      </c>
      <c r="FP17" s="743">
        <f>+entero!FP17</f>
        <v>0</v>
      </c>
      <c r="FQ17" s="458">
        <f>+entero!FQ17</f>
        <v>0</v>
      </c>
      <c r="FR17" s="458">
        <f>+entero!FR17</f>
        <v>0</v>
      </c>
      <c r="FS17" s="458">
        <f>+entero!FS17</f>
        <v>0</v>
      </c>
      <c r="FT17" s="1026">
        <f>+entero!FT17</f>
        <v>0</v>
      </c>
      <c r="FU17" s="743">
        <f>+entero!FU17</f>
        <v>0</v>
      </c>
      <c r="FV17" s="458">
        <f>+entero!FV17</f>
        <v>0</v>
      </c>
      <c r="FW17" s="458">
        <f>+entero!FW17</f>
        <v>0</v>
      </c>
      <c r="FX17" s="458">
        <f>+entero!FX17</f>
        <v>0</v>
      </c>
      <c r="FY17" s="1026">
        <f>+entero!FY17</f>
        <v>0</v>
      </c>
      <c r="FZ17" s="743">
        <f>+entero!FZ17</f>
        <v>0</v>
      </c>
      <c r="GA17" s="458">
        <f>+entero!GA17</f>
        <v>0</v>
      </c>
      <c r="GB17" s="458">
        <f>+entero!GB17</f>
        <v>0</v>
      </c>
      <c r="GC17" s="458">
        <f>+entero!GC17</f>
        <v>0</v>
      </c>
      <c r="GD17" s="1026">
        <f>+entero!GD17</f>
        <v>0</v>
      </c>
      <c r="GE17" s="458">
        <f>+entero!GE17</f>
        <v>0</v>
      </c>
      <c r="GF17" s="743"/>
      <c r="GG17" s="912"/>
      <c r="GH17" s="775"/>
      <c r="GI17" s="775"/>
      <c r="GJ17" s="775"/>
      <c r="GK17" s="775"/>
      <c r="GL17" s="775"/>
      <c r="GM17" s="775"/>
      <c r="GN17" s="775"/>
      <c r="GO17" s="775"/>
      <c r="GP17" s="776"/>
      <c r="GQ17" s="776"/>
      <c r="GR17" s="776"/>
      <c r="GS17" s="776"/>
      <c r="GT17" s="776"/>
      <c r="GU17" s="776"/>
      <c r="GV17" s="776"/>
      <c r="GW17" s="776"/>
    </row>
    <row r="18" spans="2:205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1026">
        <f>+entero!FM18</f>
        <v>5722.3073670293588</v>
      </c>
      <c r="FN18" s="1026">
        <f>+entero!FN18</f>
        <v>5642.0874733397668</v>
      </c>
      <c r="FO18" s="1026">
        <f>+entero!FO18</f>
        <v>5467.2296419649847</v>
      </c>
      <c r="FP18" s="743">
        <f>+entero!FP18</f>
        <v>5420.0570111853349</v>
      </c>
      <c r="FQ18" s="458">
        <f>+entero!FQ18</f>
        <v>5397.3621951984551</v>
      </c>
      <c r="FR18" s="458">
        <f>+entero!FR18</f>
        <v>5417.00546366446</v>
      </c>
      <c r="FS18" s="458">
        <f>+entero!FS18</f>
        <v>5395.3251292461928</v>
      </c>
      <c r="FT18" s="1026">
        <f>+entero!FT18</f>
        <v>5337.6128215438193</v>
      </c>
      <c r="FU18" s="743">
        <f>+entero!FU18</f>
        <v>5304.3506072956852</v>
      </c>
      <c r="FV18" s="458">
        <f>+entero!FV18</f>
        <v>5276.9105944280473</v>
      </c>
      <c r="FW18" s="458">
        <f>+entero!FW18</f>
        <v>5244.5089375646639</v>
      </c>
      <c r="FX18" s="458">
        <f>+entero!FX18</f>
        <v>5196.369991583003</v>
      </c>
      <c r="FY18" s="1026">
        <f>+entero!FY18</f>
        <v>5176.5084159581338</v>
      </c>
      <c r="FZ18" s="743">
        <f>+entero!FZ18</f>
        <v>5175.5445103002912</v>
      </c>
      <c r="GA18" s="458">
        <f>+entero!GA18</f>
        <v>5117.0515364276671</v>
      </c>
      <c r="GB18" s="458">
        <f>+entero!GB18</f>
        <v>5106.3521802897958</v>
      </c>
      <c r="GC18" s="458">
        <f>+entero!GC18</f>
        <v>5229.1298667433821</v>
      </c>
      <c r="GD18" s="1026">
        <f>+entero!GD18</f>
        <v>5199.5839956580458</v>
      </c>
      <c r="GE18" s="458">
        <f>+entero!GE18</f>
        <v>5729.1989255953049</v>
      </c>
      <c r="GF18" s="743">
        <f>+entero!GF18</f>
        <v>529.61492993725915</v>
      </c>
      <c r="GG18" s="912">
        <f>+entero!GG18</f>
        <v>10.185717364687605</v>
      </c>
      <c r="GH18" s="165"/>
      <c r="GI18" s="165"/>
      <c r="GJ18" s="165"/>
      <c r="GK18" s="165"/>
      <c r="GL18" s="165"/>
      <c r="GM18" s="165"/>
      <c r="GN18" s="165"/>
      <c r="GO18" s="165"/>
    </row>
    <row r="19" spans="2:205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27">
        <f>+entero!FM19</f>
        <v>0</v>
      </c>
      <c r="FN19" s="1027">
        <f>+entero!FN19</f>
        <v>0.2</v>
      </c>
      <c r="FO19" s="1027">
        <f>+entero!FO19</f>
        <v>0.3</v>
      </c>
      <c r="FP19" s="967">
        <f>+entero!FP19</f>
        <v>0.1</v>
      </c>
      <c r="FQ19" s="981">
        <f>+entero!FQ19</f>
        <v>0</v>
      </c>
      <c r="FR19" s="981">
        <f>+entero!FR19</f>
        <v>0</v>
      </c>
      <c r="FS19" s="981">
        <f>+entero!FS19</f>
        <v>0</v>
      </c>
      <c r="FT19" s="1027">
        <f>+entero!FT19</f>
        <v>0</v>
      </c>
      <c r="FU19" s="967">
        <f>+entero!FU19</f>
        <v>0</v>
      </c>
      <c r="FV19" s="981">
        <f>+entero!FV19</f>
        <v>0</v>
      </c>
      <c r="FW19" s="981">
        <f>+entero!FW19</f>
        <v>0</v>
      </c>
      <c r="FX19" s="981">
        <f>+entero!FX19</f>
        <v>0</v>
      </c>
      <c r="FY19" s="1027">
        <f>+entero!FY19</f>
        <v>0</v>
      </c>
      <c r="FZ19" s="967">
        <f>+entero!FZ19</f>
        <v>0</v>
      </c>
      <c r="GA19" s="981">
        <f>+entero!GA19</f>
        <v>0.3</v>
      </c>
      <c r="GB19" s="981">
        <f>+entero!GB19</f>
        <v>0</v>
      </c>
      <c r="GC19" s="981">
        <f>+entero!GC19</f>
        <v>0</v>
      </c>
      <c r="GD19" s="1027">
        <f>+entero!GD19</f>
        <v>0</v>
      </c>
      <c r="GE19" s="981">
        <f>+entero!GE19</f>
        <v>0</v>
      </c>
      <c r="GF19" s="967"/>
      <c r="GG19" s="912"/>
      <c r="GH19" s="165"/>
      <c r="GI19" s="165"/>
      <c r="GJ19" s="165"/>
      <c r="GK19" s="165"/>
      <c r="GL19" s="165"/>
      <c r="GM19" s="165"/>
      <c r="GN19" s="165"/>
      <c r="GO19" s="165"/>
    </row>
    <row r="20" spans="2:205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1026">
        <f>+entero!FM20</f>
        <v>0</v>
      </c>
      <c r="FN20" s="1026">
        <f>+entero!FN20</f>
        <v>0</v>
      </c>
      <c r="FO20" s="1026">
        <f>+entero!FO20</f>
        <v>0</v>
      </c>
      <c r="FP20" s="743">
        <f>+entero!FP20</f>
        <v>0</v>
      </c>
      <c r="FQ20" s="458">
        <f>+entero!FQ20</f>
        <v>0</v>
      </c>
      <c r="FR20" s="458">
        <f>+entero!FR20</f>
        <v>0</v>
      </c>
      <c r="FS20" s="458">
        <f>+entero!FS20</f>
        <v>0</v>
      </c>
      <c r="FT20" s="1026">
        <f>+entero!FT20</f>
        <v>0</v>
      </c>
      <c r="FU20" s="743">
        <f>+entero!FU20</f>
        <v>0</v>
      </c>
      <c r="FV20" s="458">
        <f>+entero!FV20</f>
        <v>0</v>
      </c>
      <c r="FW20" s="458">
        <f>+entero!FW20</f>
        <v>0</v>
      </c>
      <c r="FX20" s="458">
        <f>+entero!FX20</f>
        <v>0</v>
      </c>
      <c r="FY20" s="1026">
        <f>+entero!FY20</f>
        <v>0</v>
      </c>
      <c r="FZ20" s="743">
        <f>+entero!FZ20</f>
        <v>0</v>
      </c>
      <c r="GA20" s="458">
        <f>+entero!GA20</f>
        <v>0</v>
      </c>
      <c r="GB20" s="458">
        <f>+entero!GB20</f>
        <v>0</v>
      </c>
      <c r="GC20" s="458">
        <f>+entero!GC20</f>
        <v>0</v>
      </c>
      <c r="GD20" s="1026">
        <f>+entero!GD20</f>
        <v>0</v>
      </c>
      <c r="GE20" s="458">
        <f>+entero!GE20</f>
        <v>0</v>
      </c>
      <c r="GF20" s="967"/>
      <c r="GG20" s="912"/>
      <c r="GH20" s="165"/>
      <c r="GI20" s="165"/>
      <c r="GJ20" s="165"/>
      <c r="GK20" s="165"/>
      <c r="GL20" s="165"/>
      <c r="GM20" s="165"/>
      <c r="GN20" s="165"/>
      <c r="GO20" s="165"/>
    </row>
    <row r="21" spans="2:205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1026">
        <f>+entero!FM21</f>
        <v>0</v>
      </c>
      <c r="FN21" s="1026">
        <f>+entero!FN21</f>
        <v>7</v>
      </c>
      <c r="FO21" s="1026">
        <f>+entero!FO21</f>
        <v>9</v>
      </c>
      <c r="FP21" s="743">
        <f>+entero!FP21</f>
        <v>0</v>
      </c>
      <c r="FQ21" s="458">
        <f>+entero!FQ21</f>
        <v>0</v>
      </c>
      <c r="FR21" s="458">
        <f>+entero!FR21</f>
        <v>0</v>
      </c>
      <c r="FS21" s="458">
        <f>+entero!FS21</f>
        <v>0</v>
      </c>
      <c r="FT21" s="1026">
        <f>+entero!FT21</f>
        <v>0</v>
      </c>
      <c r="FU21" s="743">
        <f>+entero!FU21</f>
        <v>0</v>
      </c>
      <c r="FV21" s="458">
        <f>+entero!FV21</f>
        <v>4</v>
      </c>
      <c r="FW21" s="458">
        <f>+entero!FW21</f>
        <v>7</v>
      </c>
      <c r="FX21" s="458">
        <f>+entero!FX21</f>
        <v>0</v>
      </c>
      <c r="FY21" s="1026">
        <f>+entero!FY21</f>
        <v>0</v>
      </c>
      <c r="FZ21" s="743">
        <f>+entero!FZ21</f>
        <v>3</v>
      </c>
      <c r="GA21" s="458">
        <f>+entero!GA21</f>
        <v>0</v>
      </c>
      <c r="GB21" s="458">
        <f>+entero!GB21</f>
        <v>0.6</v>
      </c>
      <c r="GC21" s="458">
        <f>+entero!GC21</f>
        <v>2</v>
      </c>
      <c r="GD21" s="1026">
        <f>+entero!GD21</f>
        <v>0</v>
      </c>
      <c r="GE21" s="458">
        <f>+entero!GE21</f>
        <v>2</v>
      </c>
      <c r="GF21" s="743"/>
      <c r="GG21" s="912"/>
      <c r="GH21" s="775"/>
      <c r="GI21" s="775"/>
      <c r="GJ21" s="775"/>
      <c r="GK21" s="775"/>
      <c r="GL21" s="775"/>
      <c r="GM21" s="775"/>
      <c r="GN21" s="775"/>
      <c r="GO21" s="775"/>
      <c r="GP21" s="776"/>
      <c r="GQ21" s="776"/>
      <c r="GR21" s="776"/>
      <c r="GS21" s="776"/>
      <c r="GT21" s="776"/>
      <c r="GU21" s="776"/>
      <c r="GV21" s="776"/>
      <c r="GW21" s="776"/>
    </row>
    <row r="22" spans="2:205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1026">
        <f>+entero!FM22</f>
        <v>0</v>
      </c>
      <c r="FN22" s="1026">
        <f>+entero!FN22</f>
        <v>0</v>
      </c>
      <c r="FO22" s="1026">
        <f>+entero!FO22</f>
        <v>0</v>
      </c>
      <c r="FP22" s="743">
        <f>+entero!FP22</f>
        <v>0</v>
      </c>
      <c r="FQ22" s="458">
        <f>+entero!FQ22</f>
        <v>0</v>
      </c>
      <c r="FR22" s="458">
        <f>+entero!FR22</f>
        <v>0</v>
      </c>
      <c r="FS22" s="458">
        <f>+entero!FS22</f>
        <v>0</v>
      </c>
      <c r="FT22" s="1026">
        <f>+entero!FT22</f>
        <v>0</v>
      </c>
      <c r="FU22" s="743">
        <f>+entero!FU22</f>
        <v>0</v>
      </c>
      <c r="FV22" s="458">
        <f>+entero!FV22</f>
        <v>0</v>
      </c>
      <c r="FW22" s="458">
        <f>+entero!FW22</f>
        <v>0</v>
      </c>
      <c r="FX22" s="458">
        <f>+entero!FX22</f>
        <v>0</v>
      </c>
      <c r="FY22" s="1026">
        <f>+entero!FY22</f>
        <v>0</v>
      </c>
      <c r="FZ22" s="743">
        <f>+entero!FZ22</f>
        <v>0</v>
      </c>
      <c r="GA22" s="458">
        <f>+entero!GA22</f>
        <v>0</v>
      </c>
      <c r="GB22" s="458">
        <f>+entero!GB22</f>
        <v>0</v>
      </c>
      <c r="GC22" s="458">
        <f>+entero!GC22</f>
        <v>0</v>
      </c>
      <c r="GD22" s="1026">
        <f>+entero!GD22</f>
        <v>0</v>
      </c>
      <c r="GE22" s="458">
        <f>+entero!GE22</f>
        <v>0</v>
      </c>
      <c r="GF22" s="743"/>
      <c r="GG22" s="912"/>
      <c r="GH22" s="775"/>
      <c r="GI22" s="775"/>
      <c r="GJ22" s="775"/>
      <c r="GK22" s="775"/>
      <c r="GL22" s="775"/>
      <c r="GM22" s="775"/>
      <c r="GN22" s="775"/>
      <c r="GO22" s="775"/>
      <c r="GP22" s="776"/>
      <c r="GQ22" s="776"/>
      <c r="GR22" s="776"/>
      <c r="GS22" s="776"/>
      <c r="GT22" s="776"/>
      <c r="GU22" s="776"/>
      <c r="GV22" s="776"/>
      <c r="GW22" s="776"/>
    </row>
    <row r="23" spans="2:205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1026">
        <f>+entero!FM23</f>
        <v>0</v>
      </c>
      <c r="FN23" s="1026">
        <f>+entero!FN23</f>
        <v>0</v>
      </c>
      <c r="FO23" s="1026">
        <f>+entero!FO23</f>
        <v>0</v>
      </c>
      <c r="FP23" s="743">
        <f>+entero!FP23</f>
        <v>0</v>
      </c>
      <c r="FQ23" s="458">
        <f>+entero!FQ23</f>
        <v>0</v>
      </c>
      <c r="FR23" s="458">
        <f>+entero!FR23</f>
        <v>0</v>
      </c>
      <c r="FS23" s="458">
        <f>+entero!FS23</f>
        <v>0</v>
      </c>
      <c r="FT23" s="1026">
        <f>+entero!FT23</f>
        <v>0</v>
      </c>
      <c r="FU23" s="743">
        <f>+entero!FU23</f>
        <v>0</v>
      </c>
      <c r="FV23" s="458">
        <f>+entero!FV23</f>
        <v>0</v>
      </c>
      <c r="FW23" s="458">
        <f>+entero!FW23</f>
        <v>0</v>
      </c>
      <c r="FX23" s="458">
        <f>+entero!FX23</f>
        <v>0</v>
      </c>
      <c r="FY23" s="1026">
        <f>+entero!FY23</f>
        <v>0</v>
      </c>
      <c r="FZ23" s="743">
        <f>+entero!FZ23</f>
        <v>0</v>
      </c>
      <c r="GA23" s="458">
        <f>+entero!GA23</f>
        <v>0</v>
      </c>
      <c r="GB23" s="458">
        <f>+entero!GB23</f>
        <v>0</v>
      </c>
      <c r="GC23" s="458">
        <f>+entero!GC23</f>
        <v>0</v>
      </c>
      <c r="GD23" s="1026">
        <f>+entero!GD23</f>
        <v>0</v>
      </c>
      <c r="GE23" s="458">
        <f>+entero!GE23</f>
        <v>0</v>
      </c>
      <c r="GF23" s="967"/>
      <c r="GG23" s="912"/>
      <c r="GH23" s="775"/>
      <c r="GI23" s="775"/>
      <c r="GJ23" s="775"/>
      <c r="GK23" s="775"/>
      <c r="GL23" s="775"/>
      <c r="GM23" s="775"/>
      <c r="GN23" s="775"/>
      <c r="GO23" s="775"/>
      <c r="GP23" s="776"/>
      <c r="GQ23" s="776"/>
      <c r="GR23" s="776"/>
      <c r="GS23" s="776"/>
      <c r="GT23" s="776"/>
      <c r="GU23" s="776"/>
      <c r="GV23" s="776"/>
      <c r="GW23" s="776"/>
    </row>
    <row r="24" spans="2:205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1026">
        <f>+entero!FM24</f>
        <v>0</v>
      </c>
      <c r="FN24" s="1026">
        <f>+entero!FN24</f>
        <v>0</v>
      </c>
      <c r="FO24" s="1026">
        <f>+entero!FO24</f>
        <v>0</v>
      </c>
      <c r="FP24" s="743">
        <f>+entero!FP24</f>
        <v>0</v>
      </c>
      <c r="FQ24" s="458">
        <f>+entero!FQ24</f>
        <v>0</v>
      </c>
      <c r="FR24" s="458">
        <f>+entero!FR24</f>
        <v>0</v>
      </c>
      <c r="FS24" s="458">
        <f>+entero!FS24</f>
        <v>0</v>
      </c>
      <c r="FT24" s="1026">
        <f>+entero!FT24</f>
        <v>0</v>
      </c>
      <c r="FU24" s="743">
        <f>+entero!FU24</f>
        <v>0</v>
      </c>
      <c r="FV24" s="458">
        <f>+entero!FV24</f>
        <v>0</v>
      </c>
      <c r="FW24" s="458">
        <f>+entero!FW24</f>
        <v>0</v>
      </c>
      <c r="FX24" s="458">
        <f>+entero!FX24</f>
        <v>0</v>
      </c>
      <c r="FY24" s="1026">
        <f>+entero!FY24</f>
        <v>0</v>
      </c>
      <c r="FZ24" s="743">
        <f>+entero!FZ24</f>
        <v>0</v>
      </c>
      <c r="GA24" s="458">
        <f>+entero!GA24</f>
        <v>0</v>
      </c>
      <c r="GB24" s="458">
        <f>+entero!GB24</f>
        <v>0</v>
      </c>
      <c r="GC24" s="458">
        <f>+entero!GC24</f>
        <v>0</v>
      </c>
      <c r="GD24" s="1026">
        <f>+entero!GD24</f>
        <v>0</v>
      </c>
      <c r="GE24" s="458">
        <f>+entero!GE24</f>
        <v>0</v>
      </c>
      <c r="GF24" s="907"/>
      <c r="GG24" s="912"/>
      <c r="GH24" s="165"/>
      <c r="GI24" s="165"/>
      <c r="GJ24" s="165"/>
      <c r="GK24" s="165"/>
      <c r="GL24" s="165"/>
      <c r="GM24" s="165"/>
      <c r="GN24" s="165"/>
      <c r="GO24" s="165"/>
    </row>
    <row r="25" spans="2:205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1026">
        <f>+entero!FM25</f>
        <v>154</v>
      </c>
      <c r="FN25" s="1026">
        <f>+entero!FN25</f>
        <v>104</v>
      </c>
      <c r="FO25" s="1026">
        <f>+entero!FO25</f>
        <v>100.49</v>
      </c>
      <c r="FP25" s="743">
        <f>+entero!FP25</f>
        <v>30</v>
      </c>
      <c r="FQ25" s="458">
        <f>+entero!FQ25</f>
        <v>14</v>
      </c>
      <c r="FR25" s="458">
        <f>+entero!FR25</f>
        <v>16</v>
      </c>
      <c r="FS25" s="458">
        <f>+entero!FS25</f>
        <v>11.99</v>
      </c>
      <c r="FT25" s="1026">
        <f>+entero!FT25</f>
        <v>10.5</v>
      </c>
      <c r="FU25" s="743">
        <f>+entero!FU25</f>
        <v>6</v>
      </c>
      <c r="FV25" s="458">
        <f>+entero!FV25</f>
        <v>5</v>
      </c>
      <c r="FW25" s="458">
        <f>+entero!FW25</f>
        <v>8</v>
      </c>
      <c r="FX25" s="458">
        <f>+entero!FX25</f>
        <v>14.5</v>
      </c>
      <c r="FY25" s="1026">
        <f>+entero!FY25</f>
        <v>41</v>
      </c>
      <c r="FZ25" s="743">
        <f>+entero!FZ25</f>
        <v>0</v>
      </c>
      <c r="GA25" s="458">
        <f>+entero!GA25</f>
        <v>15.5</v>
      </c>
      <c r="GB25" s="458">
        <f>+entero!GB25</f>
        <v>13</v>
      </c>
      <c r="GC25" s="458">
        <f>+entero!GC25</f>
        <v>25.5</v>
      </c>
      <c r="GD25" s="1026">
        <f>+entero!GD25</f>
        <v>20.5</v>
      </c>
      <c r="GE25" s="458">
        <f>+entero!GE25</f>
        <v>7.4</v>
      </c>
      <c r="GF25" s="743">
        <f>+entero!GF25</f>
        <v>0</v>
      </c>
      <c r="GG25" s="912">
        <f>+entero!GG25</f>
        <v>0</v>
      </c>
      <c r="GH25" s="165"/>
      <c r="GI25" s="165"/>
      <c r="GJ25" s="165"/>
      <c r="GK25" s="165"/>
      <c r="GL25" s="165"/>
      <c r="GM25" s="165"/>
      <c r="GN25" s="165"/>
      <c r="GO25" s="165"/>
    </row>
    <row r="26" spans="2:205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1026">
        <f>+entero!FM26</f>
        <v>56.705024309999999</v>
      </c>
      <c r="FN26" s="1026">
        <f>+entero!FN26</f>
        <v>18.592510109999999</v>
      </c>
      <c r="FO26" s="1026">
        <f>+entero!FO26</f>
        <v>61.220345809999998</v>
      </c>
      <c r="FP26" s="743">
        <f>+entero!FP26</f>
        <v>14</v>
      </c>
      <c r="FQ26" s="458">
        <f>+entero!FQ26</f>
        <v>6</v>
      </c>
      <c r="FR26" s="458">
        <f>+entero!FR26</f>
        <v>12.877929</v>
      </c>
      <c r="FS26" s="458">
        <f>+entero!FS26</f>
        <v>5</v>
      </c>
      <c r="FT26" s="1026">
        <f>+entero!FT26</f>
        <v>9</v>
      </c>
      <c r="FU26" s="743">
        <f>+entero!FU26</f>
        <v>13</v>
      </c>
      <c r="FV26" s="458">
        <f>+entero!FV26</f>
        <v>9.3416555599999995</v>
      </c>
      <c r="FW26" s="458">
        <f>+entero!FW26</f>
        <v>35</v>
      </c>
      <c r="FX26" s="458">
        <f>+entero!FX26</f>
        <v>11</v>
      </c>
      <c r="FY26" s="1026">
        <f>+entero!FY26</f>
        <v>20.439224670000002</v>
      </c>
      <c r="FZ26" s="743">
        <f>+entero!FZ26</f>
        <v>0</v>
      </c>
      <c r="GA26" s="458">
        <f>+entero!GA26</f>
        <v>15.67210199</v>
      </c>
      <c r="GB26" s="458">
        <f>+entero!GB26</f>
        <v>3</v>
      </c>
      <c r="GC26" s="458">
        <f>+entero!GC26</f>
        <v>0</v>
      </c>
      <c r="GD26" s="1026">
        <f>+entero!GD26</f>
        <v>0.74189212000000004</v>
      </c>
      <c r="GE26" s="458">
        <f>+entero!GE26</f>
        <v>0</v>
      </c>
      <c r="GF26" s="743">
        <f>+entero!GF26</f>
        <v>0</v>
      </c>
      <c r="GG26" s="912">
        <f>+entero!GG26</f>
        <v>0</v>
      </c>
      <c r="GH26" s="165"/>
      <c r="GI26" s="165"/>
      <c r="GJ26" s="165"/>
      <c r="GK26" s="165"/>
      <c r="GL26" s="165"/>
      <c r="GM26" s="165"/>
      <c r="GN26" s="165"/>
      <c r="GO26" s="165"/>
    </row>
    <row r="27" spans="2:20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1077"/>
      <c r="FN27" s="1077"/>
      <c r="FO27" s="1077"/>
      <c r="FP27" s="1070"/>
      <c r="FQ27" s="915"/>
      <c r="FR27" s="915"/>
      <c r="FS27" s="915"/>
      <c r="FT27" s="1077"/>
      <c r="FU27" s="1070"/>
      <c r="FV27" s="915"/>
      <c r="FW27" s="915"/>
      <c r="FX27" s="915"/>
      <c r="FY27" s="1077"/>
      <c r="FZ27" s="1070"/>
      <c r="GA27" s="915"/>
      <c r="GB27" s="915"/>
      <c r="GC27" s="915"/>
      <c r="GD27" s="1077"/>
      <c r="GE27" s="915"/>
      <c r="GF27" s="1070"/>
      <c r="GG27" s="1077"/>
      <c r="GH27" s="165"/>
      <c r="GI27" s="165"/>
      <c r="GJ27" s="165"/>
      <c r="GK27" s="165"/>
      <c r="GL27" s="165"/>
      <c r="GM27" s="165"/>
      <c r="GN27" s="165"/>
      <c r="GO27" s="165"/>
    </row>
    <row r="28" spans="2:20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</row>
    <row r="29" spans="2:20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</row>
    <row r="30" spans="2:20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</row>
    <row r="31" spans="2:205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</row>
    <row r="32" spans="2:205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</row>
    <row r="33" spans="1:197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</row>
    <row r="34" spans="1:197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</row>
    <row r="35" spans="1:197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</row>
    <row r="36" spans="1:19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</row>
    <row r="37" spans="1:19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</row>
    <row r="38" spans="1:19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</row>
    <row r="39" spans="1:19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</row>
    <row r="40" spans="1:19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</row>
    <row r="41" spans="1:19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</row>
    <row r="42" spans="1:19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</row>
    <row r="43" spans="1:19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</row>
    <row r="44" spans="1:19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</row>
    <row r="45" spans="1:19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</row>
    <row r="46" spans="1:19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</row>
    <row r="47" spans="1:19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</row>
    <row r="48" spans="1:19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</row>
    <row r="49" spans="1:19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</row>
    <row r="50" spans="1:19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</row>
    <row r="51" spans="1:19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</row>
    <row r="52" spans="1:19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</row>
    <row r="53" spans="1:19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</row>
    <row r="54" spans="1:19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</row>
    <row r="55" spans="1:19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</row>
    <row r="56" spans="1:19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</row>
    <row r="57" spans="1:19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</row>
    <row r="58" spans="1:19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</row>
    <row r="59" spans="1:19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</row>
    <row r="60" spans="1:19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</row>
    <row r="61" spans="1:19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</row>
    <row r="62" spans="1:19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</row>
    <row r="63" spans="1:19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</row>
    <row r="64" spans="1:19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</row>
    <row r="65" spans="1:19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</row>
    <row r="66" spans="1:19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</row>
    <row r="67" spans="1:19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165"/>
      <c r="GG67" s="165"/>
      <c r="GH67" s="165"/>
      <c r="GI67" s="165"/>
      <c r="GJ67" s="165"/>
      <c r="GK67" s="165"/>
      <c r="GL67" s="165"/>
      <c r="GM67" s="165"/>
      <c r="GN67" s="165"/>
      <c r="GO67" s="165"/>
    </row>
    <row r="68" spans="1:19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</row>
    <row r="69" spans="1:19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</row>
    <row r="70" spans="1:19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</row>
    <row r="71" spans="1:19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</row>
    <row r="72" spans="1:19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165"/>
      <c r="GG72" s="165"/>
      <c r="GH72" s="165"/>
      <c r="GI72" s="165"/>
      <c r="GJ72" s="165"/>
      <c r="GK72" s="165"/>
      <c r="GL72" s="165"/>
      <c r="GM72" s="165"/>
      <c r="GN72" s="165"/>
      <c r="GO72" s="165"/>
    </row>
    <row r="73" spans="1:19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165"/>
      <c r="GG73" s="165"/>
      <c r="GH73" s="165"/>
      <c r="GI73" s="165"/>
      <c r="GJ73" s="165"/>
      <c r="GK73" s="165"/>
      <c r="GL73" s="165"/>
      <c r="GM73" s="165"/>
      <c r="GN73" s="165"/>
      <c r="GO73" s="165"/>
    </row>
    <row r="74" spans="1:19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730"/>
      <c r="GF74" s="165"/>
      <c r="GG74" s="165"/>
      <c r="GH74" s="165"/>
      <c r="GI74" s="165"/>
      <c r="GJ74" s="165"/>
      <c r="GK74" s="165"/>
      <c r="GL74" s="165"/>
      <c r="GM74" s="165"/>
      <c r="GN74" s="165"/>
      <c r="GO74" s="165"/>
    </row>
    <row r="75" spans="1:19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730"/>
      <c r="GF75" s="165"/>
      <c r="GG75" s="165"/>
      <c r="GH75" s="165"/>
      <c r="GI75" s="165"/>
      <c r="GJ75" s="165"/>
      <c r="GK75" s="165"/>
      <c r="GL75" s="165"/>
      <c r="GM75" s="165"/>
      <c r="GN75" s="165"/>
      <c r="GO75" s="165"/>
    </row>
    <row r="76" spans="1:19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730"/>
      <c r="GF76" s="165"/>
      <c r="GG76" s="165"/>
      <c r="GH76" s="165"/>
      <c r="GI76" s="165"/>
      <c r="GJ76" s="165"/>
      <c r="GK76" s="165"/>
      <c r="GL76" s="165"/>
      <c r="GM76" s="165"/>
      <c r="GN76" s="165"/>
      <c r="GO76" s="165"/>
    </row>
    <row r="77" spans="1:19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730"/>
      <c r="GF77" s="165"/>
      <c r="GG77" s="165"/>
      <c r="GH77" s="165"/>
      <c r="GI77" s="165"/>
      <c r="GJ77" s="165"/>
      <c r="GK77" s="165"/>
      <c r="GL77" s="165"/>
      <c r="GM77" s="165"/>
      <c r="GN77" s="165"/>
      <c r="GO77" s="165"/>
    </row>
    <row r="78" spans="1:19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730"/>
      <c r="GF78" s="165"/>
      <c r="GG78" s="165"/>
      <c r="GH78" s="165"/>
      <c r="GI78" s="165"/>
      <c r="GJ78" s="165"/>
      <c r="GK78" s="165"/>
      <c r="GL78" s="165"/>
      <c r="GM78" s="165"/>
      <c r="GN78" s="165"/>
      <c r="GO78" s="165"/>
    </row>
    <row r="79" spans="1:19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730"/>
      <c r="GF79" s="165"/>
      <c r="GG79" s="165"/>
      <c r="GH79" s="165"/>
      <c r="GI79" s="165"/>
      <c r="GJ79" s="165"/>
      <c r="GK79" s="165"/>
      <c r="GL79" s="165"/>
      <c r="GM79" s="165"/>
      <c r="GN79" s="165"/>
      <c r="GO79" s="165"/>
    </row>
    <row r="80" spans="1:19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729"/>
      <c r="GC80" s="729"/>
      <c r="GD80" s="729"/>
      <c r="GE80" s="729"/>
      <c r="GF80" s="165"/>
      <c r="GG80" s="165"/>
      <c r="GH80" s="165"/>
      <c r="GI80" s="165"/>
      <c r="GJ80" s="165"/>
      <c r="GK80" s="165"/>
      <c r="GL80" s="165"/>
      <c r="GM80" s="165"/>
      <c r="GN80" s="165"/>
      <c r="GO80" s="165"/>
    </row>
    <row r="81" spans="1:19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729"/>
      <c r="GC81" s="729"/>
      <c r="GD81" s="729"/>
      <c r="GE81" s="729"/>
      <c r="GF81" s="165"/>
      <c r="GG81" s="165"/>
      <c r="GH81" s="165"/>
      <c r="GI81" s="165"/>
      <c r="GJ81" s="165"/>
      <c r="GK81" s="165"/>
      <c r="GL81" s="165"/>
      <c r="GM81" s="165"/>
      <c r="GN81" s="165"/>
      <c r="GO81" s="165"/>
    </row>
    <row r="82" spans="1:19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729"/>
      <c r="GC82" s="729"/>
      <c r="GD82" s="729"/>
      <c r="GE82" s="729"/>
      <c r="GF82" s="165"/>
      <c r="GG82" s="165"/>
      <c r="GH82" s="165"/>
      <c r="GI82" s="165"/>
      <c r="GJ82" s="165"/>
      <c r="GK82" s="165"/>
      <c r="GL82" s="165"/>
      <c r="GM82" s="165"/>
      <c r="GN82" s="165"/>
      <c r="GO82" s="165"/>
    </row>
    <row r="83" spans="1:19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729"/>
      <c r="GF83" s="165"/>
      <c r="GG83" s="165"/>
      <c r="GH83" s="165"/>
      <c r="GI83" s="165"/>
      <c r="GJ83" s="165"/>
      <c r="GK83" s="165"/>
      <c r="GL83" s="165"/>
      <c r="GM83" s="165"/>
      <c r="GN83" s="165"/>
      <c r="GO83" s="165"/>
    </row>
    <row r="84" spans="1:19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729"/>
      <c r="GC84" s="729"/>
      <c r="GD84" s="729"/>
      <c r="GE84" s="729"/>
      <c r="GF84" s="165"/>
      <c r="GG84" s="165"/>
      <c r="GH84" s="165"/>
      <c r="GI84" s="165"/>
      <c r="GJ84" s="165"/>
      <c r="GK84" s="165"/>
      <c r="GL84" s="165"/>
      <c r="GM84" s="165"/>
      <c r="GN84" s="165"/>
      <c r="GO84" s="165"/>
    </row>
    <row r="85" spans="1:19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729"/>
      <c r="GC85" s="729"/>
      <c r="GD85" s="729"/>
      <c r="GE85" s="729"/>
      <c r="GF85" s="165"/>
      <c r="GG85" s="165"/>
      <c r="GH85" s="165"/>
      <c r="GI85" s="165"/>
      <c r="GJ85" s="165"/>
      <c r="GK85" s="165"/>
      <c r="GL85" s="165"/>
      <c r="GM85" s="165"/>
      <c r="GN85" s="165"/>
      <c r="GO85" s="165"/>
    </row>
    <row r="86" spans="1:19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729"/>
      <c r="GC86" s="729"/>
      <c r="GD86" s="729"/>
      <c r="GE86" s="729"/>
      <c r="GF86" s="165"/>
      <c r="GG86" s="165"/>
      <c r="GH86" s="165"/>
      <c r="GI86" s="165"/>
      <c r="GJ86" s="165"/>
      <c r="GK86" s="165"/>
      <c r="GL86" s="165"/>
      <c r="GM86" s="165"/>
      <c r="GN86" s="165"/>
      <c r="GO86" s="165"/>
    </row>
    <row r="87" spans="1:19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729"/>
      <c r="GC87" s="729"/>
      <c r="GD87" s="729"/>
      <c r="GE87" s="729"/>
      <c r="GF87" s="165"/>
      <c r="GG87" s="165"/>
      <c r="GH87" s="165"/>
      <c r="GI87" s="165"/>
      <c r="GJ87" s="165"/>
      <c r="GK87" s="165"/>
      <c r="GL87" s="165"/>
      <c r="GM87" s="165"/>
      <c r="GN87" s="165"/>
      <c r="GO87" s="165"/>
    </row>
    <row r="88" spans="1:19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729"/>
      <c r="GC88" s="729"/>
      <c r="GD88" s="729"/>
      <c r="GE88" s="729"/>
      <c r="GF88" s="165"/>
      <c r="GG88" s="165"/>
      <c r="GH88" s="165"/>
      <c r="GI88" s="165"/>
      <c r="GJ88" s="165"/>
      <c r="GK88" s="165"/>
      <c r="GL88" s="165"/>
      <c r="GM88" s="165"/>
      <c r="GN88" s="165"/>
      <c r="GO88" s="165"/>
    </row>
    <row r="89" spans="1:19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729"/>
      <c r="GC89" s="729"/>
      <c r="GD89" s="729"/>
      <c r="GE89" s="729"/>
      <c r="GF89" s="165"/>
      <c r="GG89" s="165"/>
      <c r="GH89" s="165"/>
      <c r="GI89" s="165"/>
      <c r="GJ89" s="165"/>
      <c r="GK89" s="165"/>
      <c r="GL89" s="165"/>
      <c r="GM89" s="165"/>
      <c r="GN89" s="165"/>
      <c r="GO89" s="165"/>
    </row>
    <row r="90" spans="1:19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</row>
    <row r="91" spans="1:19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</row>
    <row r="92" spans="1:19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</row>
    <row r="93" spans="1:19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</row>
    <row r="94" spans="1:19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</row>
    <row r="95" spans="1:19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</row>
    <row r="96" spans="1:19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</row>
    <row r="97" spans="3:18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</row>
    <row r="98" spans="3:18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</row>
    <row r="99" spans="3:18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</row>
    <row r="100" spans="3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</row>
    <row r="101" spans="3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</row>
    <row r="102" spans="3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</row>
    <row r="103" spans="3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</row>
    <row r="104" spans="3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</row>
    <row r="105" spans="3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</row>
    <row r="106" spans="3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</row>
    <row r="107" spans="3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</row>
    <row r="108" spans="3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</row>
    <row r="109" spans="3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</row>
    <row r="110" spans="3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</row>
    <row r="111" spans="3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</row>
    <row r="112" spans="3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</row>
    <row r="113" spans="3:18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</row>
    <row r="114" spans="3:18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</row>
    <row r="115" spans="3:18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</row>
    <row r="116" spans="3:18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</row>
    <row r="117" spans="3:18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</row>
    <row r="118" spans="3:18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</row>
    <row r="119" spans="3:18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</row>
    <row r="120" spans="3:18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  <c r="GE120" s="731"/>
    </row>
    <row r="121" spans="3:18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  <c r="GE121" s="731"/>
    </row>
    <row r="122" spans="3:18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  <c r="GE122" s="731"/>
    </row>
    <row r="123" spans="3:18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  <c r="GE123" s="731"/>
    </row>
    <row r="124" spans="3:18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  <c r="GE124" s="731"/>
    </row>
    <row r="125" spans="3:18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  <c r="GE125" s="731"/>
    </row>
    <row r="126" spans="3:18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  <c r="GE126" s="731"/>
    </row>
    <row r="127" spans="3:18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  <c r="GE127" s="731"/>
    </row>
    <row r="128" spans="3:18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  <c r="GE128" s="731"/>
    </row>
    <row r="129" spans="3:18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  <c r="GE129" s="731"/>
    </row>
    <row r="130" spans="3:18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  <c r="GE130" s="731"/>
    </row>
    <row r="131" spans="3:18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  <c r="GE131" s="731"/>
    </row>
    <row r="132" spans="3:18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  <c r="GE132" s="731"/>
    </row>
    <row r="133" spans="3:18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  <c r="GE133" s="731"/>
    </row>
    <row r="134" spans="3:18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  <c r="GE134" s="731"/>
    </row>
    <row r="135" spans="3:18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  <c r="GE135" s="731"/>
    </row>
    <row r="136" spans="3:18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  <c r="GE136" s="731"/>
    </row>
    <row r="137" spans="3:18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  <c r="GE137" s="731"/>
    </row>
    <row r="138" spans="3:18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  <c r="GE138" s="731"/>
    </row>
    <row r="139" spans="3:18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  <c r="GE139" s="731"/>
    </row>
    <row r="140" spans="3:18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  <c r="GE140" s="731"/>
    </row>
    <row r="141" spans="3:18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  <c r="GE141" s="731"/>
    </row>
    <row r="142" spans="3:18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  <c r="GE142" s="731"/>
    </row>
    <row r="143" spans="3:18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  <c r="GE143" s="731"/>
    </row>
    <row r="144" spans="3:18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  <c r="GE144" s="731"/>
    </row>
    <row r="145" spans="3:18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  <c r="GE145" s="731"/>
    </row>
    <row r="146" spans="3:18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  <c r="GE146" s="731"/>
    </row>
    <row r="147" spans="3:18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  <c r="GE147" s="731"/>
    </row>
    <row r="148" spans="3:18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  <c r="GE148" s="731"/>
    </row>
    <row r="149" spans="3:18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  <c r="GE149" s="731"/>
    </row>
    <row r="150" spans="3:18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  <c r="GE150" s="731"/>
    </row>
    <row r="151" spans="3:18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  <c r="GE151" s="731"/>
    </row>
    <row r="152" spans="3:18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  <c r="GE152" s="731"/>
    </row>
    <row r="153" spans="3:18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  <c r="GE153" s="731"/>
    </row>
    <row r="154" spans="3:18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  <c r="GE154" s="731"/>
    </row>
    <row r="155" spans="3:18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  <c r="GE155" s="731"/>
    </row>
    <row r="156" spans="3:18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  <c r="GE156" s="731"/>
    </row>
    <row r="157" spans="3:18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  <c r="GB157" s="731"/>
      <c r="GC157" s="731"/>
      <c r="GD157" s="731"/>
      <c r="GE157" s="731"/>
    </row>
    <row r="158" spans="3:18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  <c r="GB158" s="731"/>
      <c r="GC158" s="731"/>
      <c r="GD158" s="731"/>
      <c r="GE158" s="731"/>
    </row>
    <row r="159" spans="3:18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  <c r="GB159" s="731"/>
      <c r="GC159" s="731"/>
      <c r="GD159" s="731"/>
      <c r="GE159" s="731"/>
    </row>
    <row r="160" spans="3:18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  <c r="GB160" s="731"/>
      <c r="GC160" s="731"/>
      <c r="GD160" s="731"/>
      <c r="GE160" s="731"/>
    </row>
    <row r="161" spans="3:18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  <c r="GB161" s="731"/>
      <c r="GC161" s="731"/>
      <c r="GD161" s="731"/>
      <c r="GE161" s="731"/>
    </row>
    <row r="162" spans="3:18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  <c r="GB162" s="731"/>
      <c r="GC162" s="731"/>
      <c r="GD162" s="731"/>
      <c r="GE162" s="731"/>
    </row>
    <row r="163" spans="3:18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  <c r="GB163" s="731"/>
      <c r="GC163" s="731"/>
      <c r="GD163" s="731"/>
      <c r="GE163" s="731"/>
    </row>
    <row r="164" spans="3:18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  <c r="GB164" s="731"/>
      <c r="GC164" s="731"/>
      <c r="GD164" s="731"/>
      <c r="GE164" s="731"/>
    </row>
    <row r="165" spans="3:18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  <c r="GB165" s="731"/>
      <c r="GC165" s="731"/>
      <c r="GD165" s="731"/>
      <c r="GE165" s="731"/>
    </row>
    <row r="166" spans="3:18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  <c r="GB166" s="731"/>
      <c r="GC166" s="731"/>
      <c r="GD166" s="731"/>
      <c r="GE166" s="731"/>
    </row>
    <row r="167" spans="3:18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  <c r="GB167" s="731"/>
      <c r="GC167" s="731"/>
      <c r="GD167" s="731"/>
      <c r="GE167" s="731"/>
    </row>
    <row r="168" spans="3:18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  <c r="GB168" s="731"/>
      <c r="GC168" s="731"/>
      <c r="GD168" s="731"/>
      <c r="GE168" s="731"/>
    </row>
    <row r="169" spans="3:18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  <c r="GE169" s="786"/>
    </row>
    <row r="170" spans="3:18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</row>
    <row r="171" spans="3:18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  <c r="GE171" s="786"/>
    </row>
    <row r="172" spans="3:18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  <c r="GE172" s="786"/>
    </row>
    <row r="173" spans="3:18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  <c r="GE173" s="786"/>
    </row>
    <row r="174" spans="3:18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  <c r="GE174" s="786"/>
    </row>
    <row r="175" spans="3:18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  <c r="GE175" s="786"/>
    </row>
    <row r="176" spans="3:18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  <c r="GE176" s="786"/>
    </row>
  </sheetData>
  <mergeCells count="169">
    <mergeCell ref="FU4:FY4"/>
    <mergeCell ref="FZ4:GD4"/>
    <mergeCell ref="FL4:FL5"/>
    <mergeCell ref="FI4:FI5"/>
    <mergeCell ref="FH4:FH5"/>
    <mergeCell ref="FG4:FG5"/>
    <mergeCell ref="GF4:G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K4:FK5"/>
    <mergeCell ref="FP4:FT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GF7:GG8 GF18 DU17:DU20 DU8:DU16 DU7 GF12:GG12 GF10:GG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Q179"/>
  <sheetViews>
    <sheetView showGridLines="0" zoomScale="98" zoomScaleNormal="98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U1" sqref="FU1:FX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5" width="9.7109375" style="785" hidden="1" customWidth="1"/>
    <col min="126" max="129" width="9.28515625" style="785" hidden="1" customWidth="1"/>
    <col min="130" max="140" width="9.85546875" style="785" hidden="1" customWidth="1"/>
    <col min="141" max="141" width="9.7109375" style="785" hidden="1" customWidth="1"/>
    <col min="142" max="143" width="9.85546875" style="785" hidden="1" customWidth="1"/>
    <col min="144" max="144" width="9.5703125" style="785" hidden="1" customWidth="1"/>
    <col min="145" max="148" width="9.85546875" style="785" hidden="1" customWidth="1"/>
    <col min="149" max="149" width="9.85546875" style="785" customWidth="1"/>
    <col min="150" max="150" width="9.85546875" style="785" hidden="1" customWidth="1"/>
    <col min="151" max="155" width="9.28515625" style="785" hidden="1" customWidth="1"/>
    <col min="156" max="160" width="9" style="785" hidden="1" customWidth="1"/>
    <col min="161" max="168" width="9" style="785" customWidth="1"/>
    <col min="169" max="171" width="9.28515625" style="785" customWidth="1"/>
    <col min="172" max="175" width="9.28515625" style="785" hidden="1" customWidth="1"/>
    <col min="176" max="176" width="9.28515625" style="785" customWidth="1"/>
    <col min="177" max="180" width="9.28515625" style="785" hidden="1" customWidth="1"/>
    <col min="181" max="187" width="9.28515625" style="785" customWidth="1"/>
    <col min="188" max="199" width="11.42578125" style="168"/>
  </cols>
  <sheetData>
    <row r="1" spans="1:19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833"/>
      <c r="GE1" s="833"/>
      <c r="GF1" s="165"/>
      <c r="GG1" s="165"/>
      <c r="GH1" s="165"/>
      <c r="GI1" s="165"/>
      <c r="GJ1" s="165"/>
      <c r="GK1" s="165"/>
      <c r="GL1" s="165"/>
      <c r="GM1" s="165"/>
      <c r="GN1" s="165"/>
      <c r="GO1" s="165"/>
    </row>
    <row r="2" spans="1:19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833"/>
      <c r="GF2" s="165"/>
      <c r="GG2" s="165"/>
      <c r="GH2" s="165"/>
      <c r="GI2" s="165"/>
      <c r="GJ2" s="165"/>
      <c r="GK2" s="165"/>
      <c r="GL2" s="165"/>
      <c r="GM2" s="165"/>
      <c r="GN2" s="165"/>
      <c r="GO2" s="165"/>
    </row>
    <row r="3" spans="1:199" ht="13.5" customHeight="1" x14ac:dyDescent="0.2">
      <c r="C3" s="11"/>
      <c r="D3" s="1246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220" t="s">
        <v>215</v>
      </c>
      <c r="DI3" s="1220" t="s">
        <v>226</v>
      </c>
      <c r="DJ3" s="1220" t="str">
        <f>+entero!DJ3</f>
        <v>2018
A fines de Ene</v>
      </c>
      <c r="DK3" s="1220" t="str">
        <f>+entero!DK3</f>
        <v>2018
A fines de Feb</v>
      </c>
      <c r="DL3" s="1220" t="str">
        <f>+entero!DL3</f>
        <v>2018
A fines de Mar</v>
      </c>
      <c r="DM3" s="1220" t="str">
        <f>+entero!DM3</f>
        <v>2018
A fines de Abr</v>
      </c>
      <c r="DN3" s="1220" t="str">
        <f>+entero!DN3</f>
        <v>2018
A fines de May</v>
      </c>
      <c r="DO3" s="1220" t="str">
        <f>+entero!DO3</f>
        <v>2018
A fines de Jun</v>
      </c>
      <c r="DP3" s="1220" t="str">
        <f>+entero!DP3</f>
        <v>2018
A fines de Jul</v>
      </c>
      <c r="DQ3" s="1220" t="str">
        <f>+entero!DQ3</f>
        <v>2018
A fines de Ago</v>
      </c>
      <c r="DR3" s="1220" t="str">
        <f>+entero!DR3</f>
        <v>2018
A fines de Sep</v>
      </c>
      <c r="DS3" s="1220" t="str">
        <f>+entero!DS3</f>
        <v>2018
A fines de Oct</v>
      </c>
      <c r="DT3" s="1220" t="str">
        <f>+entero!DT3</f>
        <v>2018
A fines de Nov</v>
      </c>
      <c r="DU3" s="1220" t="str">
        <f>+entero!DU3</f>
        <v>2018
A fines de Dic</v>
      </c>
      <c r="DV3" s="1220" t="str">
        <f>+entero!DV3</f>
        <v>2019
A fines de Ene</v>
      </c>
      <c r="DW3" s="1220" t="str">
        <f>+entero!DW3</f>
        <v>2019
A fines de Feb</v>
      </c>
      <c r="DX3" s="1220" t="str">
        <f>+entero!DX3</f>
        <v>2019
A fines de Mar</v>
      </c>
      <c r="DY3" s="1220" t="str">
        <f>+entero!DY3</f>
        <v>2019
A fines de Abr</v>
      </c>
      <c r="DZ3" s="1220" t="str">
        <f>+entero!DZ3</f>
        <v>2019
A fines de May</v>
      </c>
      <c r="EA3" s="1220" t="str">
        <f>+entero!EA3</f>
        <v>2019
A fines de Jun</v>
      </c>
      <c r="EB3" s="1220" t="str">
        <f>+entero!EB3</f>
        <v>2019
A fines de  Jul</v>
      </c>
      <c r="EC3" s="1220" t="str">
        <f>+entero!EC3</f>
        <v>2019
A fines de  Ago</v>
      </c>
      <c r="ED3" s="1220" t="str">
        <f>+entero!ED3</f>
        <v>2019
A fines de Sep</v>
      </c>
      <c r="EE3" s="1220" t="str">
        <f>+entero!EE3</f>
        <v>2019
A fines de Oct</v>
      </c>
      <c r="EF3" s="1220" t="str">
        <f>+entero!EF3</f>
        <v>2019
A fines de Nov</v>
      </c>
      <c r="EG3" s="1220" t="str">
        <f>+entero!EG3</f>
        <v>2019
A fines de Dic</v>
      </c>
      <c r="EH3" s="1220" t="str">
        <f>+entero!EH3</f>
        <v>2020
A fines de Ene</v>
      </c>
      <c r="EI3" s="1220" t="str">
        <f>+entero!EI3</f>
        <v>2020
A fines de Feb</v>
      </c>
      <c r="EJ3" s="1220" t="str">
        <f>+entero!EJ3</f>
        <v>2020
A fines de Mar</v>
      </c>
      <c r="EK3" s="1220" t="str">
        <f>+entero!EK3</f>
        <v>2020
A fines de Abr</v>
      </c>
      <c r="EL3" s="1220" t="str">
        <f>+entero!EL3</f>
        <v>2020
A fines de May</v>
      </c>
      <c r="EM3" s="1220" t="str">
        <f>+entero!EM3</f>
        <v>2020
A fines de Jun</v>
      </c>
      <c r="EN3" s="1220" t="str">
        <f>+entero!EN3</f>
        <v>2020
 A fines de Jul</v>
      </c>
      <c r="EO3" s="1220" t="str">
        <f>+entero!EO3</f>
        <v>2020
 A fines de Ago</v>
      </c>
      <c r="EP3" s="1220" t="str">
        <f>+entero!EP3</f>
        <v>2020
 A fines de Sep</v>
      </c>
      <c r="EQ3" s="1220" t="str">
        <f>+entero!EQ3</f>
        <v>2020
 A fines de Oct</v>
      </c>
      <c r="ER3" s="1220" t="str">
        <f>+entero!ER3</f>
        <v>2020
 A fines de Nov</v>
      </c>
      <c r="ES3" s="1220" t="str">
        <f>+entero!ES3</f>
        <v>2020
 A fines de Dic</v>
      </c>
      <c r="ET3" s="1220" t="str">
        <f>+entero!ET3</f>
        <v>2021
 A fines de Ene</v>
      </c>
      <c r="EU3" s="1220" t="str">
        <f>+entero!EU3</f>
        <v>2021
 A fines de Feb</v>
      </c>
      <c r="EV3" s="1220" t="str">
        <f>+entero!EV3</f>
        <v>2021
 A fines de Mar</v>
      </c>
      <c r="EW3" s="1220" t="str">
        <f>+entero!EW3</f>
        <v>2021
 A fines de Abr</v>
      </c>
      <c r="EX3" s="1220" t="str">
        <f>+entero!EX3</f>
        <v>2021
 A fines de May</v>
      </c>
      <c r="EY3" s="1220" t="str">
        <f>+entero!EY3</f>
        <v>2021
 A fines de Jun</v>
      </c>
      <c r="EZ3" s="1220" t="str">
        <f>+entero!EZ3</f>
        <v>2021
 A fines de Jul</v>
      </c>
      <c r="FA3" s="1220" t="str">
        <f>+entero!FA3</f>
        <v>2021
 A fines de Ago</v>
      </c>
      <c r="FB3" s="1220" t="str">
        <f>+entero!FB3</f>
        <v>2021
 A fines de Sep</v>
      </c>
      <c r="FC3" s="1220" t="str">
        <f>+entero!FC3</f>
        <v>2021
 A fines de Oct</v>
      </c>
      <c r="FD3" s="1220" t="str">
        <f>+entero!FD3</f>
        <v>2021
 A fines de Nov</v>
      </c>
      <c r="FE3" s="1220" t="str">
        <f>+entero!FE3</f>
        <v>2021
 A fines de Dic</v>
      </c>
      <c r="FF3" s="1220" t="str">
        <f>+entero!FF3</f>
        <v>2022
 A fines de Ene</v>
      </c>
      <c r="FG3" s="1220" t="str">
        <f>+entero!FG3</f>
        <v>2022
 A fines de Feb</v>
      </c>
      <c r="FH3" s="1220" t="str">
        <f>+entero!FH3</f>
        <v>2022
 A fines de Mar</v>
      </c>
      <c r="FI3" s="1220" t="str">
        <f>+entero!FI3</f>
        <v>2022
 A fines de Abr</v>
      </c>
      <c r="FJ3" s="1220" t="str">
        <f>+entero!FJ3</f>
        <v>2022
 A fines de May</v>
      </c>
      <c r="FK3" s="1220" t="str">
        <f>+entero!FK3</f>
        <v>2022
 A fines de Jun</v>
      </c>
      <c r="FL3" s="1220" t="str">
        <f>+entero!FL3</f>
        <v>2022
 A fines de Jul</v>
      </c>
      <c r="FM3" s="1145" t="str">
        <f>+entero!FM3</f>
        <v>Semana 1</v>
      </c>
      <c r="FN3" s="1193" t="str">
        <f>+entero!FN3</f>
        <v>Semana 2</v>
      </c>
      <c r="FO3" s="1196" t="str">
        <f>+entero!FO3</f>
        <v>Semana 3</v>
      </c>
      <c r="FP3" s="1249" t="str">
        <f>+entero!FT3</f>
        <v>Semana 4</v>
      </c>
      <c r="FQ3" s="1250"/>
      <c r="FR3" s="1250"/>
      <c r="FS3" s="1250"/>
      <c r="FT3" s="1251"/>
      <c r="FU3" s="1249" t="str">
        <f>+entero!FY3</f>
        <v>Semana 1</v>
      </c>
      <c r="FV3" s="1250"/>
      <c r="FW3" s="1250"/>
      <c r="FX3" s="1250"/>
      <c r="FY3" s="1251"/>
      <c r="FZ3" s="1249" t="str">
        <f>+entero!FZ3</f>
        <v>Semana 2</v>
      </c>
      <c r="GA3" s="1250"/>
      <c r="GB3" s="1250"/>
      <c r="GC3" s="1250"/>
      <c r="GD3" s="1251"/>
      <c r="GE3" s="1199" t="str">
        <f>+entero!GE3</f>
        <v>Semana 3</v>
      </c>
      <c r="GF3" s="1252" t="s">
        <v>294</v>
      </c>
      <c r="GG3" s="1253"/>
      <c r="GH3" s="165"/>
      <c r="GI3" s="165"/>
      <c r="GJ3" s="165"/>
      <c r="GK3" s="165"/>
      <c r="GL3" s="165"/>
      <c r="GM3" s="165"/>
      <c r="GN3" s="165"/>
      <c r="GO3" s="165"/>
    </row>
    <row r="4" spans="1:199" ht="26.25" customHeight="1" thickBot="1" x14ac:dyDescent="0.25">
      <c r="C4" s="16"/>
      <c r="D4" s="1247"/>
      <c r="E4" s="1242"/>
      <c r="F4" s="1242"/>
      <c r="G4" s="1242"/>
      <c r="H4" s="1242"/>
      <c r="I4" s="1242"/>
      <c r="J4" s="1242"/>
      <c r="K4" s="1242"/>
      <c r="L4" s="1242"/>
      <c r="M4" s="1242"/>
      <c r="N4" s="1242"/>
      <c r="O4" s="1242"/>
      <c r="P4" s="1242"/>
      <c r="Q4" s="1242"/>
      <c r="R4" s="1242"/>
      <c r="S4" s="1242"/>
      <c r="T4" s="1242"/>
      <c r="U4" s="1242"/>
      <c r="V4" s="1242"/>
      <c r="W4" s="1242"/>
      <c r="X4" s="1242"/>
      <c r="Y4" s="1242"/>
      <c r="Z4" s="1242"/>
      <c r="AA4" s="1242"/>
      <c r="AB4" s="1242"/>
      <c r="AC4" s="1242"/>
      <c r="AD4" s="1242"/>
      <c r="AE4" s="1242"/>
      <c r="AF4" s="1242"/>
      <c r="AG4" s="1242"/>
      <c r="AH4" s="1242"/>
      <c r="AI4" s="1242"/>
      <c r="AJ4" s="1242"/>
      <c r="AK4" s="1242"/>
      <c r="AL4" s="1242"/>
      <c r="AM4" s="1242"/>
      <c r="AN4" s="1242"/>
      <c r="AO4" s="1242"/>
      <c r="AP4" s="1242"/>
      <c r="AQ4" s="1242"/>
      <c r="AR4" s="1242"/>
      <c r="AS4" s="1242"/>
      <c r="AT4" s="1242"/>
      <c r="AU4" s="1242"/>
      <c r="AV4" s="1242"/>
      <c r="AW4" s="1242"/>
      <c r="AX4" s="1242"/>
      <c r="AY4" s="1242"/>
      <c r="AZ4" s="1242"/>
      <c r="BA4" s="1242"/>
      <c r="BB4" s="1242"/>
      <c r="BC4" s="1242"/>
      <c r="BD4" s="1242"/>
      <c r="BE4" s="1242"/>
      <c r="BF4" s="1242"/>
      <c r="BG4" s="1242"/>
      <c r="BH4" s="1242"/>
      <c r="BI4" s="1242"/>
      <c r="BJ4" s="1242"/>
      <c r="BK4" s="1242"/>
      <c r="BL4" s="1242"/>
      <c r="BM4" s="1242"/>
      <c r="BN4" s="1242"/>
      <c r="BO4" s="1242"/>
      <c r="BP4" s="1242"/>
      <c r="BQ4" s="1242"/>
      <c r="BR4" s="1242"/>
      <c r="BS4" s="1242"/>
      <c r="BT4" s="1242"/>
      <c r="BU4" s="1242"/>
      <c r="BV4" s="1242"/>
      <c r="BW4" s="1242"/>
      <c r="BX4" s="1242"/>
      <c r="BY4" s="1242"/>
      <c r="BZ4" s="1242"/>
      <c r="CA4" s="1242"/>
      <c r="CB4" s="1242"/>
      <c r="CC4" s="1242"/>
      <c r="CD4" s="1242"/>
      <c r="CE4" s="1242"/>
      <c r="CF4" s="1242"/>
      <c r="CG4" s="1242"/>
      <c r="CH4" s="1242"/>
      <c r="CI4" s="1242"/>
      <c r="CJ4" s="1242"/>
      <c r="CK4" s="1242"/>
      <c r="CL4" s="1242"/>
      <c r="CM4" s="1242"/>
      <c r="CN4" s="1242"/>
      <c r="CO4" s="1242"/>
      <c r="CP4" s="1242"/>
      <c r="CQ4" s="1242"/>
      <c r="CR4" s="1242"/>
      <c r="CS4" s="1242"/>
      <c r="CT4" s="1242"/>
      <c r="CU4" s="1242"/>
      <c r="CV4" s="1242"/>
      <c r="CW4" s="1242"/>
      <c r="CX4" s="1242"/>
      <c r="CY4" s="1242"/>
      <c r="CZ4" s="1242"/>
      <c r="DA4" s="1242"/>
      <c r="DB4" s="1242"/>
      <c r="DC4" s="1242"/>
      <c r="DD4" s="1242"/>
      <c r="DE4" s="1242"/>
      <c r="DF4" s="1242"/>
      <c r="DG4" s="1242"/>
      <c r="DH4" s="1241"/>
      <c r="DI4" s="1241"/>
      <c r="DJ4" s="1241"/>
      <c r="DK4" s="1241"/>
      <c r="DL4" s="1241"/>
      <c r="DM4" s="1241"/>
      <c r="DN4" s="1241"/>
      <c r="DO4" s="1241"/>
      <c r="DP4" s="1241"/>
      <c r="DQ4" s="1241"/>
      <c r="DR4" s="1241"/>
      <c r="DS4" s="1241"/>
      <c r="DT4" s="1241"/>
      <c r="DU4" s="1241"/>
      <c r="DV4" s="1241"/>
      <c r="DW4" s="1241"/>
      <c r="DX4" s="1241"/>
      <c r="DY4" s="1241"/>
      <c r="DZ4" s="1241"/>
      <c r="EA4" s="1241"/>
      <c r="EB4" s="1241"/>
      <c r="EC4" s="1248"/>
      <c r="ED4" s="1248"/>
      <c r="EE4" s="1248"/>
      <c r="EF4" s="1248"/>
      <c r="EG4" s="1248"/>
      <c r="EH4" s="1248"/>
      <c r="EI4" s="1248"/>
      <c r="EJ4" s="1248"/>
      <c r="EK4" s="1248"/>
      <c r="EL4" s="1248"/>
      <c r="EM4" s="1248"/>
      <c r="EN4" s="1248"/>
      <c r="EO4" s="1248"/>
      <c r="EP4" s="1248"/>
      <c r="EQ4" s="1248"/>
      <c r="ER4" s="1248"/>
      <c r="ES4" s="1248"/>
      <c r="ET4" s="1248"/>
      <c r="EU4" s="1248"/>
      <c r="EV4" s="1248"/>
      <c r="EW4" s="1248"/>
      <c r="EX4" s="1248"/>
      <c r="EY4" s="1248"/>
      <c r="EZ4" s="1248"/>
      <c r="FA4" s="1248"/>
      <c r="FB4" s="1248"/>
      <c r="FC4" s="1248"/>
      <c r="FD4" s="1248"/>
      <c r="FE4" s="1248"/>
      <c r="FF4" s="1248"/>
      <c r="FG4" s="1248"/>
      <c r="FH4" s="1248"/>
      <c r="FI4" s="1248"/>
      <c r="FJ4" s="1248"/>
      <c r="FK4" s="1248"/>
      <c r="FL4" s="1248"/>
      <c r="FM4" s="1086">
        <f>+entero!FM4</f>
        <v>44778</v>
      </c>
      <c r="FN4" s="1086">
        <f>+entero!FN4</f>
        <v>44785</v>
      </c>
      <c r="FO4" s="1086">
        <f>+entero!FO4</f>
        <v>44792</v>
      </c>
      <c r="FP4" s="1074">
        <f>+entero!FP4</f>
        <v>44795</v>
      </c>
      <c r="FQ4" s="1125">
        <f>+entero!FQ4</f>
        <v>44796</v>
      </c>
      <c r="FR4" s="1125">
        <f>+entero!FR4</f>
        <v>44797</v>
      </c>
      <c r="FS4" s="1125">
        <f>+entero!FS4</f>
        <v>44798</v>
      </c>
      <c r="FT4" s="1086">
        <f>+entero!FT4</f>
        <v>44799</v>
      </c>
      <c r="FU4" s="1074">
        <f>+entero!FU4</f>
        <v>44802</v>
      </c>
      <c r="FV4" s="1125">
        <f>+entero!FV4</f>
        <v>44803</v>
      </c>
      <c r="FW4" s="1125">
        <f>+entero!FW4</f>
        <v>44804</v>
      </c>
      <c r="FX4" s="1125">
        <f>+entero!FX4</f>
        <v>44805</v>
      </c>
      <c r="FY4" s="1086">
        <f>+entero!FY4</f>
        <v>44806</v>
      </c>
      <c r="FZ4" s="1074">
        <f>+entero!FZ4</f>
        <v>44809</v>
      </c>
      <c r="GA4" s="1125">
        <f>+entero!GA4</f>
        <v>44810</v>
      </c>
      <c r="GB4" s="1125">
        <f>+entero!GB4</f>
        <v>44811</v>
      </c>
      <c r="GC4" s="1125">
        <f>+entero!GC4</f>
        <v>44812</v>
      </c>
      <c r="GD4" s="1086">
        <f>+entero!GD4</f>
        <v>44813</v>
      </c>
      <c r="GE4" s="1073">
        <f>+entero!GE4</f>
        <v>44816</v>
      </c>
      <c r="GF4" s="1074" t="s">
        <v>225</v>
      </c>
      <c r="GG4" s="1086" t="s">
        <v>169</v>
      </c>
      <c r="GH4" s="165"/>
      <c r="GI4" s="165"/>
      <c r="GJ4" s="165"/>
      <c r="GK4" s="165"/>
      <c r="GL4" s="165"/>
      <c r="GM4" s="165"/>
      <c r="GN4" s="165"/>
      <c r="GO4" s="165"/>
    </row>
    <row r="5" spans="1:19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169"/>
      <c r="FQ5" s="1085"/>
      <c r="FR5" s="1085"/>
      <c r="FS5" s="1085"/>
      <c r="FT5" s="1147"/>
      <c r="FU5" s="1169"/>
      <c r="FV5" s="1085"/>
      <c r="FW5" s="1085"/>
      <c r="FX5" s="1085"/>
      <c r="FY5" s="1147"/>
      <c r="FZ5" s="1169"/>
      <c r="GA5" s="1085"/>
      <c r="GB5" s="1085"/>
      <c r="GC5" s="1085"/>
      <c r="GD5" s="1147"/>
      <c r="GE5" s="1085"/>
      <c r="GF5" s="818"/>
      <c r="GG5" s="838"/>
      <c r="GH5" s="165"/>
      <c r="GI5" s="165"/>
      <c r="GJ5" s="165"/>
      <c r="GK5" s="165"/>
      <c r="GL5" s="165"/>
      <c r="GM5" s="165"/>
      <c r="GN5" s="165"/>
      <c r="GO5" s="165"/>
    </row>
    <row r="6" spans="1:199" x14ac:dyDescent="0.2">
      <c r="A6" s="3"/>
      <c r="B6" s="122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97635.183789521092</v>
      </c>
      <c r="FN6" s="1029">
        <f>+entero!FN28</f>
        <v>97777.747699389511</v>
      </c>
      <c r="FO6" s="1029">
        <f>+entero!FO28</f>
        <v>95855.007844371532</v>
      </c>
      <c r="FP6" s="819">
        <f>+entero!FP28</f>
        <v>95646.460696623457</v>
      </c>
      <c r="FQ6" s="1080">
        <f>+entero!FQ28</f>
        <v>95363.009088672392</v>
      </c>
      <c r="FR6" s="1080">
        <f>+entero!FR28</f>
        <v>94889.695087633299</v>
      </c>
      <c r="FS6" s="1080">
        <f>+entero!FS28</f>
        <v>94698.261354995819</v>
      </c>
      <c r="FT6" s="1029">
        <f>+entero!FT28</f>
        <v>95039.326571421116</v>
      </c>
      <c r="FU6" s="819">
        <f>+entero!FU28</f>
        <v>93864.130623460267</v>
      </c>
      <c r="FV6" s="1080">
        <f>+entero!FV28</f>
        <v>93624.900587172771</v>
      </c>
      <c r="FW6" s="1080">
        <f>+entero!FW28</f>
        <v>94774.518209165675</v>
      </c>
      <c r="FX6" s="1080">
        <f>+entero!FX28</f>
        <v>94623.627634253789</v>
      </c>
      <c r="FY6" s="1029">
        <f>+entero!FY28</f>
        <v>95051.610303750713</v>
      </c>
      <c r="FZ6" s="819">
        <f>+entero!FZ28</f>
        <v>94871.214024015455</v>
      </c>
      <c r="GA6" s="1080">
        <f>+entero!GA28</f>
        <v>95007.084880840252</v>
      </c>
      <c r="GB6" s="1080">
        <f>+entero!GB28</f>
        <v>95076.749721753513</v>
      </c>
      <c r="GC6" s="1080">
        <f>+entero!GC28</f>
        <v>96294.823585408187</v>
      </c>
      <c r="GD6" s="1029">
        <f>+entero!GD28</f>
        <v>96327.336616950051</v>
      </c>
      <c r="GE6" s="1080">
        <f>+entero!GE28</f>
        <v>96311.222308324141</v>
      </c>
      <c r="GF6" s="819">
        <f>+entero!GF28</f>
        <v>-16.11430862591078</v>
      </c>
      <c r="GG6" s="894">
        <f>+entero!GG28</f>
        <v>-1.6728697368629683E-2</v>
      </c>
      <c r="GH6" s="165"/>
      <c r="GI6" s="165"/>
      <c r="GJ6" s="165"/>
      <c r="GK6" s="165"/>
      <c r="GL6" s="165"/>
      <c r="GM6" s="165"/>
      <c r="GN6" s="165"/>
      <c r="GO6" s="165"/>
    </row>
    <row r="7" spans="1:199" x14ac:dyDescent="0.2">
      <c r="A7" s="3"/>
      <c r="B7" s="122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53624.838452000004</v>
      </c>
      <c r="FN7" s="1029">
        <f>+entero!FN29</f>
        <v>53385.293260899998</v>
      </c>
      <c r="FO7" s="1029">
        <f>+entero!FO29</f>
        <v>53017.422829800002</v>
      </c>
      <c r="FP7" s="819">
        <f>+entero!FP29</f>
        <v>52948.298807199993</v>
      </c>
      <c r="FQ7" s="1080">
        <f>+entero!FQ29</f>
        <v>52878.360494100001</v>
      </c>
      <c r="FR7" s="1080">
        <f>+entero!FR29</f>
        <v>52853.441950699998</v>
      </c>
      <c r="FS7" s="1080">
        <f>+entero!FS29</f>
        <v>52736.663009399999</v>
      </c>
      <c r="FT7" s="1029">
        <f>+entero!FT29</f>
        <v>52665.716243300005</v>
      </c>
      <c r="FU7" s="819">
        <f>+entero!FU29</f>
        <v>52669.641638100002</v>
      </c>
      <c r="FV7" s="1080">
        <f>+entero!FV29</f>
        <v>52631.899828599999</v>
      </c>
      <c r="FW7" s="1080">
        <f>+entero!FW29</f>
        <v>52602.8888037</v>
      </c>
      <c r="FX7" s="1080">
        <f>+entero!FX29</f>
        <v>52583.830762500002</v>
      </c>
      <c r="FY7" s="1029">
        <f>+entero!FY29</f>
        <v>52693.331992899999</v>
      </c>
      <c r="FZ7" s="819">
        <f>+entero!FZ29</f>
        <v>52790.460270300006</v>
      </c>
      <c r="GA7" s="1080">
        <f>+entero!GA29</f>
        <v>52842.2748622</v>
      </c>
      <c r="GB7" s="1080">
        <f>+entero!GB29</f>
        <v>52814.670626300001</v>
      </c>
      <c r="GC7" s="1080">
        <f>+entero!GC29</f>
        <v>52841.549195599997</v>
      </c>
      <c r="GD7" s="1029">
        <f>+entero!GD29</f>
        <v>52807.417186300001</v>
      </c>
      <c r="GE7" s="1080">
        <f>+entero!GE29</f>
        <v>52993.077380199997</v>
      </c>
      <c r="GF7" s="819">
        <f>+entero!GF29</f>
        <v>185.66019389999565</v>
      </c>
      <c r="GG7" s="894">
        <f>+entero!GG29</f>
        <v>0.35157976623814519</v>
      </c>
      <c r="GH7" s="165"/>
      <c r="GI7" s="165"/>
      <c r="GJ7" s="165"/>
      <c r="GK7" s="165"/>
      <c r="GL7" s="165"/>
      <c r="GM7" s="165"/>
      <c r="GN7" s="165"/>
      <c r="GO7" s="165"/>
    </row>
    <row r="8" spans="1:199" x14ac:dyDescent="0.2">
      <c r="A8" s="3"/>
      <c r="B8" s="122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24103.997422748791</v>
      </c>
      <c r="FN8" s="1029">
        <f>+entero!FN30</f>
        <v>24457.368406413982</v>
      </c>
      <c r="FO8" s="1029">
        <f>+entero!FO30</f>
        <v>25395.079571354658</v>
      </c>
      <c r="FP8" s="819">
        <f>+entero!FP30</f>
        <v>25650.200601512923</v>
      </c>
      <c r="FQ8" s="1080">
        <f>+entero!FQ30</f>
        <v>25697.37033973894</v>
      </c>
      <c r="FR8" s="1080">
        <f>+entero!FR30</f>
        <v>25598.659235727897</v>
      </c>
      <c r="FS8" s="1080">
        <f>+entero!FS30</f>
        <v>25583.341882810066</v>
      </c>
      <c r="FT8" s="1029">
        <f>+entero!FT30</f>
        <v>25857.195296305228</v>
      </c>
      <c r="FU8" s="819">
        <f>+entero!FU30</f>
        <v>26065.66926609254</v>
      </c>
      <c r="FV8" s="1080">
        <f>+entero!FV30</f>
        <v>26160.321842093981</v>
      </c>
      <c r="FW8" s="1080">
        <f>+entero!FW30</f>
        <v>26487.04429234585</v>
      </c>
      <c r="FX8" s="1080">
        <f>+entero!FX30</f>
        <v>26741.07831661532</v>
      </c>
      <c r="FY8" s="1029">
        <f>+entero!FY30</f>
        <v>27164.949175524933</v>
      </c>
      <c r="FZ8" s="819">
        <f>+entero!FZ30</f>
        <v>27089.566373545058</v>
      </c>
      <c r="GA8" s="1080">
        <f>+entero!GA30</f>
        <v>27608.346715123047</v>
      </c>
      <c r="GB8" s="1080">
        <f>+entero!GB30</f>
        <v>27628.541101371135</v>
      </c>
      <c r="GC8" s="1080">
        <f>+entero!GC30</f>
        <v>26928.247931071208</v>
      </c>
      <c r="GD8" s="1029">
        <f>+entero!GD30</f>
        <v>26942.474379722291</v>
      </c>
      <c r="GE8" s="1080">
        <f>+entero!GE30</f>
        <v>23410.404816990267</v>
      </c>
      <c r="GF8" s="819">
        <f>+entero!GF30</f>
        <v>-3532.0695627320238</v>
      </c>
      <c r="GG8" s="894">
        <f>+entero!GG30</f>
        <v>-13.109670303297625</v>
      </c>
      <c r="GH8" s="165"/>
      <c r="GI8" s="165"/>
      <c r="GJ8" s="165"/>
      <c r="GK8" s="165"/>
      <c r="GL8" s="165"/>
      <c r="GM8" s="165"/>
      <c r="GN8" s="165"/>
      <c r="GO8" s="165"/>
    </row>
    <row r="9" spans="1:199" x14ac:dyDescent="0.2">
      <c r="A9" s="3"/>
      <c r="B9" s="122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61581.412886041493</v>
      </c>
      <c r="FN9" s="1029">
        <f>+entero!FN31</f>
        <v>62118.376941649978</v>
      </c>
      <c r="FO9" s="1029">
        <f>+entero!FO31</f>
        <v>61345.691559424558</v>
      </c>
      <c r="FP9" s="819">
        <f>+entero!FP31</f>
        <v>61253.631510434556</v>
      </c>
      <c r="FQ9" s="1080">
        <f>+entero!FQ31</f>
        <v>61019.729918282144</v>
      </c>
      <c r="FR9" s="1080">
        <f>+entero!FR31</f>
        <v>60770.263504106741</v>
      </c>
      <c r="FS9" s="1080">
        <f>+entero!FS31</f>
        <v>60659.549515402527</v>
      </c>
      <c r="FT9" s="1029">
        <f>+entero!FT31</f>
        <v>61461.425809185923</v>
      </c>
      <c r="FU9" s="819">
        <f>+entero!FU31</f>
        <v>60744.852667087325</v>
      </c>
      <c r="FV9" s="1080">
        <f>+entero!FV31</f>
        <v>60726.101055984509</v>
      </c>
      <c r="FW9" s="1080">
        <f>+entero!FW31</f>
        <v>61872.114500377407</v>
      </c>
      <c r="FX9" s="1080">
        <f>+entero!FX31</f>
        <v>62476.277057671454</v>
      </c>
      <c r="FY9" s="1029">
        <f>+entero!FY31</f>
        <v>62855.031974287027</v>
      </c>
      <c r="FZ9" s="819">
        <f>+entero!FZ31</f>
        <v>63124.366298597888</v>
      </c>
      <c r="GA9" s="1080">
        <f>+entero!GA31</f>
        <v>63259.049764986899</v>
      </c>
      <c r="GB9" s="1080">
        <f>+entero!GB31</f>
        <v>63276.937115314737</v>
      </c>
      <c r="GC9" s="1080">
        <f>+entero!GC31</f>
        <v>63884.250462330543</v>
      </c>
      <c r="GD9" s="1029">
        <f>+entero!GD31</f>
        <v>63842.602767429169</v>
      </c>
      <c r="GE9" s="1080">
        <f>+entero!GE31</f>
        <v>60232.48172517214</v>
      </c>
      <c r="GF9" s="819">
        <f>+entero!GF31</f>
        <v>-3610.1210422570293</v>
      </c>
      <c r="GG9" s="894">
        <f>+entero!GG31</f>
        <v>-5.6547209633796749</v>
      </c>
      <c r="GH9" s="165"/>
      <c r="GI9" s="165"/>
      <c r="GJ9" s="165"/>
      <c r="GK9" s="165"/>
      <c r="GL9" s="165"/>
      <c r="GM9" s="165"/>
      <c r="GN9" s="165"/>
      <c r="GO9" s="165"/>
    </row>
    <row r="10" spans="1:199" s="785" customFormat="1" x14ac:dyDescent="0.2">
      <c r="A10" s="3"/>
      <c r="B10" s="1228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98215.777677465492</v>
      </c>
      <c r="FN10" s="1029">
        <f>+entero!FN32</f>
        <v>98211.747301219337</v>
      </c>
      <c r="FO10" s="1029">
        <f>+entero!FO32</f>
        <v>98191.327421106878</v>
      </c>
      <c r="FP10" s="819">
        <f>+entero!FP32</f>
        <v>98191.344037627248</v>
      </c>
      <c r="FQ10" s="1080">
        <f>+entero!FQ32</f>
        <v>98191.351721014027</v>
      </c>
      <c r="FR10" s="1080">
        <f>+entero!FR32</f>
        <v>98191.356524930816</v>
      </c>
      <c r="FS10" s="1080">
        <f>+entero!FS32</f>
        <v>98191.357234787603</v>
      </c>
      <c r="FT10" s="1029">
        <f>+entero!FT32</f>
        <v>98190.786231704391</v>
      </c>
      <c r="FU10" s="819">
        <f>+entero!FU32</f>
        <v>98190.858135404778</v>
      </c>
      <c r="FV10" s="1080">
        <f>+entero!FV32</f>
        <v>98190.882229011564</v>
      </c>
      <c r="FW10" s="1080">
        <f>+entero!FW32</f>
        <v>98189.003983072049</v>
      </c>
      <c r="FX10" s="1080">
        <f>+entero!FX32</f>
        <v>98189.005205340465</v>
      </c>
      <c r="FY10" s="1029">
        <f>+entero!FY32</f>
        <v>98183.913335118865</v>
      </c>
      <c r="FZ10" s="819">
        <f>+entero!FZ32</f>
        <v>98183.916273534094</v>
      </c>
      <c r="GA10" s="1080">
        <f>+entero!GA32</f>
        <v>98367.506004512499</v>
      </c>
      <c r="GB10" s="1080">
        <f>+entero!GB32</f>
        <v>98367.509347250932</v>
      </c>
      <c r="GC10" s="1080">
        <f>+entero!GC32</f>
        <v>98367.511822559332</v>
      </c>
      <c r="GD10" s="1029">
        <f>+entero!GD32</f>
        <v>98364.177418297739</v>
      </c>
      <c r="GE10" s="1080">
        <f>+entero!GE32</f>
        <v>98333.805661639097</v>
      </c>
      <c r="GF10" s="819">
        <f>+entero!GF32</f>
        <v>-30.371756658641971</v>
      </c>
      <c r="GG10" s="1024"/>
      <c r="GH10" s="775"/>
      <c r="GI10" s="775"/>
      <c r="GJ10" s="775"/>
      <c r="GK10" s="775"/>
      <c r="GL10" s="775"/>
      <c r="GM10" s="775"/>
      <c r="GN10" s="775"/>
      <c r="GO10" s="775"/>
      <c r="GP10" s="776"/>
      <c r="GQ10" s="776"/>
    </row>
    <row r="11" spans="1:199" s="785" customFormat="1" x14ac:dyDescent="0.2">
      <c r="A11" s="3"/>
      <c r="B11" s="1228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-36634.364791423999</v>
      </c>
      <c r="FN11" s="1029">
        <f>+entero!FN33</f>
        <v>-36093.370359569359</v>
      </c>
      <c r="FO11" s="1029">
        <f>+entero!FO33</f>
        <v>-36845.635861682313</v>
      </c>
      <c r="FP11" s="819">
        <f>+entero!FP33</f>
        <v>-36937.7125271927</v>
      </c>
      <c r="FQ11" s="1080">
        <f>+entero!FQ33</f>
        <v>-37171.62180273189</v>
      </c>
      <c r="FR11" s="1080">
        <f>+entero!FR33</f>
        <v>-37421.093020824082</v>
      </c>
      <c r="FS11" s="1080">
        <f>+entero!FS33</f>
        <v>-37531.807719385077</v>
      </c>
      <c r="FT11" s="1029">
        <f>+entero!FT33</f>
        <v>-36729.360422518475</v>
      </c>
      <c r="FU11" s="819">
        <f>+entero!FU33</f>
        <v>-37446.005468317453</v>
      </c>
      <c r="FV11" s="1080">
        <f>+entero!FV33</f>
        <v>-37464.781173027048</v>
      </c>
      <c r="FW11" s="1080">
        <f>+entero!FW33</f>
        <v>-36316.889482694649</v>
      </c>
      <c r="FX11" s="1080">
        <f>+entero!FX33</f>
        <v>-35712.728147669026</v>
      </c>
      <c r="FY11" s="1029">
        <f>+entero!FY33</f>
        <v>-35328.881360831831</v>
      </c>
      <c r="FZ11" s="819">
        <f>+entero!FZ33</f>
        <v>-35059.549974936206</v>
      </c>
      <c r="GA11" s="1080">
        <f>+entero!GA33</f>
        <v>-35108.456239525607</v>
      </c>
      <c r="GB11" s="1080">
        <f>+entero!GB33</f>
        <v>-35090.572231936196</v>
      </c>
      <c r="GC11" s="1080">
        <f>+entero!GC33</f>
        <v>-34483.261360228789</v>
      </c>
      <c r="GD11" s="1029">
        <f>+entero!GD33</f>
        <v>-34521.574650868577</v>
      </c>
      <c r="GE11" s="1080">
        <f>+entero!GE33</f>
        <v>-38101.323936466972</v>
      </c>
      <c r="GF11" s="819">
        <f>+entero!GF33</f>
        <v>-3579.7492855983946</v>
      </c>
      <c r="GG11" s="1024">
        <f>+entero!GG33</f>
        <v>-10.369600233482764</v>
      </c>
      <c r="GH11" s="775"/>
      <c r="GI11" s="775"/>
      <c r="GJ11" s="775"/>
      <c r="GK11" s="775"/>
      <c r="GL11" s="775"/>
      <c r="GM11" s="775"/>
      <c r="GN11" s="775"/>
      <c r="GO11" s="775"/>
      <c r="GP11" s="776"/>
      <c r="GQ11" s="776"/>
    </row>
    <row r="12" spans="1:199" x14ac:dyDescent="0.2">
      <c r="A12" s="3"/>
      <c r="B12" s="122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25741.036923765198</v>
      </c>
      <c r="FN12" s="1029">
        <f>+entero!FN34</f>
        <v>25968.809708146397</v>
      </c>
      <c r="FO12" s="1029">
        <f>+entero!FO34</f>
        <v>25740.672063864997</v>
      </c>
      <c r="FP12" s="819">
        <f>+entero!FP34</f>
        <v>25685.769984769595</v>
      </c>
      <c r="FQ12" s="1080">
        <f>+entero!FQ34</f>
        <v>25640.0080166226</v>
      </c>
      <c r="FR12" s="1080">
        <f>+entero!FR34</f>
        <v>25523.433678403395</v>
      </c>
      <c r="FS12" s="1080">
        <f>+entero!FS34</f>
        <v>25509.736401490398</v>
      </c>
      <c r="FT12" s="1029">
        <f>+entero!FT34</f>
        <v>25492.502261222398</v>
      </c>
      <c r="FU12" s="819">
        <f>+entero!FU34</f>
        <v>25002.972706497996</v>
      </c>
      <c r="FV12" s="1080">
        <f>+entero!FV34</f>
        <v>24993.4066839226</v>
      </c>
      <c r="FW12" s="1080">
        <f>+entero!FW34</f>
        <v>25167.540838518395</v>
      </c>
      <c r="FX12" s="1080">
        <f>+entero!FX34</f>
        <v>24708.463016456997</v>
      </c>
      <c r="FY12" s="1029">
        <f>+entero!FY34</f>
        <v>24852.740043144997</v>
      </c>
      <c r="FZ12" s="819">
        <f>+entero!FZ34</f>
        <v>24851.284347608998</v>
      </c>
      <c r="GA12" s="1080">
        <f>+entero!GA34</f>
        <v>24715.533381492001</v>
      </c>
      <c r="GB12" s="1080">
        <f>+entero!GB34</f>
        <v>24701.794406114597</v>
      </c>
      <c r="GC12" s="1080">
        <f>+entero!GC34</f>
        <v>24792.833791350396</v>
      </c>
      <c r="GD12" s="1029">
        <f>+entero!GD34</f>
        <v>24902.638543726596</v>
      </c>
      <c r="GE12" s="1080">
        <f>+entero!GE34</f>
        <v>24880.195354885796</v>
      </c>
      <c r="GF12" s="819">
        <f>+entero!GF34</f>
        <v>-22.443188840799849</v>
      </c>
      <c r="GG12" s="894">
        <f>+entero!GG34</f>
        <v>-9.0123738500206732E-2</v>
      </c>
      <c r="GH12" s="165"/>
      <c r="GI12" s="165"/>
      <c r="GJ12" s="165"/>
      <c r="GK12" s="165"/>
      <c r="GL12" s="165"/>
      <c r="GM12" s="165"/>
      <c r="GN12" s="165"/>
      <c r="GO12" s="165"/>
    </row>
    <row r="13" spans="1:199" ht="13.5" x14ac:dyDescent="0.2">
      <c r="A13" s="3"/>
      <c r="B13" s="122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820"/>
      <c r="FQ13" s="1081"/>
      <c r="FR13" s="1081"/>
      <c r="FS13" s="1081"/>
      <c r="FT13" s="1030"/>
      <c r="FU13" s="820"/>
      <c r="FV13" s="1081"/>
      <c r="FW13" s="1081"/>
      <c r="FX13" s="1081"/>
      <c r="FY13" s="1030"/>
      <c r="FZ13" s="820"/>
      <c r="GA13" s="1081"/>
      <c r="GB13" s="1081"/>
      <c r="GC13" s="1081"/>
      <c r="GD13" s="1030"/>
      <c r="GE13" s="1081"/>
      <c r="GF13" s="820"/>
      <c r="GG13" s="895"/>
      <c r="GH13" s="165"/>
      <c r="GI13" s="165"/>
      <c r="GJ13" s="165"/>
      <c r="GK13" s="165"/>
      <c r="GL13" s="165"/>
      <c r="GM13" s="165"/>
      <c r="GN13" s="165"/>
      <c r="GO13" s="165"/>
    </row>
    <row r="14" spans="1:199" x14ac:dyDescent="0.2">
      <c r="A14" s="3"/>
      <c r="B14" s="122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82903.908872374115</v>
      </c>
      <c r="FN14" s="1029">
        <f>+entero!FN36</f>
        <v>82575.518101754089</v>
      </c>
      <c r="FO14" s="1029">
        <f>+entero!FO36</f>
        <v>81977.652325414107</v>
      </c>
      <c r="FP14" s="819">
        <f>+entero!FP36</f>
        <v>82000.683742864101</v>
      </c>
      <c r="FQ14" s="1080">
        <f>+entero!FQ36</f>
        <v>82342.414278764103</v>
      </c>
      <c r="FR14" s="1080">
        <f>+entero!FR36</f>
        <v>82163.315797954085</v>
      </c>
      <c r="FS14" s="1080">
        <f>+entero!FS36</f>
        <v>82107.9931238641</v>
      </c>
      <c r="FT14" s="1029">
        <f>+entero!FT36</f>
        <v>81913.164633334105</v>
      </c>
      <c r="FU14" s="819">
        <f>+entero!FU36</f>
        <v>82337.599650854099</v>
      </c>
      <c r="FV14" s="1080">
        <f>+entero!FV36</f>
        <v>82353.541491114083</v>
      </c>
      <c r="FW14" s="1080">
        <f>+entero!FW36</f>
        <v>83220.595218114104</v>
      </c>
      <c r="FX14" s="1080">
        <f>+entero!FX36</f>
        <v>82640.801736044101</v>
      </c>
      <c r="FY14" s="1029">
        <f>+entero!FY36</f>
        <v>82529.611744274094</v>
      </c>
      <c r="FZ14" s="819">
        <f>+entero!FZ36</f>
        <v>82917.8146467841</v>
      </c>
      <c r="GA14" s="1080">
        <f>+entero!GA36</f>
        <v>82840.255412754093</v>
      </c>
      <c r="GB14" s="1080">
        <f>+entero!GB36</f>
        <v>83405.781348034099</v>
      </c>
      <c r="GC14" s="1080">
        <f>+entero!GC36</f>
        <v>83423.571367814104</v>
      </c>
      <c r="GD14" s="1029">
        <f>+entero!GD36</f>
        <v>83328.215714314108</v>
      </c>
      <c r="GE14" s="1080">
        <f>+entero!GE36</f>
        <v>83744.247032104104</v>
      </c>
      <c r="GF14" s="819">
        <f>+entero!GF36</f>
        <v>416.03131778999523</v>
      </c>
      <c r="GG14" s="894">
        <f>+entero!GG36</f>
        <v>0.49926824212381327</v>
      </c>
      <c r="GH14" s="165"/>
      <c r="GI14" s="165"/>
      <c r="GJ14" s="165"/>
      <c r="GK14" s="165"/>
      <c r="GL14" s="165"/>
      <c r="GM14" s="165"/>
      <c r="GN14" s="165"/>
      <c r="GO14" s="165"/>
    </row>
    <row r="15" spans="1:199" x14ac:dyDescent="0.2">
      <c r="A15" s="3"/>
      <c r="B15" s="122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150110.96904246538</v>
      </c>
      <c r="FN15" s="1029">
        <f>+entero!FN37</f>
        <v>148890.31332278537</v>
      </c>
      <c r="FO15" s="1029">
        <f>+entero!FO37</f>
        <v>147793.3620817854</v>
      </c>
      <c r="FP15" s="819">
        <f>+entero!FP37</f>
        <v>147480.75873052538</v>
      </c>
      <c r="FQ15" s="1080">
        <f>+entero!FQ37</f>
        <v>147836.32607163538</v>
      </c>
      <c r="FR15" s="1080">
        <f>+entero!FR37</f>
        <v>147441.02902889534</v>
      </c>
      <c r="FS15" s="1080">
        <f>+entero!FS37</f>
        <v>147360.87630379535</v>
      </c>
      <c r="FT15" s="1029">
        <f>+entero!FT37</f>
        <v>147251.82025055535</v>
      </c>
      <c r="FU15" s="819">
        <f>+entero!FU37</f>
        <v>147417.02259037536</v>
      </c>
      <c r="FV15" s="1080">
        <f>+entero!FV37</f>
        <v>147580.06058582535</v>
      </c>
      <c r="FW15" s="1080">
        <f>+entero!FW37</f>
        <v>149389.69974321537</v>
      </c>
      <c r="FX15" s="1080">
        <f>+entero!FX37</f>
        <v>149358.09041684537</v>
      </c>
      <c r="FY15" s="1029">
        <f>+entero!FY37</f>
        <v>149452.37120118536</v>
      </c>
      <c r="FZ15" s="819">
        <f>+entero!FZ37</f>
        <v>149174.14180363534</v>
      </c>
      <c r="GA15" s="1080">
        <f>+entero!GA37</f>
        <v>148982.53213391537</v>
      </c>
      <c r="GB15" s="1080">
        <f>+entero!GB37</f>
        <v>149154.25554116536</v>
      </c>
      <c r="GC15" s="1080">
        <f>+entero!GC37</f>
        <v>150245.20093254538</v>
      </c>
      <c r="GD15" s="1029">
        <f>+entero!GD37</f>
        <v>149892.10186206535</v>
      </c>
      <c r="GE15" s="1080">
        <f>+entero!GE37</f>
        <v>149647.89863158538</v>
      </c>
      <c r="GF15" s="819">
        <f>+entero!GF37</f>
        <v>-244.20323047996499</v>
      </c>
      <c r="GG15" s="894">
        <f>+entero!GG37</f>
        <v>-0.16291934494633162</v>
      </c>
      <c r="GH15" s="165"/>
      <c r="GI15" s="165"/>
      <c r="GJ15" s="165"/>
      <c r="GK15" s="165"/>
      <c r="GL15" s="165"/>
      <c r="GM15" s="165"/>
      <c r="GN15" s="165"/>
      <c r="GO15" s="165"/>
    </row>
    <row r="16" spans="1:199" x14ac:dyDescent="0.2">
      <c r="A16" s="3"/>
      <c r="B16" s="122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263168.39307024295</v>
      </c>
      <c r="FN16" s="1029">
        <f>+entero!FN38</f>
        <v>262360.21390458295</v>
      </c>
      <c r="FO16" s="1029">
        <f>+entero!FO38</f>
        <v>261277.86466722292</v>
      </c>
      <c r="FP16" s="819">
        <f>+entero!FP38</f>
        <v>260973.65936874293</v>
      </c>
      <c r="FQ16" s="1080">
        <f>+entero!FQ38</f>
        <v>260916.81680468292</v>
      </c>
      <c r="FR16" s="1080">
        <f>+entero!FR38</f>
        <v>260717.73721604291</v>
      </c>
      <c r="FS16" s="1080">
        <f>+entero!FS38</f>
        <v>260667.52769069289</v>
      </c>
      <c r="FT16" s="1029">
        <f>+entero!FT38</f>
        <v>260652.4640617629</v>
      </c>
      <c r="FU16" s="819">
        <f>+entero!FU38</f>
        <v>260863.55917403294</v>
      </c>
      <c r="FV16" s="1080">
        <f>+entero!FV38</f>
        <v>261057.85308131293</v>
      </c>
      <c r="FW16" s="1080">
        <f>+entero!FW38</f>
        <v>262913.69077360292</v>
      </c>
      <c r="FX16" s="1080">
        <f>+entero!FX38</f>
        <v>262940.12350384297</v>
      </c>
      <c r="FY16" s="1029">
        <f>+entero!FY38</f>
        <v>263054.79877656291</v>
      </c>
      <c r="FZ16" s="819">
        <f>+entero!FZ38</f>
        <v>262776.34998294292</v>
      </c>
      <c r="GA16" s="1080">
        <f>+entero!GA38</f>
        <v>262807.80229281296</v>
      </c>
      <c r="GB16" s="1080">
        <f>+entero!GB38</f>
        <v>263035.4184794529</v>
      </c>
      <c r="GC16" s="1080">
        <f>+entero!GC38</f>
        <v>264077.66839532292</v>
      </c>
      <c r="GD16" s="1029">
        <f>+entero!GD38</f>
        <v>263744.73597502289</v>
      </c>
      <c r="GE16" s="1080">
        <f>+entero!GE38</f>
        <v>263321.17753236293</v>
      </c>
      <c r="GF16" s="819">
        <f>+entero!GF38</f>
        <v>-423.55844265996711</v>
      </c>
      <c r="GG16" s="894">
        <f>+entero!GG38</f>
        <v>-0.16059408393276098</v>
      </c>
      <c r="GH16" s="165"/>
      <c r="GI16" s="165"/>
      <c r="GJ16" s="165"/>
      <c r="GK16" s="165"/>
      <c r="GL16" s="165"/>
      <c r="GM16" s="165"/>
      <c r="GN16" s="165"/>
      <c r="GO16" s="165"/>
    </row>
    <row r="17" spans="1:197" x14ac:dyDescent="0.2">
      <c r="A17" s="3"/>
      <c r="B17" s="122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821"/>
      <c r="FQ17" s="1082"/>
      <c r="FR17" s="1082"/>
      <c r="FS17" s="1082"/>
      <c r="FT17" s="1031"/>
      <c r="FU17" s="821"/>
      <c r="FV17" s="1082"/>
      <c r="FW17" s="1082"/>
      <c r="FX17" s="1082"/>
      <c r="FY17" s="1031"/>
      <c r="FZ17" s="821"/>
      <c r="GA17" s="1082"/>
      <c r="GB17" s="1082"/>
      <c r="GC17" s="1082"/>
      <c r="GD17" s="1031"/>
      <c r="GE17" s="1082"/>
      <c r="GF17" s="821"/>
      <c r="GG17" s="835"/>
      <c r="GH17" s="165"/>
      <c r="GI17" s="165"/>
      <c r="GJ17" s="165"/>
      <c r="GK17" s="165"/>
      <c r="GL17" s="165"/>
      <c r="GM17" s="165"/>
      <c r="GN17" s="165"/>
      <c r="GO17" s="165"/>
    </row>
    <row r="18" spans="1:197" x14ac:dyDescent="0.2">
      <c r="A18" s="3"/>
      <c r="B18" s="122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88.310917871787382</v>
      </c>
      <c r="FN18" s="1032">
        <f>+entero!FN40</f>
        <v>88.230127846762016</v>
      </c>
      <c r="FO18" s="1032">
        <f>+entero!FO40</f>
        <v>88.283082151069848</v>
      </c>
      <c r="FP18" s="1170">
        <f>+entero!FP40</f>
        <v>88.279575118132243</v>
      </c>
      <c r="FQ18" s="1083">
        <f>+entero!FQ40</f>
        <v>88.299968091019466</v>
      </c>
      <c r="FR18" s="1083">
        <f>+entero!FR40</f>
        <v>88.495057527978062</v>
      </c>
      <c r="FS18" s="1083">
        <f>+entero!FS40</f>
        <v>88.535173843928277</v>
      </c>
      <c r="FT18" s="1032">
        <f>+entero!FT40</f>
        <v>88.562945494773487</v>
      </c>
      <c r="FU18" s="1170">
        <f>+entero!FU40</f>
        <v>88.560739523401153</v>
      </c>
      <c r="FV18" s="1083">
        <f>+entero!FV40</f>
        <v>88.552931846983768</v>
      </c>
      <c r="FW18" s="1083">
        <f>+entero!FW40</f>
        <v>88.668907783300952</v>
      </c>
      <c r="FX18" s="1083">
        <f>+entero!FX40</f>
        <v>88.642986970143568</v>
      </c>
      <c r="FY18" s="1032">
        <f>+entero!FY40</f>
        <v>88.682631910481078</v>
      </c>
      <c r="FZ18" s="1170">
        <f>+entero!FZ40</f>
        <v>88.797915864247173</v>
      </c>
      <c r="GA18" s="1083">
        <f>+entero!GA40</f>
        <v>88.843628381477146</v>
      </c>
      <c r="GB18" s="1083">
        <f>+entero!GB40</f>
        <v>88.872422126839652</v>
      </c>
      <c r="GC18" s="1083">
        <f>+entero!GC40</f>
        <v>88.883012792678826</v>
      </c>
      <c r="GD18" s="1032">
        <f>+entero!GD40</f>
        <v>88.930229939897998</v>
      </c>
      <c r="GE18" s="1083">
        <f>+entero!GE40</f>
        <v>88.966434679748076</v>
      </c>
      <c r="GF18" s="1142">
        <f>+entero!GF40</f>
        <v>3.6204739850077772E-2</v>
      </c>
      <c r="GG18" s="836">
        <f>+entero!GG40</f>
        <v>4.0711397996548687E-2</v>
      </c>
      <c r="GH18" s="165"/>
      <c r="GI18" s="165"/>
      <c r="GJ18" s="165"/>
      <c r="GK18" s="165"/>
      <c r="GL18" s="165"/>
      <c r="GM18" s="165"/>
      <c r="GN18" s="165"/>
      <c r="GO18" s="165"/>
    </row>
    <row r="19" spans="1:197" x14ac:dyDescent="0.2">
      <c r="A19" s="3"/>
      <c r="B19" s="122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85.252692955388738</v>
      </c>
      <c r="FN19" s="1032">
        <f>+entero!FN41</f>
        <v>85.115202160514116</v>
      </c>
      <c r="FO19" s="1032">
        <f>+entero!FO41</f>
        <v>85.082862624815519</v>
      </c>
      <c r="FP19" s="1170">
        <f>+entero!FP41</f>
        <v>85.048214601367093</v>
      </c>
      <c r="FQ19" s="1083">
        <f>+entero!FQ41</f>
        <v>85.08561979983881</v>
      </c>
      <c r="FR19" s="1083">
        <f>+entero!FR41</f>
        <v>85.170575942644376</v>
      </c>
      <c r="FS19" s="1083">
        <f>+entero!FS41</f>
        <v>85.163338102387087</v>
      </c>
      <c r="FT19" s="1032">
        <f>+entero!FT41</f>
        <v>85.170604211263495</v>
      </c>
      <c r="FU19" s="1170">
        <f>+entero!FU41</f>
        <v>85.144591648811755</v>
      </c>
      <c r="FV19" s="1083">
        <f>+entero!FV41</f>
        <v>85.171670731468993</v>
      </c>
      <c r="FW19" s="1083">
        <f>+entero!FW41</f>
        <v>85.319803446033958</v>
      </c>
      <c r="FX19" s="1083">
        <f>+entero!FX41</f>
        <v>85.340590595262256</v>
      </c>
      <c r="FY19" s="1032">
        <f>+entero!FY41</f>
        <v>85.376503311216538</v>
      </c>
      <c r="FZ19" s="1170">
        <f>+entero!FZ41</f>
        <v>85.38538314880897</v>
      </c>
      <c r="GA19" s="1083">
        <f>+entero!GA41</f>
        <v>85.40221269094485</v>
      </c>
      <c r="GB19" s="1083">
        <f>+entero!GB41</f>
        <v>85.38405818984694</v>
      </c>
      <c r="GC19" s="1083">
        <f>+entero!GC41</f>
        <v>85.484440258910411</v>
      </c>
      <c r="GD19" s="1032">
        <f>+entero!GD41</f>
        <v>85.485603780522013</v>
      </c>
      <c r="GE19" s="1083">
        <f>+entero!GE41</f>
        <v>85.47108776341031</v>
      </c>
      <c r="GF19" s="1142">
        <f>+entero!GF41</f>
        <v>-1.4516017111702695E-2</v>
      </c>
      <c r="GG19" s="836">
        <f>+entero!GG41</f>
        <v>-1.6980656940754024E-2</v>
      </c>
      <c r="GH19" s="165"/>
      <c r="GI19" s="165"/>
      <c r="GJ19" s="165"/>
      <c r="GK19" s="165"/>
      <c r="GL19" s="165"/>
      <c r="GM19" s="165"/>
      <c r="GN19" s="165"/>
      <c r="GO19" s="165"/>
    </row>
    <row r="20" spans="1:197" ht="13.5" thickBot="1" x14ac:dyDescent="0.25">
      <c r="A20" s="3"/>
      <c r="B20" s="122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1120">
        <f>+entero!FM42</f>
        <v>87.62124786677677</v>
      </c>
      <c r="FN20" s="1120">
        <f>+entero!FN42</f>
        <v>87.595363107788842</v>
      </c>
      <c r="FO20" s="1120">
        <f>+entero!FO42</f>
        <v>87.58633197852339</v>
      </c>
      <c r="FP20" s="1171">
        <f>+entero!FP42</f>
        <v>87.575121745847881</v>
      </c>
      <c r="FQ20" s="1084">
        <f>+entero!FQ42</f>
        <v>87.578564009232423</v>
      </c>
      <c r="FR20" s="1084">
        <f>+entero!FR42</f>
        <v>87.630559108359165</v>
      </c>
      <c r="FS20" s="1084">
        <f>+entero!FS42</f>
        <v>87.625638164326034</v>
      </c>
      <c r="FT20" s="1120">
        <f>+entero!FT42</f>
        <v>87.629392114715827</v>
      </c>
      <c r="FU20" s="1171">
        <f>+entero!FU42</f>
        <v>87.622381592608406</v>
      </c>
      <c r="FV20" s="1084">
        <f>+entero!FV42</f>
        <v>87.666373457011787</v>
      </c>
      <c r="FW20" s="1084">
        <f>+entero!FW42</f>
        <v>87.725080159735001</v>
      </c>
      <c r="FX20" s="1084">
        <f>+entero!FX42</f>
        <v>87.738106953836265</v>
      </c>
      <c r="FY20" s="1120">
        <f>+entero!FY42</f>
        <v>87.743726496167426</v>
      </c>
      <c r="FZ20" s="1171">
        <f>+entero!FZ42</f>
        <v>87.76227976912331</v>
      </c>
      <c r="GA20" s="1084">
        <f>+entero!GA42</f>
        <v>87.783437361829016</v>
      </c>
      <c r="GB20" s="1084">
        <f>+entero!GB42</f>
        <v>87.765734684534223</v>
      </c>
      <c r="GC20" s="1084">
        <f>+entero!GC42</f>
        <v>87.807720518581249</v>
      </c>
      <c r="GD20" s="1120">
        <f>+entero!GD42</f>
        <v>87.812888988424803</v>
      </c>
      <c r="GE20" s="1084">
        <f>+entero!GE42</f>
        <v>87.792974533143493</v>
      </c>
      <c r="GF20" s="1151">
        <f>+entero!GF42</f>
        <v>-1.9914455281309529E-2</v>
      </c>
      <c r="GG20" s="837">
        <f>+entero!GG42</f>
        <v>-2.2678282779119801E-2</v>
      </c>
      <c r="GH20" s="165"/>
      <c r="GI20" s="165"/>
      <c r="GJ20" s="165"/>
      <c r="GK20" s="165"/>
      <c r="GL20" s="165"/>
      <c r="GM20" s="165"/>
      <c r="GN20" s="165"/>
      <c r="GO20" s="165"/>
    </row>
    <row r="21" spans="1:19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</row>
    <row r="22" spans="1:19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</row>
    <row r="23" spans="1:19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</row>
    <row r="24" spans="1:19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</row>
    <row r="25" spans="1:19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</row>
    <row r="26" spans="1:19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</row>
    <row r="27" spans="1:19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165"/>
      <c r="GG27" s="165"/>
      <c r="GH27" s="165"/>
      <c r="GI27" s="165"/>
      <c r="GJ27" s="165"/>
      <c r="GK27" s="165"/>
      <c r="GL27" s="165"/>
      <c r="GM27" s="165"/>
      <c r="GN27" s="165"/>
      <c r="GO27" s="165"/>
    </row>
    <row r="28" spans="1:19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</row>
    <row r="29" spans="1:19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</row>
    <row r="30" spans="1:19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</row>
    <row r="31" spans="1:19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711"/>
      <c r="GA31" s="711"/>
      <c r="GB31" s="711"/>
      <c r="GC31" s="711"/>
      <c r="GD31" s="711"/>
      <c r="GE31" s="711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</row>
    <row r="32" spans="1:19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711"/>
      <c r="GA32" s="711"/>
      <c r="GB32" s="711"/>
      <c r="GC32" s="711"/>
      <c r="GD32" s="711"/>
      <c r="GE32" s="711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</row>
    <row r="33" spans="1:19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711"/>
      <c r="GA33" s="711"/>
      <c r="GB33" s="711"/>
      <c r="GC33" s="711"/>
      <c r="GD33" s="711"/>
      <c r="GE33" s="711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</row>
    <row r="34" spans="1:19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711"/>
      <c r="GA34" s="711"/>
      <c r="GB34" s="711"/>
      <c r="GC34" s="711"/>
      <c r="GD34" s="711"/>
      <c r="GE34" s="711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</row>
    <row r="35" spans="1:19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711"/>
      <c r="GA35" s="711"/>
      <c r="GB35" s="711"/>
      <c r="GC35" s="711"/>
      <c r="GD35" s="711"/>
      <c r="GE35" s="711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</row>
    <row r="36" spans="1:19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</row>
    <row r="37" spans="1:19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</row>
    <row r="38" spans="1:19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</row>
    <row r="39" spans="1:19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</row>
    <row r="40" spans="1:19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</row>
    <row r="41" spans="1:19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</row>
    <row r="42" spans="1:19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</row>
    <row r="43" spans="1:19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</row>
    <row r="44" spans="1:19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</row>
    <row r="45" spans="1:19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</row>
    <row r="46" spans="1:19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</row>
    <row r="47" spans="1:19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</row>
    <row r="48" spans="1:19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</row>
    <row r="49" spans="1:19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</row>
    <row r="50" spans="1:19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</row>
    <row r="51" spans="1:19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</row>
    <row r="52" spans="1:19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</row>
    <row r="53" spans="1:19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</row>
    <row r="54" spans="1:19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</row>
    <row r="55" spans="1:19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</row>
    <row r="56" spans="1:19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</row>
    <row r="57" spans="1:19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</row>
    <row r="58" spans="1:19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</row>
    <row r="59" spans="1:19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</row>
    <row r="60" spans="1:19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</row>
    <row r="61" spans="1:19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</row>
    <row r="62" spans="1:19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</row>
    <row r="63" spans="1:19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</row>
    <row r="64" spans="1:19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</row>
    <row r="65" spans="1:19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</row>
    <row r="66" spans="1:19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</row>
    <row r="67" spans="1:19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165"/>
      <c r="GG67" s="165"/>
      <c r="GH67" s="165"/>
      <c r="GI67" s="165"/>
      <c r="GJ67" s="165"/>
      <c r="GK67" s="165"/>
      <c r="GL67" s="165"/>
      <c r="GM67" s="165"/>
      <c r="GN67" s="165"/>
      <c r="GO67" s="165"/>
    </row>
    <row r="68" spans="1:19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</row>
    <row r="69" spans="1:19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</row>
    <row r="70" spans="1:19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</row>
    <row r="71" spans="1:19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</row>
    <row r="72" spans="1:19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165"/>
      <c r="GG72" s="165"/>
      <c r="GH72" s="165"/>
      <c r="GI72" s="165"/>
      <c r="GJ72" s="165"/>
      <c r="GK72" s="165"/>
      <c r="GL72" s="165"/>
      <c r="GM72" s="165"/>
      <c r="GN72" s="165"/>
      <c r="GO72" s="165"/>
    </row>
    <row r="73" spans="1:19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165"/>
      <c r="GG73" s="165"/>
      <c r="GH73" s="165"/>
      <c r="GI73" s="165"/>
      <c r="GJ73" s="165"/>
      <c r="GK73" s="165"/>
      <c r="GL73" s="165"/>
      <c r="GM73" s="165"/>
      <c r="GN73" s="165"/>
      <c r="GO73" s="165"/>
    </row>
    <row r="74" spans="1:19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730"/>
      <c r="GF74" s="165"/>
      <c r="GG74" s="165"/>
      <c r="GH74" s="165"/>
      <c r="GI74" s="165"/>
      <c r="GJ74" s="165"/>
      <c r="GK74" s="165"/>
      <c r="GL74" s="165"/>
      <c r="GM74" s="165"/>
      <c r="GN74" s="165"/>
      <c r="GO74" s="165"/>
    </row>
    <row r="75" spans="1:19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730"/>
      <c r="GF75" s="165"/>
      <c r="GG75" s="165"/>
      <c r="GH75" s="165"/>
      <c r="GI75" s="165"/>
      <c r="GJ75" s="165"/>
      <c r="GK75" s="165"/>
      <c r="GL75" s="165"/>
      <c r="GM75" s="165"/>
      <c r="GN75" s="165"/>
      <c r="GO75" s="165"/>
    </row>
    <row r="76" spans="1:19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730"/>
      <c r="GF76" s="165"/>
      <c r="GG76" s="165"/>
      <c r="GH76" s="165"/>
      <c r="GI76" s="165"/>
      <c r="GJ76" s="165"/>
      <c r="GK76" s="165"/>
      <c r="GL76" s="165"/>
      <c r="GM76" s="165"/>
      <c r="GN76" s="165"/>
      <c r="GO76" s="165"/>
    </row>
    <row r="77" spans="1:19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730"/>
      <c r="GF77" s="165"/>
      <c r="GG77" s="165"/>
      <c r="GH77" s="165"/>
      <c r="GI77" s="165"/>
      <c r="GJ77" s="165"/>
      <c r="GK77" s="165"/>
      <c r="GL77" s="165"/>
      <c r="GM77" s="165"/>
      <c r="GN77" s="165"/>
      <c r="GO77" s="165"/>
    </row>
    <row r="78" spans="1:19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730"/>
      <c r="GF78" s="165"/>
      <c r="GG78" s="165"/>
      <c r="GH78" s="165"/>
      <c r="GI78" s="165"/>
      <c r="GJ78" s="165"/>
      <c r="GK78" s="165"/>
      <c r="GL78" s="165"/>
      <c r="GM78" s="165"/>
      <c r="GN78" s="165"/>
      <c r="GO78" s="165"/>
    </row>
    <row r="79" spans="1:19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730"/>
      <c r="GF79" s="165"/>
      <c r="GG79" s="165"/>
      <c r="GH79" s="165"/>
      <c r="GI79" s="165"/>
      <c r="GJ79" s="165"/>
      <c r="GK79" s="165"/>
      <c r="GL79" s="165"/>
      <c r="GM79" s="165"/>
      <c r="GN79" s="165"/>
      <c r="GO79" s="165"/>
    </row>
    <row r="80" spans="1:19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730"/>
      <c r="GC80" s="730"/>
      <c r="GD80" s="730"/>
      <c r="GE80" s="730"/>
      <c r="GF80" s="165"/>
      <c r="GG80" s="165"/>
      <c r="GH80" s="165"/>
      <c r="GI80" s="165"/>
      <c r="GJ80" s="165"/>
      <c r="GK80" s="165"/>
      <c r="GL80" s="165"/>
      <c r="GM80" s="165"/>
      <c r="GN80" s="165"/>
      <c r="GO80" s="165"/>
    </row>
    <row r="81" spans="1:19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730"/>
      <c r="GC81" s="730"/>
      <c r="GD81" s="730"/>
      <c r="GE81" s="730"/>
      <c r="GF81" s="165"/>
      <c r="GG81" s="165"/>
      <c r="GH81" s="165"/>
      <c r="GI81" s="165"/>
      <c r="GJ81" s="165"/>
      <c r="GK81" s="165"/>
      <c r="GL81" s="165"/>
      <c r="GM81" s="165"/>
      <c r="GN81" s="165"/>
      <c r="GO81" s="165"/>
    </row>
    <row r="82" spans="1:19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730"/>
      <c r="GC82" s="730"/>
      <c r="GD82" s="730"/>
      <c r="GE82" s="730"/>
      <c r="GF82" s="165"/>
      <c r="GG82" s="165"/>
      <c r="GH82" s="165"/>
      <c r="GI82" s="165"/>
      <c r="GJ82" s="165"/>
      <c r="GK82" s="165"/>
      <c r="GL82" s="165"/>
      <c r="GM82" s="165"/>
      <c r="GN82" s="165"/>
      <c r="GO82" s="165"/>
    </row>
    <row r="83" spans="1:19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729"/>
      <c r="GF83" s="165"/>
      <c r="GG83" s="165"/>
      <c r="GH83" s="165"/>
      <c r="GI83" s="165"/>
      <c r="GJ83" s="165"/>
      <c r="GK83" s="165"/>
      <c r="GL83" s="165"/>
      <c r="GM83" s="165"/>
      <c r="GN83" s="165"/>
      <c r="GO83" s="165"/>
    </row>
    <row r="84" spans="1:19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729"/>
      <c r="GC84" s="729"/>
      <c r="GD84" s="729"/>
      <c r="GE84" s="729"/>
      <c r="GF84" s="165"/>
      <c r="GG84" s="165"/>
      <c r="GH84" s="165"/>
      <c r="GI84" s="165"/>
      <c r="GJ84" s="165"/>
      <c r="GK84" s="165"/>
      <c r="GL84" s="165"/>
      <c r="GM84" s="165"/>
      <c r="GN84" s="165"/>
      <c r="GO84" s="165"/>
    </row>
    <row r="85" spans="1:19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729"/>
      <c r="GC85" s="729"/>
      <c r="GD85" s="729"/>
      <c r="GE85" s="729"/>
      <c r="GF85" s="165"/>
      <c r="GG85" s="165"/>
      <c r="GH85" s="165"/>
      <c r="GI85" s="165"/>
      <c r="GJ85" s="165"/>
      <c r="GK85" s="165"/>
      <c r="GL85" s="165"/>
      <c r="GM85" s="165"/>
      <c r="GN85" s="165"/>
      <c r="GO85" s="165"/>
    </row>
    <row r="86" spans="1:19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729"/>
      <c r="GC86" s="729"/>
      <c r="GD86" s="729"/>
      <c r="GE86" s="729"/>
      <c r="GF86" s="165"/>
      <c r="GG86" s="165"/>
      <c r="GH86" s="165"/>
      <c r="GI86" s="165"/>
      <c r="GJ86" s="165"/>
      <c r="GK86" s="165"/>
      <c r="GL86" s="165"/>
      <c r="GM86" s="165"/>
      <c r="GN86" s="165"/>
      <c r="GO86" s="165"/>
    </row>
    <row r="87" spans="1:19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729"/>
      <c r="GC87" s="729"/>
      <c r="GD87" s="729"/>
      <c r="GE87" s="729"/>
      <c r="GF87" s="165"/>
      <c r="GG87" s="165"/>
      <c r="GH87" s="165"/>
      <c r="GI87" s="165"/>
      <c r="GJ87" s="165"/>
      <c r="GK87" s="165"/>
      <c r="GL87" s="165"/>
      <c r="GM87" s="165"/>
      <c r="GN87" s="165"/>
      <c r="GO87" s="165"/>
    </row>
    <row r="88" spans="1:19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729"/>
      <c r="GC88" s="729"/>
      <c r="GD88" s="729"/>
      <c r="GE88" s="729"/>
      <c r="GF88" s="165"/>
      <c r="GG88" s="165"/>
      <c r="GH88" s="165"/>
      <c r="GI88" s="165"/>
      <c r="GJ88" s="165"/>
      <c r="GK88" s="165"/>
      <c r="GL88" s="165"/>
      <c r="GM88" s="165"/>
      <c r="GN88" s="165"/>
      <c r="GO88" s="165"/>
    </row>
    <row r="89" spans="1:19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729"/>
      <c r="GC89" s="729"/>
      <c r="GD89" s="729"/>
      <c r="GE89" s="729"/>
      <c r="GF89" s="165"/>
      <c r="GG89" s="165"/>
      <c r="GH89" s="165"/>
      <c r="GI89" s="165"/>
      <c r="GJ89" s="165"/>
      <c r="GK89" s="165"/>
      <c r="GL89" s="165"/>
      <c r="GM89" s="165"/>
      <c r="GN89" s="165"/>
      <c r="GO89" s="165"/>
    </row>
    <row r="90" spans="1:19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729"/>
      <c r="GC90" s="729"/>
      <c r="GD90" s="729"/>
      <c r="GE90" s="729"/>
      <c r="GF90" s="165"/>
      <c r="GG90" s="165"/>
      <c r="GH90" s="165"/>
      <c r="GI90" s="165"/>
      <c r="GJ90" s="165"/>
      <c r="GK90" s="165"/>
      <c r="GL90" s="165"/>
      <c r="GM90" s="165"/>
      <c r="GN90" s="165"/>
      <c r="GO90" s="165"/>
    </row>
    <row r="91" spans="1:19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729"/>
      <c r="GC91" s="729"/>
      <c r="GD91" s="729"/>
      <c r="GE91" s="729"/>
      <c r="GF91" s="165"/>
      <c r="GG91" s="165"/>
      <c r="GH91" s="165"/>
      <c r="GI91" s="165"/>
      <c r="GJ91" s="165"/>
      <c r="GK91" s="165"/>
      <c r="GL91" s="165"/>
      <c r="GM91" s="165"/>
      <c r="GN91" s="165"/>
      <c r="GO91" s="165"/>
    </row>
    <row r="92" spans="1:19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729"/>
      <c r="GC92" s="729"/>
      <c r="GD92" s="729"/>
      <c r="GE92" s="729"/>
      <c r="GF92" s="165"/>
      <c r="GG92" s="165"/>
      <c r="GH92" s="165"/>
      <c r="GI92" s="165"/>
      <c r="GJ92" s="165"/>
      <c r="GK92" s="165"/>
      <c r="GL92" s="165"/>
      <c r="GM92" s="165"/>
      <c r="GN92" s="165"/>
      <c r="GO92" s="165"/>
    </row>
    <row r="93" spans="1:19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</row>
    <row r="94" spans="1:19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</row>
    <row r="95" spans="1:19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</row>
    <row r="96" spans="1:19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</row>
    <row r="97" spans="3:18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</row>
    <row r="98" spans="3:18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</row>
    <row r="99" spans="3:18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</row>
    <row r="100" spans="3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</row>
    <row r="101" spans="3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</row>
    <row r="102" spans="3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</row>
    <row r="103" spans="3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</row>
    <row r="104" spans="3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</row>
    <row r="105" spans="3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</row>
    <row r="106" spans="3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</row>
    <row r="107" spans="3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</row>
    <row r="108" spans="3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</row>
    <row r="109" spans="3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</row>
    <row r="110" spans="3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</row>
    <row r="111" spans="3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</row>
    <row r="112" spans="3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</row>
    <row r="113" spans="3:18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</row>
    <row r="114" spans="3:18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</row>
    <row r="115" spans="3:18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</row>
    <row r="116" spans="3:18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</row>
    <row r="117" spans="3:18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</row>
    <row r="118" spans="3:18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</row>
    <row r="119" spans="3:18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</row>
    <row r="120" spans="3:18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  <c r="GE120" s="731"/>
    </row>
    <row r="121" spans="3:18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  <c r="GE121" s="731"/>
    </row>
    <row r="122" spans="3:18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  <c r="GE122" s="731"/>
    </row>
    <row r="123" spans="3:18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  <c r="GE123" s="731"/>
    </row>
    <row r="124" spans="3:18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  <c r="GE124" s="731"/>
    </row>
    <row r="125" spans="3:18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  <c r="GE125" s="731"/>
    </row>
    <row r="126" spans="3:18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  <c r="GE126" s="731"/>
    </row>
    <row r="127" spans="3:18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  <c r="GE127" s="731"/>
    </row>
    <row r="128" spans="3:18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  <c r="GE128" s="731"/>
    </row>
    <row r="129" spans="3:18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  <c r="GE129" s="731"/>
    </row>
    <row r="130" spans="3:18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  <c r="GE130" s="731"/>
    </row>
    <row r="131" spans="3:18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  <c r="GE131" s="731"/>
    </row>
    <row r="132" spans="3:18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  <c r="GE132" s="731"/>
    </row>
    <row r="133" spans="3:18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  <c r="GE133" s="731"/>
    </row>
    <row r="134" spans="3:18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  <c r="GE134" s="731"/>
    </row>
    <row r="135" spans="3:18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  <c r="GE135" s="731"/>
    </row>
    <row r="136" spans="3:18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  <c r="GE136" s="731"/>
    </row>
    <row r="137" spans="3:18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  <c r="GE137" s="731"/>
    </row>
    <row r="138" spans="3:18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  <c r="GE138" s="731"/>
    </row>
    <row r="139" spans="3:18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  <c r="GE139" s="731"/>
    </row>
    <row r="140" spans="3:18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  <c r="GE140" s="731"/>
    </row>
    <row r="141" spans="3:18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  <c r="GE141" s="731"/>
    </row>
    <row r="142" spans="3:18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  <c r="GE142" s="731"/>
    </row>
    <row r="143" spans="3:18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  <c r="GE143" s="731"/>
    </row>
    <row r="144" spans="3:18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  <c r="GE144" s="731"/>
    </row>
    <row r="145" spans="3:18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  <c r="GE145" s="731"/>
    </row>
    <row r="146" spans="3:18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  <c r="GE146" s="731"/>
    </row>
    <row r="147" spans="3:18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  <c r="GE147" s="731"/>
    </row>
    <row r="148" spans="3:18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  <c r="GE148" s="731"/>
    </row>
    <row r="149" spans="3:18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  <c r="GE149" s="731"/>
    </row>
    <row r="150" spans="3:18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  <c r="GE150" s="731"/>
    </row>
    <row r="151" spans="3:18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  <c r="GE151" s="731"/>
    </row>
    <row r="152" spans="3:18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  <c r="GE152" s="731"/>
    </row>
    <row r="153" spans="3:18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  <c r="GE153" s="731"/>
    </row>
    <row r="154" spans="3:18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  <c r="GE154" s="731"/>
    </row>
    <row r="155" spans="3:18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  <c r="GE155" s="731"/>
    </row>
    <row r="156" spans="3:18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  <c r="GE156" s="731"/>
    </row>
    <row r="157" spans="3:18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  <c r="GB157" s="731"/>
      <c r="GC157" s="731"/>
      <c r="GD157" s="731"/>
      <c r="GE157" s="731"/>
    </row>
    <row r="158" spans="3:18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  <c r="GB158" s="731"/>
      <c r="GC158" s="731"/>
      <c r="GD158" s="731"/>
      <c r="GE158" s="731"/>
    </row>
    <row r="159" spans="3:18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  <c r="GB159" s="731"/>
      <c r="GC159" s="731"/>
      <c r="GD159" s="731"/>
      <c r="GE159" s="731"/>
    </row>
    <row r="160" spans="3:18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  <c r="GB160" s="731"/>
      <c r="GC160" s="731"/>
      <c r="GD160" s="731"/>
      <c r="GE160" s="731"/>
    </row>
    <row r="161" spans="3:18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  <c r="GB161" s="731"/>
      <c r="GC161" s="731"/>
      <c r="GD161" s="731"/>
      <c r="GE161" s="731"/>
    </row>
    <row r="162" spans="3:18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  <c r="GB162" s="731"/>
      <c r="GC162" s="731"/>
      <c r="GD162" s="731"/>
      <c r="GE162" s="731"/>
    </row>
    <row r="163" spans="3:18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  <c r="GB163" s="731"/>
      <c r="GC163" s="731"/>
      <c r="GD163" s="731"/>
      <c r="GE163" s="731"/>
    </row>
    <row r="164" spans="3:18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  <c r="GB164" s="731"/>
      <c r="GC164" s="731"/>
      <c r="GD164" s="731"/>
      <c r="GE164" s="731"/>
    </row>
    <row r="165" spans="3:18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  <c r="GB165" s="731"/>
      <c r="GC165" s="731"/>
      <c r="GD165" s="731"/>
      <c r="GE165" s="731"/>
    </row>
    <row r="166" spans="3:18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  <c r="GB166" s="731"/>
      <c r="GC166" s="731"/>
      <c r="GD166" s="731"/>
      <c r="GE166" s="731"/>
    </row>
    <row r="167" spans="3:18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  <c r="GB167" s="731"/>
      <c r="GC167" s="731"/>
      <c r="GD167" s="731"/>
      <c r="GE167" s="731"/>
    </row>
    <row r="168" spans="3:18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  <c r="GB168" s="731"/>
      <c r="GC168" s="731"/>
      <c r="GD168" s="731"/>
      <c r="GE168" s="731"/>
    </row>
    <row r="169" spans="3:18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  <c r="FZ169" s="731"/>
      <c r="GA169" s="731"/>
      <c r="GB169" s="731"/>
      <c r="GC169" s="731"/>
      <c r="GD169" s="731"/>
      <c r="GE169" s="731"/>
    </row>
    <row r="170" spans="3:18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</row>
    <row r="171" spans="3:18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  <c r="GE171" s="786"/>
    </row>
    <row r="172" spans="3:18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  <c r="GE172" s="786"/>
    </row>
    <row r="173" spans="3:18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  <c r="GE173" s="786"/>
    </row>
    <row r="174" spans="3:18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  <c r="GE174" s="786"/>
    </row>
    <row r="175" spans="3:18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  <c r="GE175" s="786"/>
    </row>
    <row r="176" spans="3:18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  <c r="GE176" s="786"/>
    </row>
    <row r="177" spans="3:18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  <c r="GB177" s="786"/>
      <c r="GC177" s="786"/>
      <c r="GD177" s="786"/>
      <c r="GE177" s="786"/>
    </row>
    <row r="178" spans="3:18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  <c r="GB178" s="786"/>
      <c r="GC178" s="786"/>
      <c r="GD178" s="786"/>
      <c r="GE178" s="786"/>
    </row>
    <row r="179" spans="3:18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  <c r="GB179" s="786"/>
      <c r="GC179" s="786"/>
      <c r="GD179" s="786"/>
      <c r="GE179" s="786"/>
    </row>
  </sheetData>
  <mergeCells count="170">
    <mergeCell ref="FU3:FY3"/>
    <mergeCell ref="FZ3:GD3"/>
    <mergeCell ref="GF3:GG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P3:FT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O170"/>
  <sheetViews>
    <sheetView showGridLines="0" zoomScaleNormal="100" workbookViewId="0">
      <pane xSplit="4" ySplit="4" topLeftCell="DU5" activePane="bottomRight" state="frozen"/>
      <selection pane="topRight" activeCell="E1" sqref="E1"/>
      <selection pane="bottomLeft" activeCell="A5" sqref="A5"/>
      <selection pane="bottomRight" activeCell="FU1" sqref="FU1:FX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5" width="9.7109375" style="785" hidden="1" customWidth="1"/>
    <col min="126" max="144" width="8.28515625" style="785" hidden="1" customWidth="1"/>
    <col min="145" max="145" width="8.42578125" style="785" hidden="1" customWidth="1"/>
    <col min="146" max="146" width="8.7109375" style="785" hidden="1" customWidth="1"/>
    <col min="147" max="147" width="8.28515625" style="785" hidden="1" customWidth="1"/>
    <col min="148" max="148" width="8.5703125" style="785" hidden="1" customWidth="1"/>
    <col min="149" max="149" width="8.5703125" style="785" customWidth="1"/>
    <col min="150" max="150" width="8.5703125" style="785" hidden="1" customWidth="1"/>
    <col min="151" max="152" width="8.28515625" style="785" hidden="1" customWidth="1"/>
    <col min="153" max="155" width="8.140625" style="785" hidden="1" customWidth="1"/>
    <col min="156" max="160" width="7.7109375" style="785" hidden="1" customWidth="1"/>
    <col min="161" max="168" width="7.7109375" style="785" customWidth="1"/>
    <col min="169" max="171" width="8.28515625" style="785" customWidth="1"/>
    <col min="172" max="175" width="8.28515625" style="785" hidden="1" customWidth="1"/>
    <col min="176" max="176" width="8.28515625" style="785" customWidth="1"/>
    <col min="177" max="180" width="8.28515625" style="785" hidden="1" customWidth="1"/>
    <col min="181" max="187" width="8.28515625" style="785" customWidth="1"/>
    <col min="188" max="197" width="11.42578125" style="168"/>
  </cols>
  <sheetData>
    <row r="1" spans="1:19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833"/>
      <c r="GE1" s="833"/>
      <c r="GF1" s="165"/>
      <c r="GG1" s="165"/>
      <c r="GH1" s="165"/>
      <c r="GI1" s="165"/>
      <c r="GJ1" s="165"/>
      <c r="GK1" s="165"/>
      <c r="GL1" s="165"/>
      <c r="GM1" s="165"/>
      <c r="GN1" s="165"/>
      <c r="GO1" s="165"/>
    </row>
    <row r="2" spans="1:19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833"/>
      <c r="GF2" s="165"/>
      <c r="GG2" s="165"/>
      <c r="GH2" s="165"/>
      <c r="GI2" s="165"/>
      <c r="GJ2" s="165"/>
      <c r="GK2" s="165"/>
      <c r="GL2" s="165"/>
      <c r="GM2" s="165"/>
      <c r="GN2" s="165"/>
      <c r="GO2" s="165"/>
    </row>
    <row r="3" spans="1:197" ht="18.75" customHeight="1" x14ac:dyDescent="0.2">
      <c r="C3" s="11"/>
      <c r="D3" s="1246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220" t="s">
        <v>215</v>
      </c>
      <c r="DI3" s="1220" t="s">
        <v>226</v>
      </c>
      <c r="DJ3" s="1220" t="str">
        <f>+entero!DJ3</f>
        <v>2018
A fines de Ene</v>
      </c>
      <c r="DK3" s="1220" t="str">
        <f>+entero!DK3</f>
        <v>2018
A fines de Feb</v>
      </c>
      <c r="DL3" s="1220" t="str">
        <f>+entero!DL3</f>
        <v>2018
A fines de Mar</v>
      </c>
      <c r="DM3" s="1220" t="str">
        <f>+entero!DM3</f>
        <v>2018
A fines de Abr</v>
      </c>
      <c r="DN3" s="1220" t="str">
        <f>+entero!DN3</f>
        <v>2018
A fines de May</v>
      </c>
      <c r="DO3" s="1220" t="str">
        <f>+entero!DO3</f>
        <v>2018
A fines de Jun</v>
      </c>
      <c r="DP3" s="1220" t="str">
        <f>+entero!DP3</f>
        <v>2018
A fines de Jul</v>
      </c>
      <c r="DQ3" s="1220" t="str">
        <f>+entero!DQ3</f>
        <v>2018
A fines de Ago</v>
      </c>
      <c r="DR3" s="1220" t="str">
        <f>+entero!DR3</f>
        <v>2018
A fines de Sep</v>
      </c>
      <c r="DS3" s="1220" t="str">
        <f>+entero!DS3</f>
        <v>2018
A fines de Oct</v>
      </c>
      <c r="DT3" s="1220" t="str">
        <f>+entero!DT3</f>
        <v>2018
A fines de Nov</v>
      </c>
      <c r="DU3" s="1220" t="str">
        <f>+entero!DU3</f>
        <v>2018
A fines de Dic</v>
      </c>
      <c r="DV3" s="1220" t="str">
        <f>+entero!DV3</f>
        <v>2019
A fines de Ene</v>
      </c>
      <c r="DW3" s="1220" t="str">
        <f>+entero!DW3</f>
        <v>2019
A fines de Feb</v>
      </c>
      <c r="DX3" s="1220" t="str">
        <f>+entero!DX3</f>
        <v>2019
A fines de Mar</v>
      </c>
      <c r="DY3" s="1220" t="str">
        <f>+entero!DY3</f>
        <v>2019
A fines de Abr</v>
      </c>
      <c r="DZ3" s="1220" t="str">
        <f>+entero!DZ3</f>
        <v>2019
A fines de May</v>
      </c>
      <c r="EA3" s="1220" t="str">
        <f>+entero!EA3</f>
        <v>2019
A fines de Jun</v>
      </c>
      <c r="EB3" s="1220" t="str">
        <f>+entero!EB3</f>
        <v>2019
A fines de  Jul</v>
      </c>
      <c r="EC3" s="1220" t="str">
        <f>+entero!EC3</f>
        <v>2019
A fines de  Ago</v>
      </c>
      <c r="ED3" s="1220" t="str">
        <f>+entero!ED3</f>
        <v>2019
A fines de Sep</v>
      </c>
      <c r="EE3" s="1220" t="str">
        <f>+entero!EE3</f>
        <v>2019
A fines de Oct</v>
      </c>
      <c r="EF3" s="1220" t="str">
        <f>+entero!EF3</f>
        <v>2019
A fines de Nov</v>
      </c>
      <c r="EG3" s="1220" t="str">
        <f>+entero!EG3</f>
        <v>2019
A fines de Dic</v>
      </c>
      <c r="EH3" s="1220" t="str">
        <f>+entero!EH3</f>
        <v>2020
A fines de Ene</v>
      </c>
      <c r="EI3" s="1220" t="str">
        <f>+entero!EI3</f>
        <v>2020
A fines de Feb</v>
      </c>
      <c r="EJ3" s="1220" t="str">
        <f>+entero!EJ3</f>
        <v>2020
A fines de Mar</v>
      </c>
      <c r="EK3" s="1220" t="str">
        <f>+entero!EK3</f>
        <v>2020
A fines de Abr</v>
      </c>
      <c r="EL3" s="1220" t="str">
        <f>+entero!EL3</f>
        <v>2020
A fines de May</v>
      </c>
      <c r="EM3" s="1220" t="str">
        <f>+entero!EM3</f>
        <v>2020
A fines de Jun</v>
      </c>
      <c r="EN3" s="1220" t="str">
        <f>+entero!EN3</f>
        <v>2020
 A fines de Jul</v>
      </c>
      <c r="EO3" s="1220" t="str">
        <f>+entero!EO3</f>
        <v>2020
 A fines de Ago</v>
      </c>
      <c r="EP3" s="1220" t="str">
        <f>+entero!EP3</f>
        <v>2020
 A fines de Sep</v>
      </c>
      <c r="EQ3" s="1220" t="str">
        <f>+entero!EQ3</f>
        <v>2020
 A fines de Oct</v>
      </c>
      <c r="ER3" s="1220" t="str">
        <f>+entero!ER3</f>
        <v>2020
 A fines de Nov</v>
      </c>
      <c r="ES3" s="1220" t="str">
        <f>+entero!ES3</f>
        <v>2020
 A fines de Dic</v>
      </c>
      <c r="ET3" s="1220" t="str">
        <f>+entero!ET3</f>
        <v>2021
 A fines de Ene</v>
      </c>
      <c r="EU3" s="1220" t="str">
        <f>+entero!EU3</f>
        <v>2021
 A fines de Feb</v>
      </c>
      <c r="EV3" s="1220" t="str">
        <f>+entero!EV3</f>
        <v>2021
 A fines de Mar</v>
      </c>
      <c r="EW3" s="1220" t="str">
        <f>+entero!EW3</f>
        <v>2021
 A fines de Abr</v>
      </c>
      <c r="EX3" s="1220" t="str">
        <f>+entero!EX3</f>
        <v>2021
 A fines de May</v>
      </c>
      <c r="EY3" s="1220" t="str">
        <f>+entero!EY3</f>
        <v>2021
 A fines de Jun</v>
      </c>
      <c r="EZ3" s="1220" t="str">
        <f>+entero!EZ3</f>
        <v>2021
 A fines de Jul</v>
      </c>
      <c r="FA3" s="1220" t="str">
        <f>+entero!FA3</f>
        <v>2021
 A fines de Ago</v>
      </c>
      <c r="FB3" s="1220" t="str">
        <f>+entero!FB3</f>
        <v>2021
 A fines de Sep</v>
      </c>
      <c r="FC3" s="1220" t="str">
        <f>+entero!FC3</f>
        <v>2021
 A fines de Oct</v>
      </c>
      <c r="FD3" s="1220" t="str">
        <f>+entero!FD3</f>
        <v>2021
 A fines de Nov</v>
      </c>
      <c r="FE3" s="1220" t="str">
        <f>+entero!FE3</f>
        <v>2021
 A fines de Dic</v>
      </c>
      <c r="FF3" s="1220" t="str">
        <f>+entero!FF3</f>
        <v>2022
 A fines de Ene</v>
      </c>
      <c r="FG3" s="1220" t="str">
        <f>+entero!FG3</f>
        <v>2022
 A fines de Feb</v>
      </c>
      <c r="FH3" s="1220" t="str">
        <f>+entero!FH3</f>
        <v>2022
 A fines de Mar</v>
      </c>
      <c r="FI3" s="1220" t="str">
        <f>+entero!FI3</f>
        <v>2022
 A fines de Abr</v>
      </c>
      <c r="FJ3" s="1220" t="str">
        <f>+entero!FJ3</f>
        <v>2022
 A fines de May</v>
      </c>
      <c r="FK3" s="1220" t="str">
        <f>+entero!FK3</f>
        <v>2022
 A fines de Jun</v>
      </c>
      <c r="FL3" s="1220" t="str">
        <f>+entero!FL3</f>
        <v>2022
 A fines de Jul</v>
      </c>
      <c r="FM3" s="1145" t="str">
        <f>+entero!FM3</f>
        <v>Semana 1</v>
      </c>
      <c r="FN3" s="1193" t="str">
        <f>+entero!FN3</f>
        <v>Semana 2</v>
      </c>
      <c r="FO3" s="1196" t="str">
        <f>+entero!FO3</f>
        <v>Semana 3</v>
      </c>
      <c r="FP3" s="1249" t="str">
        <f>+entero!FT3</f>
        <v>Semana 4</v>
      </c>
      <c r="FQ3" s="1250"/>
      <c r="FR3" s="1250"/>
      <c r="FS3" s="1250"/>
      <c r="FT3" s="1251"/>
      <c r="FU3" s="1249" t="str">
        <f>+entero!FY3</f>
        <v>Semana 1</v>
      </c>
      <c r="FV3" s="1250"/>
      <c r="FW3" s="1250"/>
      <c r="FX3" s="1250"/>
      <c r="FY3" s="1251"/>
      <c r="FZ3" s="1249" t="str">
        <f>+entero!FZ3</f>
        <v>Semana 2</v>
      </c>
      <c r="GA3" s="1250"/>
      <c r="GB3" s="1250"/>
      <c r="GC3" s="1250"/>
      <c r="GD3" s="1251"/>
      <c r="GE3" s="1199" t="str">
        <f>+entero!GE3</f>
        <v>Semana 3</v>
      </c>
      <c r="GF3" s="1252" t="s">
        <v>296</v>
      </c>
      <c r="GG3" s="1253"/>
      <c r="GH3" s="165"/>
      <c r="GI3" s="165"/>
      <c r="GJ3" s="165"/>
      <c r="GK3" s="165"/>
      <c r="GL3" s="165"/>
      <c r="GM3" s="165"/>
      <c r="GN3" s="165"/>
      <c r="GO3" s="165"/>
    </row>
    <row r="4" spans="1:197" ht="18.75" customHeight="1" thickBot="1" x14ac:dyDescent="0.25">
      <c r="C4" s="16"/>
      <c r="D4" s="1247"/>
      <c r="E4" s="1242"/>
      <c r="F4" s="1242"/>
      <c r="G4" s="1242"/>
      <c r="H4" s="1242"/>
      <c r="I4" s="1242"/>
      <c r="J4" s="1242"/>
      <c r="K4" s="1242"/>
      <c r="L4" s="1242"/>
      <c r="M4" s="1242"/>
      <c r="N4" s="1242"/>
      <c r="O4" s="1242"/>
      <c r="P4" s="1242"/>
      <c r="Q4" s="1242"/>
      <c r="R4" s="1242"/>
      <c r="S4" s="1242"/>
      <c r="T4" s="1242"/>
      <c r="U4" s="1242"/>
      <c r="V4" s="1242"/>
      <c r="W4" s="1242"/>
      <c r="X4" s="1242"/>
      <c r="Y4" s="1242"/>
      <c r="Z4" s="1242"/>
      <c r="AA4" s="1242"/>
      <c r="AB4" s="1242"/>
      <c r="AC4" s="1242"/>
      <c r="AD4" s="1242"/>
      <c r="AE4" s="1242"/>
      <c r="AF4" s="1242"/>
      <c r="AG4" s="1242"/>
      <c r="AH4" s="1242"/>
      <c r="AI4" s="1242"/>
      <c r="AJ4" s="1242"/>
      <c r="AK4" s="1242"/>
      <c r="AL4" s="1242"/>
      <c r="AM4" s="1242"/>
      <c r="AN4" s="1242"/>
      <c r="AO4" s="1242"/>
      <c r="AP4" s="1242"/>
      <c r="AQ4" s="1242"/>
      <c r="AR4" s="1242"/>
      <c r="AS4" s="1242"/>
      <c r="AT4" s="1242"/>
      <c r="AU4" s="1242"/>
      <c r="AV4" s="1242"/>
      <c r="AW4" s="1242"/>
      <c r="AX4" s="1242"/>
      <c r="AY4" s="1242"/>
      <c r="AZ4" s="1242"/>
      <c r="BA4" s="1242"/>
      <c r="BB4" s="1242"/>
      <c r="BC4" s="1242"/>
      <c r="BD4" s="1242"/>
      <c r="BE4" s="1242"/>
      <c r="BF4" s="1242"/>
      <c r="BG4" s="1242"/>
      <c r="BH4" s="1242"/>
      <c r="BI4" s="1242"/>
      <c r="BJ4" s="1242"/>
      <c r="BK4" s="1242"/>
      <c r="BL4" s="1242"/>
      <c r="BM4" s="1242"/>
      <c r="BN4" s="1242"/>
      <c r="BO4" s="1242"/>
      <c r="BP4" s="1242"/>
      <c r="BQ4" s="1242"/>
      <c r="BR4" s="1242"/>
      <c r="BS4" s="1242"/>
      <c r="BT4" s="1242"/>
      <c r="BU4" s="1242"/>
      <c r="BV4" s="1242"/>
      <c r="BW4" s="1242"/>
      <c r="BX4" s="1242"/>
      <c r="BY4" s="1242"/>
      <c r="BZ4" s="1242"/>
      <c r="CA4" s="1242"/>
      <c r="CB4" s="1242"/>
      <c r="CC4" s="1242"/>
      <c r="CD4" s="1242"/>
      <c r="CE4" s="1242"/>
      <c r="CF4" s="1242"/>
      <c r="CG4" s="1242"/>
      <c r="CH4" s="1242"/>
      <c r="CI4" s="1242"/>
      <c r="CJ4" s="1242"/>
      <c r="CK4" s="1242"/>
      <c r="CL4" s="1242"/>
      <c r="CM4" s="1242"/>
      <c r="CN4" s="1242"/>
      <c r="CO4" s="1242"/>
      <c r="CP4" s="1242"/>
      <c r="CQ4" s="1242"/>
      <c r="CR4" s="1242"/>
      <c r="CS4" s="1242"/>
      <c r="CT4" s="1242"/>
      <c r="CU4" s="1242"/>
      <c r="CV4" s="1242"/>
      <c r="CW4" s="1242"/>
      <c r="CX4" s="1242"/>
      <c r="CY4" s="1242"/>
      <c r="CZ4" s="1242"/>
      <c r="DA4" s="1242"/>
      <c r="DB4" s="1242"/>
      <c r="DC4" s="1242"/>
      <c r="DD4" s="1242"/>
      <c r="DE4" s="1242"/>
      <c r="DF4" s="1242"/>
      <c r="DG4" s="1242"/>
      <c r="DH4" s="1241"/>
      <c r="DI4" s="1241"/>
      <c r="DJ4" s="1241"/>
      <c r="DK4" s="1241"/>
      <c r="DL4" s="1241"/>
      <c r="DM4" s="1241"/>
      <c r="DN4" s="1241"/>
      <c r="DO4" s="1241"/>
      <c r="DP4" s="1241"/>
      <c r="DQ4" s="1241"/>
      <c r="DR4" s="1241"/>
      <c r="DS4" s="1241"/>
      <c r="DT4" s="1241"/>
      <c r="DU4" s="1241"/>
      <c r="DV4" s="1241"/>
      <c r="DW4" s="1241"/>
      <c r="DX4" s="1241"/>
      <c r="DY4" s="1241"/>
      <c r="DZ4" s="1241"/>
      <c r="EA4" s="1241"/>
      <c r="EB4" s="1241"/>
      <c r="EC4" s="1241"/>
      <c r="ED4" s="1241"/>
      <c r="EE4" s="1241"/>
      <c r="EF4" s="1241"/>
      <c r="EG4" s="1241"/>
      <c r="EH4" s="1241"/>
      <c r="EI4" s="1241"/>
      <c r="EJ4" s="1241"/>
      <c r="EK4" s="1241"/>
      <c r="EL4" s="1241"/>
      <c r="EM4" s="1241"/>
      <c r="EN4" s="1241"/>
      <c r="EO4" s="1241"/>
      <c r="EP4" s="1241"/>
      <c r="EQ4" s="1241"/>
      <c r="ER4" s="1241"/>
      <c r="ES4" s="1241"/>
      <c r="ET4" s="1241"/>
      <c r="EU4" s="1241"/>
      <c r="EV4" s="1241"/>
      <c r="EW4" s="1241"/>
      <c r="EX4" s="1241"/>
      <c r="EY4" s="1241"/>
      <c r="EZ4" s="1241"/>
      <c r="FA4" s="1241"/>
      <c r="FB4" s="1241"/>
      <c r="FC4" s="1241"/>
      <c r="FD4" s="1241"/>
      <c r="FE4" s="1241"/>
      <c r="FF4" s="1241"/>
      <c r="FG4" s="1241"/>
      <c r="FH4" s="1241"/>
      <c r="FI4" s="1241"/>
      <c r="FJ4" s="1241"/>
      <c r="FK4" s="1241"/>
      <c r="FL4" s="1241"/>
      <c r="FM4" s="1086">
        <f>+entero!FM4</f>
        <v>44778</v>
      </c>
      <c r="FN4" s="1086">
        <f>+entero!FN4</f>
        <v>44785</v>
      </c>
      <c r="FO4" s="1086">
        <f>+entero!FO4</f>
        <v>44792</v>
      </c>
      <c r="FP4" s="1074">
        <f>+entero!FP4</f>
        <v>44795</v>
      </c>
      <c r="FQ4" s="1125">
        <f>+entero!FQ4</f>
        <v>44796</v>
      </c>
      <c r="FR4" s="1125">
        <f>+entero!FR4</f>
        <v>44797</v>
      </c>
      <c r="FS4" s="1125">
        <f>+entero!FS4</f>
        <v>44798</v>
      </c>
      <c r="FT4" s="1086">
        <f>+entero!FT4</f>
        <v>44799</v>
      </c>
      <c r="FU4" s="1074">
        <f>+entero!FU4</f>
        <v>44802</v>
      </c>
      <c r="FV4" s="1125">
        <f>+entero!FV4</f>
        <v>44803</v>
      </c>
      <c r="FW4" s="1125">
        <f>+entero!FW4</f>
        <v>44804</v>
      </c>
      <c r="FX4" s="1125">
        <f>+entero!FX4</f>
        <v>44805</v>
      </c>
      <c r="FY4" s="1086">
        <f>+entero!FY4</f>
        <v>44806</v>
      </c>
      <c r="FZ4" s="1074">
        <f>+entero!FZ4</f>
        <v>44809</v>
      </c>
      <c r="GA4" s="1125">
        <f>+entero!GA4</f>
        <v>44810</v>
      </c>
      <c r="GB4" s="1125">
        <f>+entero!GB4</f>
        <v>44811</v>
      </c>
      <c r="GC4" s="1125">
        <f>+entero!GC4</f>
        <v>44812</v>
      </c>
      <c r="GD4" s="1086">
        <f>+entero!GD4</f>
        <v>44813</v>
      </c>
      <c r="GE4" s="1073">
        <f>+entero!GE4</f>
        <v>44816</v>
      </c>
      <c r="GF4" s="1074" t="s">
        <v>225</v>
      </c>
      <c r="GG4" s="1086" t="s">
        <v>169</v>
      </c>
      <c r="GH4" s="165"/>
      <c r="GI4" s="165"/>
      <c r="GJ4" s="165"/>
      <c r="GK4" s="165"/>
      <c r="GL4" s="165"/>
      <c r="GM4" s="165"/>
      <c r="GN4" s="165"/>
      <c r="GO4" s="165"/>
    </row>
    <row r="5" spans="1:19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138"/>
      <c r="FQ5" s="1090"/>
      <c r="FR5" s="1090"/>
      <c r="FS5" s="1090"/>
      <c r="FT5" s="1091"/>
      <c r="FU5" s="1138"/>
      <c r="FV5" s="1090"/>
      <c r="FW5" s="1090"/>
      <c r="FX5" s="1090"/>
      <c r="FY5" s="1091"/>
      <c r="FZ5" s="1138"/>
      <c r="GA5" s="1090"/>
      <c r="GB5" s="1090"/>
      <c r="GC5" s="1090"/>
      <c r="GD5" s="1091"/>
      <c r="GE5" s="1090"/>
      <c r="GF5" s="734"/>
      <c r="GG5" s="838"/>
      <c r="GH5" s="165"/>
      <c r="GI5" s="165"/>
      <c r="GJ5" s="165"/>
      <c r="GK5" s="165"/>
      <c r="GL5" s="165"/>
      <c r="GM5" s="165"/>
      <c r="GN5" s="165"/>
      <c r="GO5" s="165"/>
    </row>
    <row r="6" spans="1:197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6081.2912536443146</v>
      </c>
      <c r="FN6" s="1034">
        <f>+entero!FN44</f>
        <v>6120.4741982507285</v>
      </c>
      <c r="FO6" s="1034">
        <f>+entero!FO44</f>
        <v>6118.317930029154</v>
      </c>
      <c r="FP6" s="945">
        <f>+entero!FP44</f>
        <v>6118.317930029154</v>
      </c>
      <c r="FQ6" s="1087">
        <f>+entero!FQ44</f>
        <v>6118.317930029154</v>
      </c>
      <c r="FR6" s="1087">
        <f>+entero!FR44</f>
        <v>6118.317930029154</v>
      </c>
      <c r="FS6" s="1087">
        <f>+entero!FS44</f>
        <v>6118.317930029154</v>
      </c>
      <c r="FT6" s="1034">
        <f>+entero!FT44</f>
        <v>6147.4919825072884</v>
      </c>
      <c r="FU6" s="945">
        <f>+entero!FU44</f>
        <v>6147.4919825072884</v>
      </c>
      <c r="FV6" s="1087">
        <f>+entero!FV44</f>
        <v>6147.4919825072884</v>
      </c>
      <c r="FW6" s="1087">
        <f>+entero!FW44</f>
        <v>6147.4465014577254</v>
      </c>
      <c r="FX6" s="1087">
        <f>+entero!FX44</f>
        <v>6147.4465014577254</v>
      </c>
      <c r="FY6" s="1034">
        <f>+entero!FY44</f>
        <v>6172.3339650145772</v>
      </c>
      <c r="FZ6" s="945">
        <f>+entero!FZ44</f>
        <v>6172.3339650145772</v>
      </c>
      <c r="GA6" s="1087">
        <f>+entero!GA44</f>
        <v>6172.3339650145772</v>
      </c>
      <c r="GB6" s="1087">
        <f>+entero!GB44</f>
        <v>6172.4123906705536</v>
      </c>
      <c r="GC6" s="1087">
        <f>+entero!GC44</f>
        <v>6172.4123906705536</v>
      </c>
      <c r="GD6" s="1034">
        <f>+entero!GD44</f>
        <v>6189.8377551020403</v>
      </c>
      <c r="GE6" s="1087">
        <f>+entero!GE44</f>
        <v>6189.9804664723024</v>
      </c>
      <c r="GF6" s="1156">
        <f>+entero!GF44</f>
        <v>0.14271137026207725</v>
      </c>
      <c r="GG6" s="896">
        <f>+entero!GG44</f>
        <v>2.3055752979057632E-3</v>
      </c>
      <c r="GH6" s="165"/>
      <c r="GI6" s="165"/>
      <c r="GJ6" s="165"/>
      <c r="GK6" s="165"/>
      <c r="GL6" s="165"/>
      <c r="GM6" s="165"/>
      <c r="GN6" s="165"/>
      <c r="GO6" s="165"/>
    </row>
    <row r="7" spans="1:197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6012.0349854227406</v>
      </c>
      <c r="FN7" s="1026">
        <f>+entero!FN45</f>
        <v>6048.4781341107873</v>
      </c>
      <c r="FO7" s="1026">
        <f>+entero!FO45</f>
        <v>6047.7492711370269</v>
      </c>
      <c r="FP7" s="743">
        <f>+entero!FP45</f>
        <v>6047.7492711370269</v>
      </c>
      <c r="FQ7" s="458">
        <f>+entero!FQ45</f>
        <v>6047.7492711370269</v>
      </c>
      <c r="FR7" s="458">
        <f>+entero!FR45</f>
        <v>6047.7492711370269</v>
      </c>
      <c r="FS7" s="458">
        <f>+entero!FS45</f>
        <v>6047.7492711370269</v>
      </c>
      <c r="FT7" s="1026">
        <f>+entero!FT45</f>
        <v>6076.9037900874637</v>
      </c>
      <c r="FU7" s="743">
        <f>+entero!FU45</f>
        <v>6076.9037900874637</v>
      </c>
      <c r="FV7" s="458">
        <f>+entero!FV45</f>
        <v>6076.9037900874637</v>
      </c>
      <c r="FW7" s="458">
        <f>+entero!FW45</f>
        <v>6076.9037900874637</v>
      </c>
      <c r="FX7" s="458">
        <f>+entero!FX45</f>
        <v>6076.9037900874637</v>
      </c>
      <c r="FY7" s="1026">
        <f>+entero!FY45</f>
        <v>6106.0583090379014</v>
      </c>
      <c r="FZ7" s="743">
        <f>+entero!FZ45</f>
        <v>6106.0583090379014</v>
      </c>
      <c r="GA7" s="458">
        <f>+entero!GA45</f>
        <v>6106.0583090379014</v>
      </c>
      <c r="GB7" s="458">
        <f>+entero!GB45</f>
        <v>6106.0583090379014</v>
      </c>
      <c r="GC7" s="458">
        <f>+entero!GC45</f>
        <v>6106.0583090379014</v>
      </c>
      <c r="GD7" s="1026">
        <f>+entero!GD45</f>
        <v>6127.9241982507292</v>
      </c>
      <c r="GE7" s="458">
        <f>+entero!GE45</f>
        <v>6127.9241982507292</v>
      </c>
      <c r="GF7" s="945"/>
      <c r="GG7" s="893"/>
      <c r="GH7" s="165"/>
      <c r="GI7" s="165"/>
      <c r="GJ7" s="165"/>
      <c r="GK7" s="165"/>
      <c r="GL7" s="165"/>
      <c r="GM7" s="165"/>
      <c r="GN7" s="165"/>
      <c r="GO7" s="165"/>
    </row>
    <row r="8" spans="1:197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41242.560000000005</v>
      </c>
      <c r="FN8" s="1026">
        <f>+entero!FN46</f>
        <v>41492.560000000005</v>
      </c>
      <c r="FO8" s="1026">
        <f>+entero!FO46</f>
        <v>41487.560000000005</v>
      </c>
      <c r="FP8" s="743">
        <f>+entero!FP46</f>
        <v>41487.560000000005</v>
      </c>
      <c r="FQ8" s="458">
        <f>+entero!FQ46</f>
        <v>41487.560000000005</v>
      </c>
      <c r="FR8" s="458">
        <f>+entero!FR46</f>
        <v>41487.560000000005</v>
      </c>
      <c r="FS8" s="458">
        <f>+entero!FS46</f>
        <v>41487.560000000005</v>
      </c>
      <c r="FT8" s="1026">
        <f>+entero!FT46</f>
        <v>41687.560000000005</v>
      </c>
      <c r="FU8" s="743">
        <f>+entero!FU46</f>
        <v>41687.560000000005</v>
      </c>
      <c r="FV8" s="458">
        <f>+entero!FV46</f>
        <v>41687.560000000005</v>
      </c>
      <c r="FW8" s="458">
        <f>+entero!FW46</f>
        <v>41687.560000000005</v>
      </c>
      <c r="FX8" s="458">
        <f>+entero!FX46</f>
        <v>41687.560000000005</v>
      </c>
      <c r="FY8" s="1026">
        <f>+entero!FY46</f>
        <v>41887.560000000005</v>
      </c>
      <c r="FZ8" s="743">
        <f>+entero!FZ46</f>
        <v>41887.560000000005</v>
      </c>
      <c r="GA8" s="458">
        <f>+entero!GA46</f>
        <v>41887.560000000005</v>
      </c>
      <c r="GB8" s="458">
        <f>+entero!GB46</f>
        <v>41887.560000000005</v>
      </c>
      <c r="GC8" s="458">
        <f>+entero!GC46</f>
        <v>41887.560000000005</v>
      </c>
      <c r="GD8" s="1026">
        <f>+entero!GD46</f>
        <v>42037.560000000005</v>
      </c>
      <c r="GE8" s="458">
        <f>+entero!GE46</f>
        <v>42037.560000000005</v>
      </c>
      <c r="GF8" s="945"/>
      <c r="GG8" s="893"/>
      <c r="GH8" s="165"/>
      <c r="GI8" s="165"/>
      <c r="GJ8" s="165"/>
      <c r="GK8" s="165"/>
      <c r="GL8" s="165"/>
      <c r="GM8" s="165"/>
      <c r="GN8" s="165"/>
      <c r="GO8" s="165"/>
    </row>
    <row r="9" spans="1:197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743">
        <f>+entero!FP47</f>
        <v>0</v>
      </c>
      <c r="FQ9" s="458">
        <f>+entero!FQ47</f>
        <v>0</v>
      </c>
      <c r="FR9" s="458">
        <f>+entero!FR47</f>
        <v>0</v>
      </c>
      <c r="FS9" s="458">
        <f>+entero!FS47</f>
        <v>0</v>
      </c>
      <c r="FT9" s="1026">
        <f>+entero!FT47</f>
        <v>0</v>
      </c>
      <c r="FU9" s="743">
        <f>+entero!FU47</f>
        <v>0</v>
      </c>
      <c r="FV9" s="458">
        <f>+entero!FV47</f>
        <v>0</v>
      </c>
      <c r="FW9" s="458">
        <f>+entero!FW47</f>
        <v>0</v>
      </c>
      <c r="FX9" s="458">
        <f>+entero!FX47</f>
        <v>0</v>
      </c>
      <c r="FY9" s="1026">
        <f>+entero!FY47</f>
        <v>0</v>
      </c>
      <c r="FZ9" s="743">
        <f>+entero!FZ47</f>
        <v>0</v>
      </c>
      <c r="GA9" s="458">
        <f>+entero!GA47</f>
        <v>0</v>
      </c>
      <c r="GB9" s="458">
        <f>+entero!GB47</f>
        <v>0</v>
      </c>
      <c r="GC9" s="458">
        <f>+entero!GC47</f>
        <v>0</v>
      </c>
      <c r="GD9" s="1026">
        <f>+entero!GD47</f>
        <v>0</v>
      </c>
      <c r="GE9" s="458">
        <f>+entero!GE47</f>
        <v>0</v>
      </c>
      <c r="GF9" s="743"/>
      <c r="GG9" s="918"/>
      <c r="GH9" s="165"/>
      <c r="GI9" s="165"/>
      <c r="GJ9" s="165"/>
      <c r="GK9" s="165"/>
      <c r="GL9" s="165"/>
      <c r="GM9" s="165"/>
      <c r="GN9" s="165"/>
      <c r="GO9" s="165"/>
    </row>
    <row r="10" spans="1:197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69.256268221573578</v>
      </c>
      <c r="FN10" s="1026">
        <f>+entero!FN48</f>
        <v>71.996064139940913</v>
      </c>
      <c r="FO10" s="1026">
        <f>+entero!FO48</f>
        <v>70.568658892127502</v>
      </c>
      <c r="FP10" s="743">
        <f>+entero!FP48</f>
        <v>70.568658892127502</v>
      </c>
      <c r="FQ10" s="458">
        <f>+entero!FQ48</f>
        <v>70.568658892127502</v>
      </c>
      <c r="FR10" s="458">
        <f>+entero!FR48</f>
        <v>70.568658892127502</v>
      </c>
      <c r="FS10" s="458">
        <f>+entero!FS48</f>
        <v>70.568658892127502</v>
      </c>
      <c r="FT10" s="1026">
        <f>+entero!FT48</f>
        <v>70.588192419824296</v>
      </c>
      <c r="FU10" s="743">
        <f>+entero!FU48</f>
        <v>70.588192419824296</v>
      </c>
      <c r="FV10" s="458">
        <f>+entero!FV48</f>
        <v>70.588192419824296</v>
      </c>
      <c r="FW10" s="458">
        <f>+entero!FW48</f>
        <v>70.542711370261628</v>
      </c>
      <c r="FX10" s="458">
        <f>+entero!FX48</f>
        <v>70.542711370261628</v>
      </c>
      <c r="FY10" s="1026">
        <f>+entero!FY48</f>
        <v>66.275655976675608</v>
      </c>
      <c r="FZ10" s="743">
        <f>+entero!FZ48</f>
        <v>66.275655976675608</v>
      </c>
      <c r="GA10" s="458">
        <f>+entero!GA48</f>
        <v>66.275655976675608</v>
      </c>
      <c r="GB10" s="458">
        <f>+entero!GB48</f>
        <v>66.354081632652296</v>
      </c>
      <c r="GC10" s="458">
        <f>+entero!GC48</f>
        <v>66.354081632652296</v>
      </c>
      <c r="GD10" s="1026">
        <f>+entero!GD48</f>
        <v>61.913556851311171</v>
      </c>
      <c r="GE10" s="458">
        <f>+entero!GE48</f>
        <v>62.056268221573546</v>
      </c>
      <c r="GF10" s="967">
        <f>+entero!GF48</f>
        <v>0.14271137026237568</v>
      </c>
      <c r="GG10" s="893">
        <f>+entero!GG48</f>
        <v>0.23050100417442487</v>
      </c>
      <c r="GH10" s="165"/>
      <c r="GI10" s="165"/>
      <c r="GJ10" s="165"/>
      <c r="GK10" s="165"/>
      <c r="GL10" s="165"/>
      <c r="GM10" s="165"/>
      <c r="GN10" s="165"/>
      <c r="GO10" s="165"/>
    </row>
    <row r="11" spans="1:197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475.09799999999473</v>
      </c>
      <c r="FN11" s="1026">
        <f>+entero!FN49</f>
        <v>493.89299999999469</v>
      </c>
      <c r="FO11" s="1026">
        <f>+entero!FO49</f>
        <v>484.10099999999466</v>
      </c>
      <c r="FP11" s="743">
        <f>+entero!FP49</f>
        <v>484.10099999999466</v>
      </c>
      <c r="FQ11" s="458">
        <f>+entero!FQ49</f>
        <v>484.10099999999466</v>
      </c>
      <c r="FR11" s="458">
        <f>+entero!FR49</f>
        <v>484.10099999999466</v>
      </c>
      <c r="FS11" s="458">
        <f>+entero!FS49</f>
        <v>484.10099999999466</v>
      </c>
      <c r="FT11" s="1026">
        <f>+entero!FT49</f>
        <v>484.23499999999467</v>
      </c>
      <c r="FU11" s="743">
        <f>+entero!FU49</f>
        <v>484.23499999999467</v>
      </c>
      <c r="FV11" s="458">
        <f>+entero!FV49</f>
        <v>484.23499999999467</v>
      </c>
      <c r="FW11" s="458">
        <f>+entero!FW49</f>
        <v>483.92299999999477</v>
      </c>
      <c r="FX11" s="458">
        <f>+entero!FX49</f>
        <v>483.92299999999477</v>
      </c>
      <c r="FY11" s="1026">
        <f>+entero!FY49</f>
        <v>454.65099999999472</v>
      </c>
      <c r="FZ11" s="743">
        <f>+entero!FZ49</f>
        <v>454.65099999999472</v>
      </c>
      <c r="GA11" s="458">
        <f>+entero!GA49</f>
        <v>454.65099999999472</v>
      </c>
      <c r="GB11" s="458">
        <f>+entero!GB49</f>
        <v>455.18899999999473</v>
      </c>
      <c r="GC11" s="458">
        <f>+entero!GC49</f>
        <v>455.18899999999473</v>
      </c>
      <c r="GD11" s="1026">
        <f>+entero!GD49</f>
        <v>424.72699999999463</v>
      </c>
      <c r="GE11" s="458">
        <f>+entero!GE49</f>
        <v>425.70599999999456</v>
      </c>
      <c r="GF11" s="743">
        <f>+entero!GF49</f>
        <v>0.97899999999992815</v>
      </c>
      <c r="GG11" s="893">
        <f>+entero!GG49</f>
        <v>0.23050100417443217</v>
      </c>
      <c r="GH11" s="165"/>
      <c r="GI11" s="165"/>
      <c r="GJ11" s="165"/>
      <c r="GK11" s="165"/>
      <c r="GL11" s="165"/>
      <c r="GM11" s="165"/>
      <c r="GN11" s="165"/>
      <c r="GO11" s="165"/>
    </row>
    <row r="12" spans="1:197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389.59800000000001</v>
      </c>
      <c r="FN12" s="1026">
        <f>+entero!FN50</f>
        <v>388.39300000000003</v>
      </c>
      <c r="FO12" s="1026">
        <f>+entero!FO50</f>
        <v>378.601</v>
      </c>
      <c r="FP12" s="743">
        <f>+entero!FP50</f>
        <v>378.601</v>
      </c>
      <c r="FQ12" s="458">
        <f>+entero!FQ50</f>
        <v>378.601</v>
      </c>
      <c r="FR12" s="458">
        <f>+entero!FR50</f>
        <v>378.601</v>
      </c>
      <c r="FS12" s="458">
        <f>+entero!FS50</f>
        <v>378.601</v>
      </c>
      <c r="FT12" s="1026">
        <f>+entero!FT50</f>
        <v>356.73500000000001</v>
      </c>
      <c r="FU12" s="743">
        <f>+entero!FU50</f>
        <v>356.73500000000001</v>
      </c>
      <c r="FV12" s="458">
        <f>+entero!FV50</f>
        <v>356.73500000000001</v>
      </c>
      <c r="FW12" s="458">
        <f>+entero!FW50</f>
        <v>356.42300000000006</v>
      </c>
      <c r="FX12" s="458">
        <f>+entero!FX50</f>
        <v>356.42300000000006</v>
      </c>
      <c r="FY12" s="1026">
        <f>+entero!FY50</f>
        <v>327.15100000000007</v>
      </c>
      <c r="FZ12" s="743">
        <f>+entero!FZ50</f>
        <v>327.15100000000007</v>
      </c>
      <c r="GA12" s="458">
        <f>+entero!GA50</f>
        <v>327.15100000000007</v>
      </c>
      <c r="GB12" s="458">
        <f>+entero!GB50</f>
        <v>327.68900000000002</v>
      </c>
      <c r="GC12" s="458">
        <f>+entero!GC50</f>
        <v>327.68900000000002</v>
      </c>
      <c r="GD12" s="1026">
        <f>+entero!GD50</f>
        <v>296.22699999999998</v>
      </c>
      <c r="GE12" s="458">
        <f>+entero!GE50</f>
        <v>297.2059999999999</v>
      </c>
      <c r="GF12" s="743">
        <f>+entero!GF50</f>
        <v>0.97899999999992815</v>
      </c>
      <c r="GG12" s="912">
        <f>+entero!GG50</f>
        <v>0.33048979330038392</v>
      </c>
      <c r="GH12" s="775"/>
      <c r="GI12" s="775"/>
      <c r="GJ12" s="775"/>
      <c r="GK12" s="775"/>
      <c r="GL12" s="775"/>
      <c r="GM12" s="775"/>
      <c r="GN12" s="775"/>
      <c r="GO12" s="775"/>
    </row>
    <row r="13" spans="1:197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743">
        <f>+entero!FP51</f>
        <v>0</v>
      </c>
      <c r="FQ13" s="458">
        <f>+entero!FQ51</f>
        <v>0</v>
      </c>
      <c r="FR13" s="458">
        <f>+entero!FR51</f>
        <v>0</v>
      </c>
      <c r="FS13" s="458">
        <f>+entero!FS51</f>
        <v>0</v>
      </c>
      <c r="FT13" s="1026">
        <f>+entero!FT51</f>
        <v>0</v>
      </c>
      <c r="FU13" s="743">
        <f>+entero!FU51</f>
        <v>0</v>
      </c>
      <c r="FV13" s="458">
        <f>+entero!FV51</f>
        <v>0</v>
      </c>
      <c r="FW13" s="458">
        <f>+entero!FW51</f>
        <v>0</v>
      </c>
      <c r="FX13" s="458">
        <f>+entero!FX51</f>
        <v>0</v>
      </c>
      <c r="FY13" s="1026">
        <f>+entero!FY51</f>
        <v>0</v>
      </c>
      <c r="FZ13" s="743">
        <f>+entero!FZ51</f>
        <v>0</v>
      </c>
      <c r="GA13" s="458">
        <f>+entero!GA51</f>
        <v>0</v>
      </c>
      <c r="GB13" s="458">
        <f>+entero!GB51</f>
        <v>0</v>
      </c>
      <c r="GC13" s="458">
        <f>+entero!GC51</f>
        <v>0</v>
      </c>
      <c r="GD13" s="1026">
        <f>+entero!GD51</f>
        <v>0</v>
      </c>
      <c r="GE13" s="458">
        <f>+entero!GE51</f>
        <v>0</v>
      </c>
      <c r="GF13" s="743"/>
      <c r="GG13" s="912"/>
      <c r="GH13" s="165"/>
      <c r="GI13" s="165"/>
      <c r="GJ13" s="165"/>
      <c r="GK13" s="165"/>
      <c r="GL13" s="165"/>
      <c r="GM13" s="165"/>
      <c r="GN13" s="165"/>
      <c r="GO13" s="165"/>
    </row>
    <row r="14" spans="1:19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17.746355685131196</v>
      </c>
      <c r="FN14" s="1059">
        <f>+entero!FN52</f>
        <v>21.746355685131196</v>
      </c>
      <c r="FO14" s="1059">
        <f>+entero!FO52</f>
        <v>21.746355685131196</v>
      </c>
      <c r="FP14" s="1172">
        <f>+entero!FP52</f>
        <v>21.746355685131196</v>
      </c>
      <c r="FQ14" s="1088">
        <f>+entero!FQ52</f>
        <v>21.746355685131196</v>
      </c>
      <c r="FR14" s="1088">
        <f>+entero!FR52</f>
        <v>21.746355685131196</v>
      </c>
      <c r="FS14" s="1088">
        <f>+entero!FS52</f>
        <v>21.746355685131196</v>
      </c>
      <c r="FT14" s="1059">
        <f>+entero!FT52</f>
        <v>20.246355685131196</v>
      </c>
      <c r="FU14" s="1172">
        <f>+entero!FU52</f>
        <v>20.246355685131196</v>
      </c>
      <c r="FV14" s="1088">
        <f>+entero!FV52</f>
        <v>49.366028504373176</v>
      </c>
      <c r="FW14" s="1088">
        <f>+entero!FW52</f>
        <v>75.233083897959176</v>
      </c>
      <c r="FX14" s="1088">
        <f>+entero!FX52</f>
        <v>24.246355685131192</v>
      </c>
      <c r="FY14" s="1059">
        <f>+entero!FY52</f>
        <v>18.746355685131192</v>
      </c>
      <c r="FZ14" s="1172">
        <f>+entero!FZ52</f>
        <v>18.746355685131192</v>
      </c>
      <c r="GA14" s="1088">
        <f>+entero!GA52</f>
        <v>0</v>
      </c>
      <c r="GB14" s="1088">
        <f>+entero!GB52</f>
        <v>0</v>
      </c>
      <c r="GC14" s="1088">
        <f>+entero!GC52</f>
        <v>5.9999999999999991</v>
      </c>
      <c r="GD14" s="1059">
        <f>+entero!GD52</f>
        <v>10.999999999999998</v>
      </c>
      <c r="GE14" s="1088">
        <f>+entero!GE52</f>
        <v>10.999999999999998</v>
      </c>
      <c r="GF14" s="743"/>
      <c r="GG14" s="912"/>
      <c r="GH14" s="165"/>
      <c r="GI14" s="165"/>
      <c r="GJ14" s="165"/>
      <c r="GK14" s="165"/>
      <c r="GL14" s="165"/>
      <c r="GM14" s="165"/>
      <c r="GN14" s="165"/>
      <c r="GO14" s="165"/>
    </row>
    <row r="15" spans="1:19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9</v>
      </c>
      <c r="FN15" s="1059">
        <f>+entero!FN53</f>
        <v>13</v>
      </c>
      <c r="FO15" s="1059">
        <f>+entero!FO53</f>
        <v>13</v>
      </c>
      <c r="FP15" s="1172">
        <f>+entero!FP53</f>
        <v>13</v>
      </c>
      <c r="FQ15" s="1088">
        <f>+entero!FQ53</f>
        <v>13</v>
      </c>
      <c r="FR15" s="1088">
        <f>+entero!FR53</f>
        <v>13</v>
      </c>
      <c r="FS15" s="1088">
        <f>+entero!FS53</f>
        <v>13</v>
      </c>
      <c r="FT15" s="1059">
        <f>+entero!FT53</f>
        <v>11.5</v>
      </c>
      <c r="FU15" s="1172">
        <f>+entero!FU53</f>
        <v>11.5</v>
      </c>
      <c r="FV15" s="1088">
        <f>+entero!FV53</f>
        <v>40.619672819241984</v>
      </c>
      <c r="FW15" s="1088">
        <f>+entero!FW53</f>
        <v>66.486728212827984</v>
      </c>
      <c r="FX15" s="1088">
        <f>+entero!FX53</f>
        <v>15.499999999999998</v>
      </c>
      <c r="FY15" s="1059">
        <f>+entero!FY53</f>
        <v>9.9999999999999982</v>
      </c>
      <c r="FZ15" s="1172">
        <f>+entero!FZ53</f>
        <v>9.9999999999999982</v>
      </c>
      <c r="GA15" s="1088">
        <f>+entero!GA53</f>
        <v>0</v>
      </c>
      <c r="GB15" s="1088">
        <f>+entero!GB53</f>
        <v>0</v>
      </c>
      <c r="GC15" s="1088">
        <f>+entero!GC53</f>
        <v>5.9999999999999991</v>
      </c>
      <c r="GD15" s="1059">
        <f>+entero!GD53</f>
        <v>10.999999999999998</v>
      </c>
      <c r="GE15" s="1088">
        <f>+entero!GE53</f>
        <v>10.999999999999998</v>
      </c>
      <c r="GF15" s="743"/>
      <c r="GG15" s="912"/>
      <c r="GH15" s="165"/>
      <c r="GI15" s="165"/>
      <c r="GJ15" s="165"/>
      <c r="GK15" s="165"/>
      <c r="GL15" s="165"/>
      <c r="GM15" s="165"/>
      <c r="GN15" s="165"/>
      <c r="GO15" s="165"/>
    </row>
    <row r="16" spans="1:19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0</v>
      </c>
      <c r="FN16" s="1059">
        <f>+entero!FN54</f>
        <v>0</v>
      </c>
      <c r="FO16" s="1059">
        <f>+entero!FO54</f>
        <v>0</v>
      </c>
      <c r="FP16" s="1172">
        <f>+entero!FP54</f>
        <v>0</v>
      </c>
      <c r="FQ16" s="1088">
        <f>+entero!FQ54</f>
        <v>0</v>
      </c>
      <c r="FR16" s="1088">
        <f>+entero!FR54</f>
        <v>0</v>
      </c>
      <c r="FS16" s="1088">
        <f>+entero!FS54</f>
        <v>0</v>
      </c>
      <c r="FT16" s="1059">
        <f>+entero!FT54</f>
        <v>0</v>
      </c>
      <c r="FU16" s="1172">
        <f>+entero!FU54</f>
        <v>0</v>
      </c>
      <c r="FV16" s="1088">
        <f>+entero!FV54</f>
        <v>120.590457</v>
      </c>
      <c r="FW16" s="1088">
        <f>+entero!FW54</f>
        <v>179.360457</v>
      </c>
      <c r="FX16" s="1088">
        <f>+entero!FX54</f>
        <v>0</v>
      </c>
      <c r="FY16" s="1059">
        <f>+entero!FY54</f>
        <v>0</v>
      </c>
      <c r="FZ16" s="1172">
        <f>+entero!FZ54</f>
        <v>0</v>
      </c>
      <c r="GA16" s="1088">
        <f>+entero!GA54</f>
        <v>0</v>
      </c>
      <c r="GB16" s="1088">
        <f>+entero!GB54</f>
        <v>0</v>
      </c>
      <c r="GC16" s="1088">
        <f>+entero!GC54</f>
        <v>0</v>
      </c>
      <c r="GD16" s="1059">
        <f>+entero!GD54</f>
        <v>0</v>
      </c>
      <c r="GE16" s="1088">
        <f>+entero!GE54</f>
        <v>0</v>
      </c>
      <c r="GF16" s="743"/>
      <c r="GG16" s="912"/>
      <c r="GH16" s="165"/>
      <c r="GI16" s="165"/>
      <c r="GJ16" s="165"/>
      <c r="GK16" s="165"/>
      <c r="GL16" s="165"/>
      <c r="GM16" s="165"/>
      <c r="GN16" s="165"/>
      <c r="GO16" s="165"/>
    </row>
    <row r="17" spans="1:19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9</v>
      </c>
      <c r="FN17" s="1059">
        <f>+entero!FN55</f>
        <v>13</v>
      </c>
      <c r="FO17" s="1059">
        <f>+entero!FO55</f>
        <v>13</v>
      </c>
      <c r="FP17" s="1172">
        <f>+entero!FP55</f>
        <v>13</v>
      </c>
      <c r="FQ17" s="1088">
        <f>+entero!FQ55</f>
        <v>13</v>
      </c>
      <c r="FR17" s="1088">
        <f>+entero!FR55</f>
        <v>13</v>
      </c>
      <c r="FS17" s="1088">
        <f>+entero!FS55</f>
        <v>13</v>
      </c>
      <c r="FT17" s="1059">
        <f>+entero!FT55</f>
        <v>11.5</v>
      </c>
      <c r="FU17" s="1172">
        <f>+entero!FU55</f>
        <v>11.5</v>
      </c>
      <c r="FV17" s="1088">
        <f>+entero!FV55</f>
        <v>23.040889</v>
      </c>
      <c r="FW17" s="1088">
        <f>+entero!FW55</f>
        <v>40.340889000000004</v>
      </c>
      <c r="FX17" s="1088">
        <f>+entero!FX55</f>
        <v>15.499999999999998</v>
      </c>
      <c r="FY17" s="1059">
        <f>+entero!FY55</f>
        <v>9.9999999999999982</v>
      </c>
      <c r="FZ17" s="1172">
        <f>+entero!FZ55</f>
        <v>9.9999999999999982</v>
      </c>
      <c r="GA17" s="1088">
        <f>+entero!GA55</f>
        <v>0</v>
      </c>
      <c r="GB17" s="1088">
        <f>+entero!GB55</f>
        <v>0</v>
      </c>
      <c r="GC17" s="1088">
        <f>+entero!GC55</f>
        <v>5.9999999999999991</v>
      </c>
      <c r="GD17" s="1059">
        <f>+entero!GD55</f>
        <v>10.999999999999998</v>
      </c>
      <c r="GE17" s="1088">
        <f>+entero!GE55</f>
        <v>10.999999999999998</v>
      </c>
      <c r="GF17" s="743"/>
      <c r="GG17" s="912"/>
      <c r="GH17" s="165"/>
      <c r="GI17" s="165"/>
      <c r="GJ17" s="165"/>
      <c r="GK17" s="165"/>
      <c r="GL17" s="165"/>
      <c r="GM17" s="165"/>
      <c r="GN17" s="165"/>
      <c r="GO17" s="165"/>
    </row>
    <row r="18" spans="1:19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8.7463556851311957</v>
      </c>
      <c r="FO18" s="1059">
        <f>+entero!FO56</f>
        <v>8.7463556851311957</v>
      </c>
      <c r="FP18" s="1172">
        <f>+entero!FP56</f>
        <v>8.7463556851311957</v>
      </c>
      <c r="FQ18" s="1088">
        <f>+entero!FQ56</f>
        <v>8.7463556851311957</v>
      </c>
      <c r="FR18" s="1088">
        <f>+entero!FR56</f>
        <v>8.7463556851311957</v>
      </c>
      <c r="FS18" s="1088">
        <f>+entero!FS56</f>
        <v>8.7463556851311957</v>
      </c>
      <c r="FT18" s="1059">
        <f>+entero!FT56</f>
        <v>8.7463556851311957</v>
      </c>
      <c r="FU18" s="1172">
        <f>+entero!FU56</f>
        <v>8.7463556851311957</v>
      </c>
      <c r="FV18" s="1088">
        <f>+entero!FV56</f>
        <v>8.7463556851311957</v>
      </c>
      <c r="FW18" s="1088">
        <f>+entero!FW56</f>
        <v>8.7463556851311957</v>
      </c>
      <c r="FX18" s="1088">
        <f>+entero!FX56</f>
        <v>8.7463556851311957</v>
      </c>
      <c r="FY18" s="1059">
        <f>+entero!FY56</f>
        <v>8.7463556851311957</v>
      </c>
      <c r="FZ18" s="1172">
        <f>+entero!FZ56</f>
        <v>8.7463556851311957</v>
      </c>
      <c r="GA18" s="1088">
        <f>+entero!GA56</f>
        <v>0</v>
      </c>
      <c r="GB18" s="1088">
        <f>+entero!GB56</f>
        <v>0</v>
      </c>
      <c r="GC18" s="1088">
        <f>+entero!GC56</f>
        <v>0</v>
      </c>
      <c r="GD18" s="1059">
        <f>+entero!GD56</f>
        <v>0</v>
      </c>
      <c r="GE18" s="1088">
        <f>+entero!GE56</f>
        <v>0</v>
      </c>
      <c r="GF18" s="743"/>
      <c r="GG18" s="912"/>
      <c r="GH18" s="165"/>
      <c r="GI18" s="165"/>
      <c r="GJ18" s="165"/>
      <c r="GK18" s="165"/>
      <c r="GL18" s="165"/>
      <c r="GM18" s="165"/>
      <c r="GN18" s="165"/>
      <c r="GO18" s="165"/>
    </row>
    <row r="19" spans="1:19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60</v>
      </c>
      <c r="FO19" s="1059">
        <f>+entero!FO57</f>
        <v>60</v>
      </c>
      <c r="FP19" s="1172">
        <f>+entero!FP57</f>
        <v>60</v>
      </c>
      <c r="FQ19" s="1088">
        <f>+entero!FQ57</f>
        <v>60</v>
      </c>
      <c r="FR19" s="1088">
        <f>+entero!FR57</f>
        <v>60</v>
      </c>
      <c r="FS19" s="1088">
        <f>+entero!FS57</f>
        <v>60</v>
      </c>
      <c r="FT19" s="1059">
        <f>+entero!FT57</f>
        <v>60</v>
      </c>
      <c r="FU19" s="1172">
        <f>+entero!FU57</f>
        <v>60</v>
      </c>
      <c r="FV19" s="1088">
        <f>+entero!FV57</f>
        <v>60</v>
      </c>
      <c r="FW19" s="1088">
        <f>+entero!FW57</f>
        <v>60</v>
      </c>
      <c r="FX19" s="1088">
        <f>+entero!FX57</f>
        <v>60</v>
      </c>
      <c r="FY19" s="1059">
        <f>+entero!FY57</f>
        <v>60</v>
      </c>
      <c r="FZ19" s="1172">
        <f>+entero!FZ57</f>
        <v>60</v>
      </c>
      <c r="GA19" s="1088">
        <f>+entero!GA57</f>
        <v>0</v>
      </c>
      <c r="GB19" s="1088">
        <f>+entero!GB57</f>
        <v>0</v>
      </c>
      <c r="GC19" s="1088">
        <f>+entero!GC57</f>
        <v>0</v>
      </c>
      <c r="GD19" s="1059">
        <f>+entero!GD57</f>
        <v>0</v>
      </c>
      <c r="GE19" s="1088">
        <f>+entero!GE57</f>
        <v>0</v>
      </c>
      <c r="GF19" s="743"/>
      <c r="GG19" s="912"/>
      <c r="GH19" s="165"/>
      <c r="GI19" s="165"/>
      <c r="GJ19" s="165"/>
      <c r="GK19" s="165"/>
      <c r="GL19" s="165"/>
      <c r="GM19" s="165"/>
      <c r="GN19" s="165"/>
      <c r="GO19" s="165"/>
    </row>
    <row r="20" spans="1:19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121">
        <f>+entero!FM58</f>
        <v>0</v>
      </c>
      <c r="FN20" s="1121">
        <f>+entero!FN58</f>
        <v>0</v>
      </c>
      <c r="FO20" s="1121">
        <f>+entero!FO58</f>
        <v>0</v>
      </c>
      <c r="FP20" s="1173">
        <f>+entero!FP58</f>
        <v>0</v>
      </c>
      <c r="FQ20" s="1089">
        <f>+entero!FQ58</f>
        <v>0</v>
      </c>
      <c r="FR20" s="1089">
        <f>+entero!FR58</f>
        <v>0</v>
      </c>
      <c r="FS20" s="1089">
        <f>+entero!FS58</f>
        <v>0</v>
      </c>
      <c r="FT20" s="1121">
        <f>+entero!FT58</f>
        <v>0</v>
      </c>
      <c r="FU20" s="1173">
        <f>+entero!FU58</f>
        <v>0</v>
      </c>
      <c r="FV20" s="1089">
        <f>+entero!FV58</f>
        <v>0</v>
      </c>
      <c r="FW20" s="1089">
        <f>+entero!FW58</f>
        <v>0</v>
      </c>
      <c r="FX20" s="1089">
        <f>+entero!FX58</f>
        <v>0</v>
      </c>
      <c r="FY20" s="1121">
        <f>+entero!FY58</f>
        <v>0</v>
      </c>
      <c r="FZ20" s="1173">
        <f>+entero!FZ58</f>
        <v>0</v>
      </c>
      <c r="GA20" s="1089">
        <f>+entero!GA58</f>
        <v>0</v>
      </c>
      <c r="GB20" s="1089">
        <f>+entero!GB58</f>
        <v>0</v>
      </c>
      <c r="GC20" s="1089">
        <f>+entero!GC58</f>
        <v>0</v>
      </c>
      <c r="GD20" s="1121">
        <f>+entero!GD58</f>
        <v>0</v>
      </c>
      <c r="GE20" s="1089">
        <f>+entero!GE58</f>
        <v>0</v>
      </c>
      <c r="GF20" s="1122"/>
      <c r="GG20" s="1123"/>
      <c r="GH20" s="165"/>
      <c r="GI20" s="165"/>
      <c r="GJ20" s="165"/>
      <c r="GK20" s="165"/>
      <c r="GL20" s="165"/>
      <c r="GM20" s="165"/>
      <c r="GN20" s="165"/>
      <c r="GO20" s="165"/>
    </row>
    <row r="21" spans="1:19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</row>
    <row r="22" spans="1:19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</row>
    <row r="23" spans="1:19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</row>
    <row r="24" spans="1:19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711"/>
      <c r="GA24" s="711"/>
      <c r="GB24" s="711"/>
      <c r="GC24" s="711"/>
      <c r="GD24" s="711"/>
      <c r="GE24" s="711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</row>
    <row r="25" spans="1:19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711"/>
      <c r="GA25" s="711"/>
      <c r="GB25" s="711"/>
      <c r="GC25" s="711"/>
      <c r="GD25" s="711"/>
      <c r="GE25" s="711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</row>
    <row r="26" spans="1:19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711"/>
      <c r="GA26" s="711"/>
      <c r="GB26" s="711"/>
      <c r="GC26" s="711"/>
      <c r="GD26" s="711"/>
      <c r="GE26" s="711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</row>
    <row r="27" spans="1:19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730"/>
      <c r="GE27" s="730"/>
      <c r="GF27" s="165"/>
      <c r="GG27" s="165"/>
      <c r="GH27" s="165"/>
      <c r="GI27" s="165"/>
      <c r="GJ27" s="165"/>
      <c r="GK27" s="165"/>
      <c r="GL27" s="165"/>
      <c r="GM27" s="165"/>
      <c r="GN27" s="165"/>
      <c r="GO27" s="165"/>
    </row>
    <row r="28" spans="1:19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730"/>
      <c r="GE28" s="730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</row>
    <row r="29" spans="1:19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730"/>
      <c r="GE29" s="730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</row>
    <row r="30" spans="1:19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730"/>
      <c r="GE30" s="730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</row>
    <row r="31" spans="1:19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730"/>
      <c r="GE31" s="730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</row>
    <row r="32" spans="1:19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730"/>
      <c r="GE32" s="730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</row>
    <row r="33" spans="1:19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730"/>
      <c r="GE33" s="730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</row>
    <row r="34" spans="1:19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</row>
    <row r="35" spans="1:19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</row>
    <row r="36" spans="1:19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</row>
    <row r="37" spans="1:19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</row>
    <row r="38" spans="1:19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</row>
    <row r="39" spans="1:19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</row>
    <row r="40" spans="1:19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</row>
    <row r="41" spans="1:19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</row>
    <row r="42" spans="1:19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</row>
    <row r="43" spans="1:19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</row>
    <row r="44" spans="1:19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</row>
    <row r="45" spans="1:19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</row>
    <row r="46" spans="1:19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</row>
    <row r="47" spans="1:19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</row>
    <row r="48" spans="1:19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</row>
    <row r="49" spans="1:19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</row>
    <row r="50" spans="1:19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</row>
    <row r="51" spans="1:19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</row>
    <row r="52" spans="1:19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</row>
    <row r="53" spans="1:19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</row>
    <row r="54" spans="1:19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</row>
    <row r="55" spans="1:19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</row>
    <row r="56" spans="1:19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</row>
    <row r="57" spans="1:19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</row>
    <row r="58" spans="1:19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</row>
    <row r="59" spans="1:19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</row>
    <row r="60" spans="1:19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</row>
    <row r="61" spans="1:19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</row>
    <row r="62" spans="1:19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</row>
    <row r="63" spans="1:19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</row>
    <row r="64" spans="1:19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</row>
    <row r="65" spans="1:19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</row>
    <row r="66" spans="1:19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</row>
    <row r="67" spans="1:19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165"/>
      <c r="GG67" s="165"/>
      <c r="GH67" s="165"/>
      <c r="GI67" s="165"/>
      <c r="GJ67" s="165"/>
      <c r="GK67" s="165"/>
      <c r="GL67" s="165"/>
      <c r="GM67" s="165"/>
      <c r="GN67" s="165"/>
      <c r="GO67" s="165"/>
    </row>
    <row r="68" spans="1:19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</row>
    <row r="69" spans="1:19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</row>
    <row r="70" spans="1:19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</row>
    <row r="71" spans="1:19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</row>
    <row r="72" spans="1:19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165"/>
      <c r="GG72" s="165"/>
      <c r="GH72" s="165"/>
      <c r="GI72" s="165"/>
      <c r="GJ72" s="165"/>
      <c r="GK72" s="165"/>
      <c r="GL72" s="165"/>
      <c r="GM72" s="165"/>
      <c r="GN72" s="165"/>
      <c r="GO72" s="165"/>
    </row>
    <row r="73" spans="1:19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165"/>
      <c r="GG73" s="165"/>
      <c r="GH73" s="165"/>
      <c r="GI73" s="165"/>
      <c r="GJ73" s="165"/>
      <c r="GK73" s="165"/>
      <c r="GL73" s="165"/>
      <c r="GM73" s="165"/>
      <c r="GN73" s="165"/>
      <c r="GO73" s="165"/>
    </row>
    <row r="74" spans="1:19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729"/>
      <c r="GA74" s="729"/>
      <c r="GB74" s="729"/>
      <c r="GC74" s="729"/>
      <c r="GD74" s="729"/>
      <c r="GE74" s="729"/>
      <c r="GF74" s="165"/>
      <c r="GG74" s="165"/>
      <c r="GH74" s="165"/>
      <c r="GI74" s="165"/>
      <c r="GJ74" s="165"/>
      <c r="GK74" s="165"/>
      <c r="GL74" s="165"/>
      <c r="GM74" s="165"/>
      <c r="GN74" s="165"/>
      <c r="GO74" s="165"/>
    </row>
    <row r="75" spans="1:19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729"/>
      <c r="GA75" s="729"/>
      <c r="GB75" s="729"/>
      <c r="GC75" s="729"/>
      <c r="GD75" s="729"/>
      <c r="GE75" s="729"/>
      <c r="GF75" s="165"/>
      <c r="GG75" s="165"/>
      <c r="GH75" s="165"/>
      <c r="GI75" s="165"/>
      <c r="GJ75" s="165"/>
      <c r="GK75" s="165"/>
      <c r="GL75" s="165"/>
      <c r="GM75" s="165"/>
      <c r="GN75" s="165"/>
      <c r="GO75" s="165"/>
    </row>
    <row r="76" spans="1:19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729"/>
      <c r="GA76" s="729"/>
      <c r="GB76" s="729"/>
      <c r="GC76" s="729"/>
      <c r="GD76" s="729"/>
      <c r="GE76" s="729"/>
      <c r="GF76" s="165"/>
      <c r="GG76" s="165"/>
      <c r="GH76" s="165"/>
      <c r="GI76" s="165"/>
      <c r="GJ76" s="165"/>
      <c r="GK76" s="165"/>
      <c r="GL76" s="165"/>
      <c r="GM76" s="165"/>
      <c r="GN76" s="165"/>
      <c r="GO76" s="165"/>
    </row>
    <row r="77" spans="1:19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729"/>
      <c r="GA77" s="729"/>
      <c r="GB77" s="729"/>
      <c r="GC77" s="729"/>
      <c r="GD77" s="729"/>
      <c r="GE77" s="729"/>
      <c r="GF77" s="165"/>
      <c r="GG77" s="165"/>
      <c r="GH77" s="165"/>
      <c r="GI77" s="165"/>
      <c r="GJ77" s="165"/>
      <c r="GK77" s="165"/>
      <c r="GL77" s="165"/>
      <c r="GM77" s="165"/>
      <c r="GN77" s="165"/>
      <c r="GO77" s="165"/>
    </row>
    <row r="78" spans="1:19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729"/>
      <c r="GA78" s="729"/>
      <c r="GB78" s="729"/>
      <c r="GC78" s="729"/>
      <c r="GD78" s="729"/>
      <c r="GE78" s="729"/>
      <c r="GF78" s="165"/>
      <c r="GG78" s="165"/>
      <c r="GH78" s="165"/>
      <c r="GI78" s="165"/>
      <c r="GJ78" s="165"/>
      <c r="GK78" s="165"/>
      <c r="GL78" s="165"/>
      <c r="GM78" s="165"/>
      <c r="GN78" s="165"/>
      <c r="GO78" s="165"/>
    </row>
    <row r="79" spans="1:19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729"/>
      <c r="GA79" s="729"/>
      <c r="GB79" s="729"/>
      <c r="GC79" s="729"/>
      <c r="GD79" s="729"/>
      <c r="GE79" s="729"/>
      <c r="GF79" s="165"/>
      <c r="GG79" s="165"/>
      <c r="GH79" s="165"/>
      <c r="GI79" s="165"/>
      <c r="GJ79" s="165"/>
      <c r="GK79" s="165"/>
      <c r="GL79" s="165"/>
      <c r="GM79" s="165"/>
      <c r="GN79" s="165"/>
      <c r="GO79" s="165"/>
    </row>
    <row r="80" spans="1:19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729"/>
      <c r="GC80" s="729"/>
      <c r="GD80" s="729"/>
      <c r="GE80" s="729"/>
      <c r="GF80" s="165"/>
      <c r="GG80" s="165"/>
      <c r="GH80" s="165"/>
      <c r="GI80" s="165"/>
      <c r="GJ80" s="165"/>
      <c r="GK80" s="165"/>
      <c r="GL80" s="165"/>
      <c r="GM80" s="165"/>
      <c r="GN80" s="165"/>
      <c r="GO80" s="165"/>
    </row>
    <row r="81" spans="1:19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729"/>
      <c r="GC81" s="729"/>
      <c r="GD81" s="729"/>
      <c r="GE81" s="729"/>
      <c r="GF81" s="165"/>
      <c r="GG81" s="165"/>
      <c r="GH81" s="165"/>
      <c r="GI81" s="165"/>
      <c r="GJ81" s="165"/>
      <c r="GK81" s="165"/>
      <c r="GL81" s="165"/>
      <c r="GM81" s="165"/>
      <c r="GN81" s="165"/>
      <c r="GO81" s="165"/>
    </row>
    <row r="82" spans="1:19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729"/>
      <c r="GC82" s="729"/>
      <c r="GD82" s="729"/>
      <c r="GE82" s="729"/>
      <c r="GF82" s="165"/>
      <c r="GG82" s="165"/>
      <c r="GH82" s="165"/>
      <c r="GI82" s="165"/>
      <c r="GJ82" s="165"/>
      <c r="GK82" s="165"/>
      <c r="GL82" s="165"/>
      <c r="GM82" s="165"/>
      <c r="GN82" s="165"/>
      <c r="GO82" s="165"/>
    </row>
    <row r="83" spans="1:19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729"/>
      <c r="GF83" s="165"/>
      <c r="GG83" s="165"/>
      <c r="GH83" s="165"/>
      <c r="GI83" s="165"/>
      <c r="GJ83" s="165"/>
      <c r="GK83" s="165"/>
      <c r="GL83" s="165"/>
      <c r="GM83" s="165"/>
      <c r="GN83" s="165"/>
      <c r="GO83" s="165"/>
    </row>
    <row r="84" spans="1:19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  <c r="GD84" s="731"/>
      <c r="GE84" s="731"/>
    </row>
    <row r="85" spans="1:19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  <c r="GD85" s="731"/>
      <c r="GE85" s="731"/>
    </row>
    <row r="86" spans="1:19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  <c r="GD86" s="731"/>
      <c r="GE86" s="731"/>
    </row>
    <row r="87" spans="1:19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  <c r="GD87" s="731"/>
      <c r="GE87" s="731"/>
    </row>
    <row r="88" spans="1:19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  <c r="GD88" s="731"/>
      <c r="GE88" s="731"/>
    </row>
    <row r="89" spans="1:19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  <c r="GD89" s="731"/>
      <c r="GE89" s="731"/>
    </row>
    <row r="90" spans="1:19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</row>
    <row r="91" spans="1:19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</row>
    <row r="92" spans="1:19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</row>
    <row r="93" spans="1:19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</row>
    <row r="94" spans="1:19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</row>
    <row r="95" spans="1:19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</row>
    <row r="96" spans="1:19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</row>
    <row r="97" spans="3:18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</row>
    <row r="98" spans="3:18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</row>
    <row r="99" spans="3:18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</row>
    <row r="100" spans="3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</row>
    <row r="101" spans="3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</row>
    <row r="102" spans="3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</row>
    <row r="103" spans="3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</row>
    <row r="104" spans="3:18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  <c r="GB104" s="786"/>
      <c r="GC104" s="786"/>
      <c r="GD104" s="786"/>
      <c r="GE104" s="786"/>
    </row>
    <row r="105" spans="3:18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  <c r="GB105" s="786"/>
      <c r="GC105" s="786"/>
      <c r="GD105" s="786"/>
      <c r="GE105" s="786"/>
    </row>
    <row r="106" spans="3:18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  <c r="GB106" s="786"/>
      <c r="GC106" s="786"/>
      <c r="GD106" s="786"/>
      <c r="GE106" s="786"/>
    </row>
    <row r="107" spans="3:18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  <c r="GB107" s="786"/>
      <c r="GC107" s="786"/>
      <c r="GD107" s="786"/>
      <c r="GE107" s="786"/>
    </row>
    <row r="108" spans="3:18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  <c r="GB108" s="786"/>
      <c r="GC108" s="786"/>
      <c r="GD108" s="786"/>
      <c r="GE108" s="786"/>
    </row>
    <row r="109" spans="3:18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  <c r="GB109" s="786"/>
      <c r="GC109" s="786"/>
      <c r="GD109" s="786"/>
      <c r="GE109" s="786"/>
    </row>
    <row r="110" spans="3:18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  <c r="GB110" s="786"/>
      <c r="GC110" s="786"/>
      <c r="GD110" s="786"/>
      <c r="GE110" s="786"/>
    </row>
    <row r="111" spans="3:18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  <c r="GB111" s="786"/>
      <c r="GC111" s="786"/>
      <c r="GD111" s="786"/>
      <c r="GE111" s="786"/>
    </row>
    <row r="112" spans="3:18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  <c r="GB112" s="786"/>
      <c r="GC112" s="786"/>
      <c r="GD112" s="786"/>
      <c r="GE112" s="786"/>
    </row>
    <row r="113" spans="3:18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  <c r="GB113" s="786"/>
      <c r="GC113" s="786"/>
      <c r="GD113" s="786"/>
      <c r="GE113" s="786"/>
    </row>
    <row r="114" spans="3:18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  <c r="GB114" s="786"/>
      <c r="GC114" s="786"/>
      <c r="GD114" s="786"/>
      <c r="GE114" s="786"/>
    </row>
    <row r="115" spans="3:18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  <c r="GB115" s="786"/>
      <c r="GC115" s="786"/>
      <c r="GD115" s="786"/>
      <c r="GE115" s="786"/>
    </row>
    <row r="116" spans="3:18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  <c r="GB116" s="786"/>
      <c r="GC116" s="786"/>
      <c r="GD116" s="786"/>
      <c r="GE116" s="786"/>
    </row>
    <row r="117" spans="3:18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  <c r="GB117" s="786"/>
      <c r="GC117" s="786"/>
      <c r="GD117" s="786"/>
      <c r="GE117" s="786"/>
    </row>
    <row r="118" spans="3:18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  <c r="GB118" s="786"/>
      <c r="GC118" s="786"/>
      <c r="GD118" s="786"/>
      <c r="GE118" s="786"/>
    </row>
    <row r="119" spans="3:18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  <c r="GB119" s="786"/>
      <c r="GC119" s="786"/>
      <c r="GD119" s="786"/>
      <c r="GE119" s="786"/>
    </row>
    <row r="120" spans="3:18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  <c r="GD120" s="786"/>
      <c r="GE120" s="786"/>
    </row>
    <row r="121" spans="3:18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  <c r="GD121" s="786"/>
      <c r="GE121" s="786"/>
    </row>
    <row r="122" spans="3:18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  <c r="GD122" s="786"/>
      <c r="GE122" s="786"/>
    </row>
    <row r="123" spans="3:18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  <c r="GD123" s="786"/>
      <c r="GE123" s="786"/>
    </row>
    <row r="124" spans="3:18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  <c r="GD124" s="786"/>
      <c r="GE124" s="786"/>
    </row>
    <row r="125" spans="3:18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  <c r="GD125" s="786"/>
      <c r="GE125" s="786"/>
    </row>
    <row r="126" spans="3:18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  <c r="GD126" s="786"/>
      <c r="GE126" s="786"/>
    </row>
    <row r="127" spans="3:18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  <c r="GD127" s="786"/>
      <c r="GE127" s="786"/>
    </row>
    <row r="128" spans="3:18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  <c r="GD128" s="786"/>
      <c r="GE128" s="786"/>
    </row>
    <row r="129" spans="3:18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  <c r="GD129" s="786"/>
      <c r="GE129" s="786"/>
    </row>
    <row r="130" spans="3:18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  <c r="GD130" s="786"/>
      <c r="GE130" s="786"/>
    </row>
    <row r="131" spans="3:18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  <c r="GD131" s="786"/>
      <c r="GE131" s="786"/>
    </row>
    <row r="132" spans="3:18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  <c r="GD132" s="786"/>
      <c r="GE132" s="786"/>
    </row>
    <row r="133" spans="3:18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  <c r="GD133" s="786"/>
      <c r="GE133" s="786"/>
    </row>
    <row r="134" spans="3:18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  <c r="GD134" s="786"/>
      <c r="GE134" s="786"/>
    </row>
    <row r="135" spans="3:18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  <c r="GD135" s="786"/>
      <c r="GE135" s="786"/>
    </row>
    <row r="136" spans="3:18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  <c r="GD136" s="786"/>
      <c r="GE136" s="786"/>
    </row>
    <row r="137" spans="3:18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  <c r="GD137" s="786"/>
      <c r="GE137" s="786"/>
    </row>
    <row r="138" spans="3:18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  <c r="GD138" s="786"/>
      <c r="GE138" s="786"/>
    </row>
    <row r="139" spans="3:18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  <c r="GD139" s="786"/>
      <c r="GE139" s="786"/>
    </row>
    <row r="140" spans="3:18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  <c r="GD140" s="786"/>
      <c r="GE140" s="786"/>
    </row>
    <row r="141" spans="3:18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  <c r="GD141" s="786"/>
      <c r="GE141" s="786"/>
    </row>
    <row r="142" spans="3:18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  <c r="GD142" s="786"/>
      <c r="GE142" s="786"/>
    </row>
    <row r="143" spans="3:18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  <c r="GD143" s="786"/>
      <c r="GE143" s="786"/>
    </row>
    <row r="144" spans="3:18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  <c r="GD144" s="786"/>
      <c r="GE144" s="786"/>
    </row>
    <row r="145" spans="3:18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  <c r="GD145" s="786"/>
      <c r="GE145" s="786"/>
    </row>
    <row r="146" spans="3:18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  <c r="GD146" s="786"/>
      <c r="GE146" s="786"/>
    </row>
    <row r="147" spans="3:18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  <c r="GD147" s="786"/>
      <c r="GE147" s="786"/>
    </row>
    <row r="148" spans="3:18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  <c r="GD148" s="786"/>
      <c r="GE148" s="786"/>
    </row>
    <row r="149" spans="3:18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  <c r="GD149" s="786"/>
      <c r="GE149" s="786"/>
    </row>
    <row r="150" spans="3:18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  <c r="GD150" s="786"/>
      <c r="GE150" s="786"/>
    </row>
    <row r="151" spans="3:18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  <c r="GD151" s="786"/>
      <c r="GE151" s="786"/>
    </row>
    <row r="152" spans="3:18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  <c r="GD152" s="786"/>
      <c r="GE152" s="786"/>
    </row>
    <row r="153" spans="3:18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  <c r="GD153" s="786"/>
      <c r="GE153" s="786"/>
    </row>
    <row r="154" spans="3:18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  <c r="GD154" s="786"/>
      <c r="GE154" s="786"/>
    </row>
    <row r="155" spans="3:18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  <c r="GD155" s="786"/>
      <c r="GE155" s="786"/>
    </row>
    <row r="156" spans="3:18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  <c r="GD156" s="786"/>
      <c r="GE156" s="786"/>
    </row>
    <row r="157" spans="3:18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</row>
    <row r="158" spans="3:18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</row>
    <row r="159" spans="3:18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  <c r="GD159" s="786"/>
      <c r="GE159" s="786"/>
    </row>
    <row r="160" spans="3:18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  <c r="GD160" s="786"/>
      <c r="GE160" s="786"/>
    </row>
    <row r="161" spans="3:18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  <c r="GB161" s="786"/>
      <c r="GC161" s="786"/>
      <c r="GD161" s="786"/>
      <c r="GE161" s="786"/>
    </row>
    <row r="162" spans="3:18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  <c r="GB162" s="786"/>
      <c r="GC162" s="786"/>
      <c r="GD162" s="786"/>
      <c r="GE162" s="786"/>
    </row>
    <row r="163" spans="3:18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  <c r="GB163" s="786"/>
      <c r="GC163" s="786"/>
      <c r="GD163" s="786"/>
      <c r="GE163" s="786"/>
    </row>
    <row r="164" spans="3:18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  <c r="GB164" s="786"/>
      <c r="GC164" s="786"/>
      <c r="GD164" s="786"/>
      <c r="GE164" s="786"/>
    </row>
    <row r="165" spans="3:18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  <c r="GB165" s="786"/>
      <c r="GC165" s="786"/>
      <c r="GD165" s="786"/>
      <c r="GE165" s="786"/>
    </row>
    <row r="166" spans="3:18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  <c r="GB166" s="786"/>
      <c r="GC166" s="786"/>
      <c r="GD166" s="786"/>
      <c r="GE166" s="786"/>
    </row>
    <row r="167" spans="3:18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  <c r="GB167" s="786"/>
      <c r="GC167" s="786"/>
      <c r="GD167" s="786"/>
      <c r="GE167" s="786"/>
    </row>
    <row r="168" spans="3:18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  <c r="GB168" s="786"/>
      <c r="GC168" s="786"/>
      <c r="GD168" s="786"/>
      <c r="GE168" s="786"/>
    </row>
    <row r="169" spans="3:18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  <c r="GE169" s="786"/>
    </row>
    <row r="170" spans="3:18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</row>
  </sheetData>
  <mergeCells count="169"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V3:EV4"/>
    <mergeCell ref="EU3:EU4"/>
    <mergeCell ref="EO3:EO4"/>
    <mergeCell ref="FU3:FY3"/>
    <mergeCell ref="FZ3:GD3"/>
    <mergeCell ref="FL3:FL4"/>
    <mergeCell ref="FI3:FI4"/>
    <mergeCell ref="GF3:GG3"/>
    <mergeCell ref="EW3:EW4"/>
    <mergeCell ref="DB3:DB4"/>
    <mergeCell ref="EH3:EH4"/>
    <mergeCell ref="BD3:BD4"/>
    <mergeCell ref="FJ3:FJ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CN3:CN4"/>
    <mergeCell ref="BZ3:BZ4"/>
    <mergeCell ref="CU3:CU4"/>
    <mergeCell ref="DJ3:DJ4"/>
    <mergeCell ref="FG3:FG4"/>
    <mergeCell ref="CY3:CY4"/>
    <mergeCell ref="DE3:DE4"/>
    <mergeCell ref="DR3:DR4"/>
    <mergeCell ref="AT3:AT4"/>
    <mergeCell ref="BL3:BL4"/>
    <mergeCell ref="BI3:BI4"/>
    <mergeCell ref="CV3:CV4"/>
    <mergeCell ref="EJ3:EJ4"/>
    <mergeCell ref="EQ3:EQ4"/>
    <mergeCell ref="DU3:DU4"/>
    <mergeCell ref="EC3:EC4"/>
    <mergeCell ref="DX3:DX4"/>
    <mergeCell ref="FF3:FF4"/>
    <mergeCell ref="FE3:FE4"/>
    <mergeCell ref="CB3:CB4"/>
    <mergeCell ref="BX3:BX4"/>
    <mergeCell ref="BS3:BS4"/>
    <mergeCell ref="BR3:BR4"/>
    <mergeCell ref="EB3:EB4"/>
    <mergeCell ref="DA3:DA4"/>
    <mergeCell ref="BK3:BK4"/>
    <mergeCell ref="AN3:AN4"/>
    <mergeCell ref="AS3:AS4"/>
    <mergeCell ref="AU3:AU4"/>
    <mergeCell ref="BF3:BF4"/>
    <mergeCell ref="BY3:BY4"/>
    <mergeCell ref="BW3:BW4"/>
    <mergeCell ref="BV3:BV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C3:BC4"/>
    <mergeCell ref="BH3:BH4"/>
    <mergeCell ref="BM3:BM4"/>
    <mergeCell ref="CL3:CL4"/>
    <mergeCell ref="BQ3:BQ4"/>
    <mergeCell ref="CC3:CC4"/>
    <mergeCell ref="T3:T4"/>
    <mergeCell ref="W3:W4"/>
    <mergeCell ref="AF3:AF4"/>
    <mergeCell ref="AO3:AO4"/>
    <mergeCell ref="U3:U4"/>
    <mergeCell ref="V3:V4"/>
    <mergeCell ref="X3:X4"/>
    <mergeCell ref="AJ3:AJ4"/>
    <mergeCell ref="Y3:Y4"/>
    <mergeCell ref="BP3:BP4"/>
    <mergeCell ref="AQ3:AQ4"/>
    <mergeCell ref="Z3:Z4"/>
    <mergeCell ref="AK3:AK4"/>
    <mergeCell ref="BN3:BN4"/>
    <mergeCell ref="BG3:BG4"/>
    <mergeCell ref="CA3:CA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AH3:AH4"/>
    <mergeCell ref="AE3:AE4"/>
    <mergeCell ref="AM3:AM4"/>
    <mergeCell ref="AB3:AB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FK3:FK4"/>
    <mergeCell ref="FP3:FT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ED3:ED4"/>
    <mergeCell ref="CI3:CI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O186"/>
  <sheetViews>
    <sheetView showGridLines="0"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FU1" sqref="FU1:FX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hidden="1" customWidth="1"/>
    <col min="126" max="128" width="9" style="785" hidden="1" customWidth="1"/>
    <col min="129" max="129" width="8.85546875" style="785" hidden="1" customWidth="1"/>
    <col min="130" max="140" width="9" style="785" hidden="1" customWidth="1"/>
    <col min="141" max="141" width="8.42578125" style="785" hidden="1" customWidth="1"/>
    <col min="142" max="148" width="9" style="785" hidden="1" customWidth="1"/>
    <col min="149" max="149" width="9" style="785" customWidth="1"/>
    <col min="150" max="160" width="9" style="785" hidden="1" customWidth="1"/>
    <col min="161" max="171" width="9" style="785" customWidth="1"/>
    <col min="172" max="175" width="9" style="785" hidden="1" customWidth="1"/>
    <col min="176" max="176" width="9" style="785" customWidth="1"/>
    <col min="177" max="180" width="9" style="785" hidden="1" customWidth="1"/>
    <col min="181" max="187" width="9" style="785" customWidth="1"/>
    <col min="188" max="197" width="11.42578125" style="168"/>
  </cols>
  <sheetData>
    <row r="1" spans="1:19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833"/>
      <c r="GE1" s="833"/>
      <c r="GF1" s="165"/>
      <c r="GG1" s="165"/>
      <c r="GH1" s="165"/>
      <c r="GI1" s="165"/>
      <c r="GJ1" s="165"/>
      <c r="GK1" s="165"/>
      <c r="GL1" s="165"/>
      <c r="GM1" s="165"/>
      <c r="GN1" s="165"/>
    </row>
    <row r="2" spans="1:19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833"/>
      <c r="GF2" s="165"/>
      <c r="GG2" s="165"/>
      <c r="GH2" s="165"/>
      <c r="GI2" s="165"/>
      <c r="GJ2" s="165"/>
      <c r="GK2" s="165"/>
      <c r="GL2" s="165"/>
      <c r="GM2" s="165"/>
      <c r="GN2" s="165"/>
    </row>
    <row r="3" spans="1:196" ht="18.600000000000001" customHeight="1" x14ac:dyDescent="0.2">
      <c r="C3" s="11"/>
      <c r="D3" s="1246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220" t="s">
        <v>215</v>
      </c>
      <c r="DI3" s="1231" t="s">
        <v>226</v>
      </c>
      <c r="DJ3" s="1231" t="str">
        <f>+entero!DJ3</f>
        <v>2018
A fines de Ene</v>
      </c>
      <c r="DK3" s="1231" t="str">
        <f>+entero!DK3</f>
        <v>2018
A fines de Feb</v>
      </c>
      <c r="DL3" s="1231" t="str">
        <f>+entero!DL3</f>
        <v>2018
A fines de Mar</v>
      </c>
      <c r="DM3" s="1220" t="str">
        <f>+entero!DM3</f>
        <v>2018
A fines de Abr</v>
      </c>
      <c r="DN3" s="1220" t="str">
        <f>+entero!DN3</f>
        <v>2018
A fines de May</v>
      </c>
      <c r="DO3" s="1220" t="str">
        <f>+entero!DO3</f>
        <v>2018
A fines de Jun</v>
      </c>
      <c r="DP3" s="1220" t="str">
        <f>+entero!DP3</f>
        <v>2018
A fines de Jul</v>
      </c>
      <c r="DQ3" s="1220" t="str">
        <f>+entero!DQ3</f>
        <v>2018
A fines de Ago</v>
      </c>
      <c r="DR3" s="1220" t="str">
        <f>+entero!DR3</f>
        <v>2018
A fines de Sep</v>
      </c>
      <c r="DS3" s="1220" t="str">
        <f>+entero!DS3</f>
        <v>2018
A fines de Oct</v>
      </c>
      <c r="DT3" s="1220" t="str">
        <f>+entero!DT3</f>
        <v>2018
A fines de Nov</v>
      </c>
      <c r="DU3" s="1220" t="str">
        <f>+entero!DU3</f>
        <v>2018
A fines de Dic</v>
      </c>
      <c r="DV3" s="1220" t="str">
        <f>+entero!DV3</f>
        <v>2019
A fines de Ene</v>
      </c>
      <c r="DW3" s="1220" t="str">
        <f>+entero!DW3</f>
        <v>2019
A fines de Feb</v>
      </c>
      <c r="DX3" s="1220" t="str">
        <f>+entero!DX3</f>
        <v>2019
A fines de Mar</v>
      </c>
      <c r="DY3" s="1220" t="str">
        <f>+entero!DY3</f>
        <v>2019
A fines de Abr</v>
      </c>
      <c r="DZ3" s="1220" t="str">
        <f>+entero!DZ3</f>
        <v>2019
A fines de May</v>
      </c>
      <c r="EA3" s="1220" t="str">
        <f>+entero!EA3</f>
        <v>2019
A fines de Jun</v>
      </c>
      <c r="EB3" s="1220" t="str">
        <f>+entero!EB3</f>
        <v>2019
A fines de  Jul</v>
      </c>
      <c r="EC3" s="1220" t="str">
        <f>+entero!EC3</f>
        <v>2019
A fines de  Ago</v>
      </c>
      <c r="ED3" s="1220" t="str">
        <f>+entero!ED3</f>
        <v>2019
A fines de Sep</v>
      </c>
      <c r="EE3" s="1220" t="str">
        <f>+entero!EE3</f>
        <v>2019
A fines de Oct</v>
      </c>
      <c r="EF3" s="1220" t="str">
        <f>+entero!EF3</f>
        <v>2019
A fines de Nov</v>
      </c>
      <c r="EG3" s="1220" t="str">
        <f>+entero!EG3</f>
        <v>2019
A fines de Dic</v>
      </c>
      <c r="EH3" s="1220" t="str">
        <f>+entero!EH3</f>
        <v>2020
A fines de Ene</v>
      </c>
      <c r="EI3" s="1220" t="str">
        <f>+entero!EI3</f>
        <v>2020
A fines de Feb</v>
      </c>
      <c r="EJ3" s="1220" t="str">
        <f>+entero!EJ3</f>
        <v>2020
A fines de Mar</v>
      </c>
      <c r="EK3" s="1220" t="str">
        <f>+entero!EK3</f>
        <v>2020
A fines de Abr</v>
      </c>
      <c r="EL3" s="1220" t="str">
        <f>+entero!EL3</f>
        <v>2020
A fines de May</v>
      </c>
      <c r="EM3" s="1220" t="str">
        <f>+entero!EM3</f>
        <v>2020
A fines de Jun</v>
      </c>
      <c r="EN3" s="1220" t="str">
        <f>+entero!EN3</f>
        <v>2020
 A fines de Jul</v>
      </c>
      <c r="EO3" s="1220" t="str">
        <f>+entero!EO3</f>
        <v>2020
 A fines de Ago</v>
      </c>
      <c r="EP3" s="1220" t="str">
        <f>+entero!EP3</f>
        <v>2020
 A fines de Sep</v>
      </c>
      <c r="EQ3" s="1220" t="str">
        <f>+entero!EQ3</f>
        <v>2020
 A fines de Oct</v>
      </c>
      <c r="ER3" s="1220" t="str">
        <f>+entero!ER3</f>
        <v>2020
 A fines de Nov</v>
      </c>
      <c r="ES3" s="1220" t="str">
        <f>+entero!ES3</f>
        <v>2020
 A fines de Dic</v>
      </c>
      <c r="ET3" s="1220" t="str">
        <f>+entero!ET3</f>
        <v>2021
 A fines de Ene</v>
      </c>
      <c r="EU3" s="1220" t="str">
        <f>+entero!EU3</f>
        <v>2021
 A fines de Feb</v>
      </c>
      <c r="EV3" s="1220" t="str">
        <f>+entero!EV3</f>
        <v>2021
 A fines de Mar</v>
      </c>
      <c r="EW3" s="1220" t="str">
        <f>+entero!EW3</f>
        <v>2021
 A fines de Abr</v>
      </c>
      <c r="EX3" s="1220" t="str">
        <f>+entero!EX3</f>
        <v>2021
 A fines de May</v>
      </c>
      <c r="EY3" s="1220" t="str">
        <f>+entero!EY3</f>
        <v>2021
 A fines de Jun</v>
      </c>
      <c r="EZ3" s="1220" t="str">
        <f>+entero!EZ3</f>
        <v>2021
 A fines de Jul</v>
      </c>
      <c r="FA3" s="1220" t="str">
        <f>+entero!FA3</f>
        <v>2021
 A fines de Ago</v>
      </c>
      <c r="FB3" s="1220" t="str">
        <f>+entero!FB3</f>
        <v>2021
 A fines de Sep</v>
      </c>
      <c r="FC3" s="1220" t="str">
        <f>+entero!FC3</f>
        <v>2021
 A fines de Oct</v>
      </c>
      <c r="FD3" s="1220" t="str">
        <f>+entero!FD3</f>
        <v>2021
 A fines de Nov</v>
      </c>
      <c r="FE3" s="1220" t="str">
        <f>+entero!FE3</f>
        <v>2021
 A fines de Dic</v>
      </c>
      <c r="FF3" s="1220" t="str">
        <f>+entero!FF3</f>
        <v>2022
 A fines de Ene</v>
      </c>
      <c r="FG3" s="1220" t="str">
        <f>+entero!FG3</f>
        <v>2022
 A fines de Feb</v>
      </c>
      <c r="FH3" s="1220" t="str">
        <f>+entero!FH3</f>
        <v>2022
 A fines de Mar</v>
      </c>
      <c r="FI3" s="1220" t="str">
        <f>+entero!FI3</f>
        <v>2022
 A fines de Abr</v>
      </c>
      <c r="FJ3" s="1220" t="str">
        <f>+entero!FJ3</f>
        <v>2022
 A fines de May</v>
      </c>
      <c r="FK3" s="1220" t="str">
        <f>+entero!FK3</f>
        <v>2022
 A fines de Jun</v>
      </c>
      <c r="FL3" s="1220" t="str">
        <f>+entero!FL3</f>
        <v>2022
 A fines de Jul</v>
      </c>
      <c r="FM3" s="1145" t="str">
        <f>+entero!FM3</f>
        <v>Semana 1</v>
      </c>
      <c r="FN3" s="1193" t="str">
        <f>+entero!FN3</f>
        <v>Semana 2</v>
      </c>
      <c r="FO3" s="1196" t="str">
        <f>+entero!FO3</f>
        <v>Semana 3</v>
      </c>
      <c r="FP3" s="1249" t="str">
        <f>+entero!FT3</f>
        <v>Semana 4</v>
      </c>
      <c r="FQ3" s="1250"/>
      <c r="FR3" s="1250"/>
      <c r="FS3" s="1250"/>
      <c r="FT3" s="1251"/>
      <c r="FU3" s="1249" t="str">
        <f>+entero!FY3</f>
        <v>Semana 1</v>
      </c>
      <c r="FV3" s="1250"/>
      <c r="FW3" s="1250"/>
      <c r="FX3" s="1250"/>
      <c r="FY3" s="1251"/>
      <c r="FZ3" s="1249" t="str">
        <f>+entero!FZ3</f>
        <v>Semana 2</v>
      </c>
      <c r="GA3" s="1250"/>
      <c r="GB3" s="1250"/>
      <c r="GC3" s="1250"/>
      <c r="GD3" s="1251"/>
      <c r="GE3" s="1199" t="str">
        <f>+entero!GE3</f>
        <v>Semana 3</v>
      </c>
      <c r="GF3" s="1252" t="s">
        <v>294</v>
      </c>
      <c r="GG3" s="1253"/>
      <c r="GH3" s="165"/>
      <c r="GI3" s="165"/>
      <c r="GJ3" s="165"/>
      <c r="GK3" s="165"/>
      <c r="GL3" s="165"/>
      <c r="GM3" s="165"/>
      <c r="GN3" s="165"/>
    </row>
    <row r="4" spans="1:196" ht="24.75" customHeight="1" thickBot="1" x14ac:dyDescent="0.25">
      <c r="C4" s="16"/>
      <c r="D4" s="1247"/>
      <c r="E4" s="1242"/>
      <c r="F4" s="1242"/>
      <c r="G4" s="1242"/>
      <c r="H4" s="1242"/>
      <c r="I4" s="1242"/>
      <c r="J4" s="1242"/>
      <c r="K4" s="1242"/>
      <c r="L4" s="1242"/>
      <c r="M4" s="1242"/>
      <c r="N4" s="1242"/>
      <c r="O4" s="1242"/>
      <c r="P4" s="1242"/>
      <c r="Q4" s="1242"/>
      <c r="R4" s="1242"/>
      <c r="S4" s="1242"/>
      <c r="T4" s="1242"/>
      <c r="U4" s="1242"/>
      <c r="V4" s="1242"/>
      <c r="W4" s="1242"/>
      <c r="X4" s="1242"/>
      <c r="Y4" s="1242"/>
      <c r="Z4" s="1242"/>
      <c r="AA4" s="1242"/>
      <c r="AB4" s="1242"/>
      <c r="AC4" s="1242"/>
      <c r="AD4" s="1242"/>
      <c r="AE4" s="1242"/>
      <c r="AF4" s="1242"/>
      <c r="AG4" s="1242"/>
      <c r="AH4" s="1242"/>
      <c r="AI4" s="1242"/>
      <c r="AJ4" s="1242"/>
      <c r="AK4" s="1242"/>
      <c r="AL4" s="1242"/>
      <c r="AM4" s="1242"/>
      <c r="AN4" s="1242"/>
      <c r="AO4" s="1242"/>
      <c r="AP4" s="1242"/>
      <c r="AQ4" s="1242"/>
      <c r="AR4" s="1242"/>
      <c r="AS4" s="1242"/>
      <c r="AT4" s="1242"/>
      <c r="AU4" s="1242"/>
      <c r="AV4" s="1242"/>
      <c r="AW4" s="1242"/>
      <c r="AX4" s="1242"/>
      <c r="AY4" s="1242"/>
      <c r="AZ4" s="1242"/>
      <c r="BA4" s="1242"/>
      <c r="BB4" s="1242"/>
      <c r="BC4" s="1242"/>
      <c r="BD4" s="1242"/>
      <c r="BE4" s="1242"/>
      <c r="BF4" s="1242"/>
      <c r="BG4" s="1242"/>
      <c r="BH4" s="1242"/>
      <c r="BI4" s="1242"/>
      <c r="BJ4" s="1242"/>
      <c r="BK4" s="1242"/>
      <c r="BL4" s="1242"/>
      <c r="BM4" s="1242"/>
      <c r="BN4" s="1242"/>
      <c r="BO4" s="1242"/>
      <c r="BP4" s="1242"/>
      <c r="BQ4" s="1242"/>
      <c r="BR4" s="1242"/>
      <c r="BS4" s="1242"/>
      <c r="BT4" s="1242"/>
      <c r="BU4" s="1242"/>
      <c r="BV4" s="1242"/>
      <c r="BW4" s="1242"/>
      <c r="BX4" s="1242"/>
      <c r="BY4" s="1242"/>
      <c r="BZ4" s="1242"/>
      <c r="CA4" s="1242"/>
      <c r="CB4" s="1242"/>
      <c r="CC4" s="1242"/>
      <c r="CD4" s="1242"/>
      <c r="CE4" s="1242"/>
      <c r="CF4" s="1242"/>
      <c r="CG4" s="1242"/>
      <c r="CH4" s="1242"/>
      <c r="CI4" s="1242"/>
      <c r="CJ4" s="1242"/>
      <c r="CK4" s="1242"/>
      <c r="CL4" s="1242"/>
      <c r="CM4" s="1242"/>
      <c r="CN4" s="1242"/>
      <c r="CO4" s="1242"/>
      <c r="CP4" s="1242"/>
      <c r="CQ4" s="1242"/>
      <c r="CR4" s="1242"/>
      <c r="CS4" s="1242"/>
      <c r="CT4" s="1242"/>
      <c r="CU4" s="1242"/>
      <c r="CV4" s="1242"/>
      <c r="CW4" s="1242"/>
      <c r="CX4" s="1242"/>
      <c r="CY4" s="1242"/>
      <c r="CZ4" s="1242"/>
      <c r="DA4" s="1242"/>
      <c r="DB4" s="1242"/>
      <c r="DC4" s="1242"/>
      <c r="DD4" s="1242"/>
      <c r="DE4" s="1242"/>
      <c r="DF4" s="1242"/>
      <c r="DG4" s="1242"/>
      <c r="DH4" s="1221"/>
      <c r="DI4" s="1254"/>
      <c r="DJ4" s="1254"/>
      <c r="DK4" s="1254"/>
      <c r="DL4" s="1254"/>
      <c r="DM4" s="1241"/>
      <c r="DN4" s="1241"/>
      <c r="DO4" s="1241"/>
      <c r="DP4" s="1241"/>
      <c r="DQ4" s="1241"/>
      <c r="DR4" s="1241"/>
      <c r="DS4" s="1241"/>
      <c r="DT4" s="1241"/>
      <c r="DU4" s="1241"/>
      <c r="DV4" s="1241"/>
      <c r="DW4" s="1241"/>
      <c r="DX4" s="1241"/>
      <c r="DY4" s="1241"/>
      <c r="DZ4" s="1241"/>
      <c r="EA4" s="1241"/>
      <c r="EB4" s="1241"/>
      <c r="EC4" s="1241"/>
      <c r="ED4" s="1241"/>
      <c r="EE4" s="1241"/>
      <c r="EF4" s="1241"/>
      <c r="EG4" s="1241"/>
      <c r="EH4" s="1241"/>
      <c r="EI4" s="1241"/>
      <c r="EJ4" s="1241"/>
      <c r="EK4" s="1241"/>
      <c r="EL4" s="1241"/>
      <c r="EM4" s="1241"/>
      <c r="EN4" s="1241"/>
      <c r="EO4" s="1241"/>
      <c r="EP4" s="1241"/>
      <c r="EQ4" s="1241"/>
      <c r="ER4" s="1241"/>
      <c r="ES4" s="1241"/>
      <c r="ET4" s="1241"/>
      <c r="EU4" s="1241"/>
      <c r="EV4" s="1241"/>
      <c r="EW4" s="1241"/>
      <c r="EX4" s="1241"/>
      <c r="EY4" s="1241"/>
      <c r="EZ4" s="1241"/>
      <c r="FA4" s="1241"/>
      <c r="FB4" s="1241"/>
      <c r="FC4" s="1241"/>
      <c r="FD4" s="1241"/>
      <c r="FE4" s="1241"/>
      <c r="FF4" s="1241"/>
      <c r="FG4" s="1241"/>
      <c r="FH4" s="1241"/>
      <c r="FI4" s="1241"/>
      <c r="FJ4" s="1241"/>
      <c r="FK4" s="1241"/>
      <c r="FL4" s="1241"/>
      <c r="FM4" s="1086">
        <f>+entero!FM4</f>
        <v>44778</v>
      </c>
      <c r="FN4" s="1086">
        <f>+entero!FN4</f>
        <v>44785</v>
      </c>
      <c r="FO4" s="1086">
        <f>+entero!FO4</f>
        <v>44792</v>
      </c>
      <c r="FP4" s="1148">
        <f>+entero!FP4</f>
        <v>44795</v>
      </c>
      <c r="FQ4" s="1125">
        <f>+entero!FQ4</f>
        <v>44796</v>
      </c>
      <c r="FR4" s="1125">
        <f>+entero!FR4</f>
        <v>44797</v>
      </c>
      <c r="FS4" s="1125">
        <f>+entero!FS4</f>
        <v>44798</v>
      </c>
      <c r="FT4" s="1086">
        <f>+entero!FT4</f>
        <v>44799</v>
      </c>
      <c r="FU4" s="1148">
        <f>+entero!FU4</f>
        <v>44802</v>
      </c>
      <c r="FV4" s="1125">
        <f>+entero!FV4</f>
        <v>44803</v>
      </c>
      <c r="FW4" s="1125">
        <f>+entero!FW4</f>
        <v>44804</v>
      </c>
      <c r="FX4" s="1125">
        <f>+entero!FX4</f>
        <v>44805</v>
      </c>
      <c r="FY4" s="1086">
        <f>+entero!FY4</f>
        <v>44806</v>
      </c>
      <c r="FZ4" s="1148">
        <f>+entero!FZ4</f>
        <v>44809</v>
      </c>
      <c r="GA4" s="1125">
        <f>+entero!GA4</f>
        <v>44810</v>
      </c>
      <c r="GB4" s="1125">
        <f>+entero!GB4</f>
        <v>44811</v>
      </c>
      <c r="GC4" s="1125">
        <f>+entero!GC4</f>
        <v>44812</v>
      </c>
      <c r="GD4" s="1086">
        <f>+entero!GD4</f>
        <v>44813</v>
      </c>
      <c r="GE4" s="1125">
        <f>+entero!GE4</f>
        <v>44816</v>
      </c>
      <c r="GF4" s="1074" t="s">
        <v>225</v>
      </c>
      <c r="GG4" s="1086" t="s">
        <v>169</v>
      </c>
      <c r="GH4" s="165"/>
      <c r="GI4" s="165"/>
      <c r="GJ4" s="165"/>
      <c r="GK4" s="165"/>
      <c r="GL4" s="165"/>
      <c r="GM4" s="165"/>
      <c r="GN4" s="165"/>
    </row>
    <row r="5" spans="1:19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91"/>
      <c r="FN5" s="1091"/>
      <c r="FO5" s="1091"/>
      <c r="FP5" s="1138"/>
      <c r="FQ5" s="1090"/>
      <c r="FR5" s="1090"/>
      <c r="FS5" s="1090"/>
      <c r="FT5" s="1091"/>
      <c r="FU5" s="1138"/>
      <c r="FV5" s="1090"/>
      <c r="FW5" s="1090"/>
      <c r="FX5" s="1090"/>
      <c r="FY5" s="1091"/>
      <c r="FZ5" s="1138"/>
      <c r="GA5" s="1090"/>
      <c r="GB5" s="1090"/>
      <c r="GC5" s="1090"/>
      <c r="GD5" s="1091"/>
      <c r="GE5" s="1090"/>
      <c r="GF5" s="734"/>
      <c r="GG5" s="824"/>
      <c r="GH5" s="165"/>
      <c r="GI5" s="165"/>
      <c r="GJ5" s="165"/>
      <c r="GK5" s="165"/>
      <c r="GL5" s="165"/>
      <c r="GM5" s="165"/>
      <c r="GN5" s="165"/>
    </row>
    <row r="6" spans="1:196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31660.850676466147</v>
      </c>
      <c r="FN6" s="1035">
        <f>+entero!FN60</f>
        <v>31591.568431454489</v>
      </c>
      <c r="FO6" s="1035">
        <f>+entero!FO60</f>
        <v>31502.863340977809</v>
      </c>
      <c r="FP6" s="463">
        <f>+entero!FP60</f>
        <v>31457.288333340784</v>
      </c>
      <c r="FQ6" s="839">
        <f>+entero!FQ60</f>
        <v>31479.051118867024</v>
      </c>
      <c r="FR6" s="839">
        <f>+entero!FR60</f>
        <v>31443.092096192093</v>
      </c>
      <c r="FS6" s="839">
        <f>+entero!FS60</f>
        <v>31447.822148867017</v>
      </c>
      <c r="FT6" s="1035">
        <f>+entero!FT60</f>
        <v>31457.732447598799</v>
      </c>
      <c r="FU6" s="463">
        <f>+entero!FU60</f>
        <v>31476.335463772273</v>
      </c>
      <c r="FV6" s="839">
        <f>+entero!FV60</f>
        <v>31527.932237802881</v>
      </c>
      <c r="FW6" s="839">
        <f>+entero!FW60</f>
        <v>31802.691526023002</v>
      </c>
      <c r="FX6" s="839">
        <f>+entero!FX60</f>
        <v>31809.322833813087</v>
      </c>
      <c r="FY6" s="1035">
        <f>+entero!FY60</f>
        <v>31810.077067387432</v>
      </c>
      <c r="FZ6" s="463">
        <f>+entero!FZ60</f>
        <v>31708.097411722709</v>
      </c>
      <c r="GA6" s="839">
        <f>+entero!GA60</f>
        <v>31722.156623514253</v>
      </c>
      <c r="GB6" s="839">
        <f>+entero!GB60</f>
        <v>31757.233256352443</v>
      </c>
      <c r="GC6" s="839">
        <f>+entero!GC60</f>
        <v>31901.621251138164</v>
      </c>
      <c r="GD6" s="1035">
        <f>+entero!GD60</f>
        <v>31833.768904660024</v>
      </c>
      <c r="GE6" s="839">
        <f>+entero!GE60</f>
        <v>31750.038325412213</v>
      </c>
      <c r="GF6" s="463">
        <f>+entero!GF60</f>
        <v>-83.730579247810965</v>
      </c>
      <c r="GG6" s="899">
        <f>+entero!GG60</f>
        <v>-0.26302439870873717</v>
      </c>
      <c r="GH6" s="165"/>
      <c r="GI6" s="165"/>
      <c r="GJ6" s="165"/>
      <c r="GK6" s="165"/>
      <c r="GL6" s="165"/>
      <c r="GM6" s="165"/>
      <c r="GN6" s="165"/>
    </row>
    <row r="7" spans="1:196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85.171232918355258</v>
      </c>
      <c r="FN7" s="1036">
        <f>+entero!FN61</f>
        <v>85.126312793256034</v>
      </c>
      <c r="FO7" s="1036">
        <f>+entero!FO61</f>
        <v>85.129712225889193</v>
      </c>
      <c r="FP7" s="897">
        <f>+entero!FP61</f>
        <v>85.117507055250911</v>
      </c>
      <c r="FQ7" s="842">
        <f>+entero!FQ61</f>
        <v>85.152566039136588</v>
      </c>
      <c r="FR7" s="842">
        <f>+entero!FR61</f>
        <v>85.210956268395094</v>
      </c>
      <c r="FS7" s="842">
        <f>+entero!FS61</f>
        <v>85.205065264776891</v>
      </c>
      <c r="FT7" s="1036">
        <f>+entero!FT61</f>
        <v>85.219073013069647</v>
      </c>
      <c r="FU7" s="897">
        <f>+entero!FU61</f>
        <v>85.207472070172898</v>
      </c>
      <c r="FV7" s="842">
        <f>+entero!FV61</f>
        <v>85.245929860746557</v>
      </c>
      <c r="FW7" s="842">
        <f>+entero!FW61</f>
        <v>85.338649041038863</v>
      </c>
      <c r="FX7" s="842">
        <f>+entero!FX61</f>
        <v>85.358095011915509</v>
      </c>
      <c r="FY7" s="1036">
        <f>+entero!FY61</f>
        <v>85.367089810861756</v>
      </c>
      <c r="FZ7" s="897">
        <f>+entero!FZ61</f>
        <v>85.350522244043191</v>
      </c>
      <c r="GA7" s="842">
        <f>+entero!GA61</f>
        <v>85.376249666654914</v>
      </c>
      <c r="GB7" s="842">
        <f>+entero!GB61</f>
        <v>85.364952496588657</v>
      </c>
      <c r="GC7" s="842">
        <f>+entero!GC61</f>
        <v>85.427011954886297</v>
      </c>
      <c r="GD7" s="1036">
        <f>+entero!GD61</f>
        <v>85.420474777417056</v>
      </c>
      <c r="GE7" s="842">
        <f>+entero!GE61</f>
        <v>85.392668566000054</v>
      </c>
      <c r="GF7" s="486">
        <f>+entero!GF61</f>
        <v>-2.7806211417001236E-2</v>
      </c>
      <c r="GG7" s="899"/>
      <c r="GH7" s="165"/>
      <c r="GI7" s="165"/>
      <c r="GJ7" s="165"/>
      <c r="GK7" s="165"/>
      <c r="GL7" s="165"/>
      <c r="GM7" s="165"/>
      <c r="GN7" s="165"/>
    </row>
    <row r="8" spans="1:196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31558.734118848824</v>
      </c>
      <c r="FN8" s="1035">
        <f>+entero!FN62</f>
        <v>31489.451873837166</v>
      </c>
      <c r="FO8" s="1035">
        <f>+entero!FO62</f>
        <v>31402.374334380893</v>
      </c>
      <c r="FP8" s="463">
        <f>+entero!FP62</f>
        <v>31356.816819455238</v>
      </c>
      <c r="FQ8" s="839">
        <f>+entero!FQ62</f>
        <v>31378.556135593721</v>
      </c>
      <c r="FR8" s="839">
        <f>+entero!FR62</f>
        <v>31342.628308254069</v>
      </c>
      <c r="FS8" s="839">
        <f>+entero!FS62</f>
        <v>31345.705591249694</v>
      </c>
      <c r="FT8" s="1035">
        <f>+entero!FT62</f>
        <v>31355.615889981476</v>
      </c>
      <c r="FU8" s="463">
        <f>+entero!FU62</f>
        <v>31374.218906154951</v>
      </c>
      <c r="FV8" s="839">
        <f>+entero!FV62</f>
        <v>31430.700665608299</v>
      </c>
      <c r="FW8" s="839">
        <f>+entero!FW62</f>
        <v>31705.45995382842</v>
      </c>
      <c r="FX8" s="839">
        <f>+entero!FX62</f>
        <v>31712.091261618505</v>
      </c>
      <c r="FY8" s="1035">
        <f>+entero!FY62</f>
        <v>31712.845495192851</v>
      </c>
      <c r="FZ8" s="463">
        <f>+entero!FZ62</f>
        <v>31610.865839528127</v>
      </c>
      <c r="GA8" s="839">
        <f>+entero!GA62</f>
        <v>31624.925051319671</v>
      </c>
      <c r="GB8" s="839">
        <f>+entero!GB62</f>
        <v>31660.001684157862</v>
      </c>
      <c r="GC8" s="839">
        <f>+entero!GC62</f>
        <v>31804.389678943582</v>
      </c>
      <c r="GD8" s="1035">
        <f>+entero!GD62</f>
        <v>31736.537332465443</v>
      </c>
      <c r="GE8" s="839">
        <f>+entero!GE62</f>
        <v>31652.806753217632</v>
      </c>
      <c r="GF8" s="463">
        <f>+entero!GF62</f>
        <v>-83.730579247810965</v>
      </c>
      <c r="GG8" s="899">
        <f>+entero!GG62</f>
        <v>-0.2638302293998448</v>
      </c>
      <c r="GH8" s="165"/>
      <c r="GI8" s="165"/>
      <c r="GJ8" s="165"/>
      <c r="GK8" s="165"/>
      <c r="GL8" s="165"/>
      <c r="GM8" s="165"/>
      <c r="GN8" s="165"/>
    </row>
    <row r="9" spans="1:196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85.290171762927002</v>
      </c>
      <c r="FN9" s="1036">
        <f>+entero!FN63</f>
        <v>85.25347338543294</v>
      </c>
      <c r="FO9" s="1036">
        <f>+entero!FO63</f>
        <v>85.207280838121918</v>
      </c>
      <c r="FP9" s="897">
        <f>+entero!FP63</f>
        <v>85.186779231715533</v>
      </c>
      <c r="FQ9" s="842">
        <f>+entero!FQ63</f>
        <v>85.211976458455212</v>
      </c>
      <c r="FR9" s="842">
        <f>+entero!FR63</f>
        <v>85.202639050641523</v>
      </c>
      <c r="FS9" s="842">
        <f>+entero!FS63</f>
        <v>85.212657745525945</v>
      </c>
      <c r="FT9" s="1036">
        <f>+entero!FT63</f>
        <v>85.220416099547407</v>
      </c>
      <c r="FU9" s="897">
        <f>+entero!FU63</f>
        <v>85.210409872012775</v>
      </c>
      <c r="FV9" s="842">
        <f>+entero!FV63</f>
        <v>85.288945917367059</v>
      </c>
      <c r="FW9" s="842">
        <f>+entero!FW63</f>
        <v>85.375137159215271</v>
      </c>
      <c r="FX9" s="842">
        <f>+entero!FX63</f>
        <v>83.143326162833915</v>
      </c>
      <c r="FY9" s="1036">
        <f>+entero!FY63</f>
        <v>83.017568328913356</v>
      </c>
      <c r="FZ9" s="897">
        <f>+entero!FZ63</f>
        <v>85.381184639267758</v>
      </c>
      <c r="GA9" s="842">
        <f>+entero!GA63</f>
        <v>85.410325249011692</v>
      </c>
      <c r="GB9" s="842">
        <f>+entero!GB63</f>
        <v>85.391990528110099</v>
      </c>
      <c r="GC9" s="842">
        <f>+entero!GC63</f>
        <v>85.464319554651638</v>
      </c>
      <c r="GD9" s="1036">
        <f>+entero!GD63</f>
        <v>85.443140747915365</v>
      </c>
      <c r="GE9" s="842">
        <f>+entero!GE63</f>
        <v>85.389269903716496</v>
      </c>
      <c r="GF9" s="486">
        <f>+entero!GF63</f>
        <v>-5.3870844198868895E-2</v>
      </c>
      <c r="GG9" s="1035"/>
      <c r="GH9" s="165"/>
      <c r="GI9" s="165"/>
      <c r="GJ9" s="165"/>
      <c r="GK9" s="165"/>
      <c r="GL9" s="165"/>
      <c r="GM9" s="165"/>
      <c r="GN9" s="165"/>
    </row>
    <row r="10" spans="1:19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259"/>
      <c r="FQ10" s="840"/>
      <c r="FR10" s="840"/>
      <c r="FS10" s="840"/>
      <c r="FT10" s="1037"/>
      <c r="FU10" s="259"/>
      <c r="FV10" s="840"/>
      <c r="FW10" s="840"/>
      <c r="FX10" s="840"/>
      <c r="FY10" s="1037"/>
      <c r="FZ10" s="259"/>
      <c r="GA10" s="840"/>
      <c r="GB10" s="840"/>
      <c r="GC10" s="840"/>
      <c r="GD10" s="1037"/>
      <c r="GE10" s="840"/>
      <c r="GF10" s="259"/>
      <c r="GG10" s="899"/>
      <c r="GH10" s="165"/>
      <c r="GI10" s="165"/>
      <c r="GJ10" s="165"/>
      <c r="GK10" s="165"/>
      <c r="GL10" s="165"/>
      <c r="GM10" s="165"/>
      <c r="GN10" s="165"/>
    </row>
    <row r="11" spans="1:196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5281.1125156609478</v>
      </c>
      <c r="FN11" s="1038">
        <f>+entero!FN65</f>
        <v>5281.7702699262536</v>
      </c>
      <c r="FO11" s="1038">
        <f>+entero!FO65</f>
        <v>5265.3171416973901</v>
      </c>
      <c r="FP11" s="898">
        <f>+entero!FP65</f>
        <v>5267.4617719510361</v>
      </c>
      <c r="FQ11" s="841">
        <f>+entero!FQ65</f>
        <v>5347.302123069112</v>
      </c>
      <c r="FR11" s="841">
        <f>+entero!FR65</f>
        <v>5314.2869936638654</v>
      </c>
      <c r="FS11" s="841">
        <f>+entero!FS65</f>
        <v>5316.6189197003087</v>
      </c>
      <c r="FT11" s="1038">
        <f>+entero!FT65</f>
        <v>5300.3244281113857</v>
      </c>
      <c r="FU11" s="898">
        <f>+entero!FU65</f>
        <v>5350.026555837333</v>
      </c>
      <c r="FV11" s="841">
        <f>+entero!FV65</f>
        <v>5380.5094717017637</v>
      </c>
      <c r="FW11" s="841">
        <f>+entero!FW65</f>
        <v>5511.1311556522014</v>
      </c>
      <c r="FX11" s="841">
        <f>+entero!FX65</f>
        <v>5429.3912954670714</v>
      </c>
      <c r="FY11" s="1038">
        <f>+entero!FY65</f>
        <v>5397.2205633723197</v>
      </c>
      <c r="FZ11" s="898">
        <f>+entero!FZ65</f>
        <v>5392.4204552484125</v>
      </c>
      <c r="GA11" s="841">
        <f>+entero!GA65</f>
        <v>5390.5887714277114</v>
      </c>
      <c r="GB11" s="841">
        <f>+entero!GB65</f>
        <v>5474.9233851172175</v>
      </c>
      <c r="GC11" s="841">
        <f>+entero!GC65</f>
        <v>5469.9732026303373</v>
      </c>
      <c r="GD11" s="1038">
        <f>+entero!GD65</f>
        <v>5436.7530379014752</v>
      </c>
      <c r="GE11" s="841">
        <f>+entero!GE65</f>
        <v>5475.4116365618229</v>
      </c>
      <c r="GF11" s="898">
        <f>+entero!GF65</f>
        <v>38.658598660347707</v>
      </c>
      <c r="GG11" s="899">
        <f>+entero!GG65</f>
        <v>0.71106041401633147</v>
      </c>
      <c r="GH11" s="165"/>
      <c r="GI11" s="165"/>
      <c r="GJ11" s="165"/>
      <c r="GK11" s="165"/>
      <c r="GL11" s="165"/>
      <c r="GM11" s="165"/>
      <c r="GN11" s="165"/>
    </row>
    <row r="12" spans="1:196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73.251102797589581</v>
      </c>
      <c r="FN12" s="1036">
        <f>+entero!FN66</f>
        <v>73.176253918025367</v>
      </c>
      <c r="FO12" s="1036">
        <f>+entero!FO66</f>
        <v>73.407436114098189</v>
      </c>
      <c r="FP12" s="897">
        <f>+entero!FP66</f>
        <v>73.40283660801316</v>
      </c>
      <c r="FQ12" s="842">
        <f>+entero!FQ66</f>
        <v>73.736548222929486</v>
      </c>
      <c r="FR12" s="842">
        <f>+entero!FR66</f>
        <v>74.070550965675281</v>
      </c>
      <c r="FS12" s="842">
        <f>+entero!FS66</f>
        <v>74.189687492613047</v>
      </c>
      <c r="FT12" s="1036">
        <f>+entero!FT66</f>
        <v>74.234336730747287</v>
      </c>
      <c r="FU12" s="897">
        <f>+entero!FU66</f>
        <v>74.33648744655919</v>
      </c>
      <c r="FV12" s="842">
        <f>+entero!FV66</f>
        <v>74.459521314927926</v>
      </c>
      <c r="FW12" s="842">
        <f>+entero!FW66</f>
        <v>75.057629310650526</v>
      </c>
      <c r="FX12" s="842">
        <f>+entero!FX66</f>
        <v>74.800995282443452</v>
      </c>
      <c r="FY12" s="1036">
        <f>+entero!FY66</f>
        <v>74.773269872979768</v>
      </c>
      <c r="FZ12" s="897">
        <f>+entero!FZ66</f>
        <v>74.890456653401358</v>
      </c>
      <c r="GA12" s="842">
        <f>+entero!GA66</f>
        <v>75.007823264761726</v>
      </c>
      <c r="GB12" s="842">
        <f>+entero!GB66</f>
        <v>75.288754484034214</v>
      </c>
      <c r="GC12" s="842">
        <f>+entero!GC66</f>
        <v>75.284661122563804</v>
      </c>
      <c r="GD12" s="1036">
        <f>+entero!GD66</f>
        <v>75.267560190215875</v>
      </c>
      <c r="GE12" s="842">
        <f>+entero!GE66</f>
        <v>75.40029142518091</v>
      </c>
      <c r="GF12" s="486">
        <f>+entero!GF66</f>
        <v>0.13273123496503558</v>
      </c>
      <c r="GG12" s="899"/>
      <c r="GH12" s="165"/>
      <c r="GI12" s="165"/>
      <c r="GJ12" s="165"/>
      <c r="GK12" s="165"/>
      <c r="GL12" s="165"/>
      <c r="GM12" s="165"/>
      <c r="GN12" s="165"/>
    </row>
    <row r="13" spans="1:19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898">
        <f>+entero!FP67</f>
        <v>0</v>
      </c>
      <c r="FQ13" s="841">
        <f>+entero!FQ67</f>
        <v>0</v>
      </c>
      <c r="FR13" s="841">
        <f>+entero!FR67</f>
        <v>0</v>
      </c>
      <c r="FS13" s="841">
        <f>+entero!FS67</f>
        <v>0</v>
      </c>
      <c r="FT13" s="1038">
        <f>+entero!FT67</f>
        <v>0</v>
      </c>
      <c r="FU13" s="898">
        <f>+entero!FU67</f>
        <v>0</v>
      </c>
      <c r="FV13" s="841">
        <f>+entero!FV67</f>
        <v>0</v>
      </c>
      <c r="FW13" s="841">
        <f>+entero!FW67</f>
        <v>0</v>
      </c>
      <c r="FX13" s="841">
        <f>+entero!FX67</f>
        <v>0</v>
      </c>
      <c r="FY13" s="1038">
        <f>+entero!FY67</f>
        <v>0</v>
      </c>
      <c r="FZ13" s="898">
        <f>+entero!FZ67</f>
        <v>0</v>
      </c>
      <c r="GA13" s="841">
        <f>+entero!GA67</f>
        <v>0</v>
      </c>
      <c r="GB13" s="841">
        <f>+entero!GB67</f>
        <v>0</v>
      </c>
      <c r="GC13" s="841">
        <f>+entero!GC67</f>
        <v>0</v>
      </c>
      <c r="GD13" s="1038">
        <f>+entero!GD67</f>
        <v>0</v>
      </c>
      <c r="GE13" s="841">
        <f>+entero!GE67</f>
        <v>0</v>
      </c>
      <c r="GF13" s="486">
        <f>+entero!GF67</f>
        <v>0</v>
      </c>
      <c r="GG13" s="899">
        <f>+entero!GG67</f>
        <v>0</v>
      </c>
      <c r="GH13" s="165"/>
      <c r="GI13" s="165"/>
      <c r="GJ13" s="165"/>
      <c r="GK13" s="165"/>
      <c r="GL13" s="165"/>
      <c r="GM13" s="165"/>
      <c r="GN13" s="165"/>
    </row>
    <row r="14" spans="1:196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9796.9475466605345</v>
      </c>
      <c r="FN14" s="1038">
        <f>+entero!FN68</f>
        <v>9666.879769829633</v>
      </c>
      <c r="FO14" s="1038">
        <f>+entero!FO68</f>
        <v>9594.1267866430426</v>
      </c>
      <c r="FP14" s="898">
        <f>+entero!FP68</f>
        <v>9545.2004355191348</v>
      </c>
      <c r="FQ14" s="841">
        <f>+entero!FQ68</f>
        <v>9547.2174625176776</v>
      </c>
      <c r="FR14" s="841">
        <f>+entero!FR68</f>
        <v>9515.7016371634509</v>
      </c>
      <c r="FS14" s="841">
        <f>+entero!FS68</f>
        <v>9512.0820961998925</v>
      </c>
      <c r="FT14" s="1038">
        <f>+entero!FT68</f>
        <v>9524.5853669418757</v>
      </c>
      <c r="FU14" s="898">
        <f>+entero!FU68</f>
        <v>9486.7963468689923</v>
      </c>
      <c r="FV14" s="841">
        <f>+entero!FV68</f>
        <v>9508.2389350891044</v>
      </c>
      <c r="FW14" s="841">
        <f>+entero!FW68</f>
        <v>9645.642059052665</v>
      </c>
      <c r="FX14" s="841">
        <f>+entero!FX68</f>
        <v>9725.5522858310906</v>
      </c>
      <c r="FY14" s="1038">
        <f>+entero!FY68</f>
        <v>9755.5042940103904</v>
      </c>
      <c r="FZ14" s="898">
        <f>+entero!FZ68</f>
        <v>9658.3567284039727</v>
      </c>
      <c r="GA14" s="841">
        <f>+entero!GA68</f>
        <v>9641.7313004608277</v>
      </c>
      <c r="GB14" s="841">
        <f>+entero!GB68</f>
        <v>9584.3256841299226</v>
      </c>
      <c r="GC14" s="841">
        <f>+entero!GC68</f>
        <v>9740.7623272203036</v>
      </c>
      <c r="GD14" s="1038">
        <f>+entero!GD68</f>
        <v>9703.1904005468314</v>
      </c>
      <c r="GE14" s="841">
        <f>+entero!GE68</f>
        <v>9606.9462973004756</v>
      </c>
      <c r="GF14" s="898">
        <f>+entero!GF68</f>
        <v>-96.244103246355735</v>
      </c>
      <c r="GG14" s="899">
        <f>+entero!GG68</f>
        <v>-0.99188101308340626</v>
      </c>
      <c r="GH14" s="165"/>
      <c r="GI14" s="165"/>
      <c r="GJ14" s="165"/>
      <c r="GK14" s="165"/>
      <c r="GL14" s="165"/>
      <c r="GM14" s="165"/>
      <c r="GN14" s="165"/>
    </row>
    <row r="15" spans="1:196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81.480190495994307</v>
      </c>
      <c r="FN15" s="1036">
        <f>+entero!FN69</f>
        <v>81.236480956097154</v>
      </c>
      <c r="FO15" s="1036">
        <f>+entero!FO69</f>
        <v>81.096785673592137</v>
      </c>
      <c r="FP15" s="897">
        <f>+entero!FP69</f>
        <v>81.001582525207041</v>
      </c>
      <c r="FQ15" s="842">
        <f>+entero!FQ69</f>
        <v>81.044370905350817</v>
      </c>
      <c r="FR15" s="842">
        <f>+entero!FR69</f>
        <v>80.986139680395155</v>
      </c>
      <c r="FS15" s="842">
        <f>+entero!FS69</f>
        <v>80.920542192237733</v>
      </c>
      <c r="FT15" s="1036">
        <f>+entero!FT69</f>
        <v>80.917725001802509</v>
      </c>
      <c r="FU15" s="897">
        <f>+entero!FU69</f>
        <v>80.822527879016874</v>
      </c>
      <c r="FV15" s="842">
        <f>+entero!FV69</f>
        <v>80.9025662102772</v>
      </c>
      <c r="FW15" s="842">
        <f>+entero!FW69</f>
        <v>81.107649474852479</v>
      </c>
      <c r="FX15" s="842">
        <f>+entero!FX69</f>
        <v>81.250006438341444</v>
      </c>
      <c r="FY15" s="1036">
        <f>+entero!FY69</f>
        <v>81.299362561370103</v>
      </c>
      <c r="FZ15" s="897">
        <f>+entero!FZ69</f>
        <v>81.114700373035248</v>
      </c>
      <c r="GA15" s="842">
        <f>+entero!GA69</f>
        <v>81.091992829795927</v>
      </c>
      <c r="GB15" s="842">
        <f>+entero!GB69</f>
        <v>80.958864702671264</v>
      </c>
      <c r="GC15" s="842">
        <f>+entero!GC69</f>
        <v>81.241486889374997</v>
      </c>
      <c r="GD15" s="1036">
        <f>+entero!GD69</f>
        <v>81.173437405101453</v>
      </c>
      <c r="GE15" s="842">
        <f>+entero!GE69</f>
        <v>81.029525140998743</v>
      </c>
      <c r="GF15" s="897">
        <f>+entero!GF69</f>
        <v>-0.14391226410270974</v>
      </c>
      <c r="GG15" s="899"/>
      <c r="GH15" s="165"/>
      <c r="GI15" s="165"/>
      <c r="GJ15" s="165"/>
      <c r="GK15" s="165"/>
      <c r="GL15" s="165"/>
      <c r="GM15" s="165"/>
      <c r="GN15" s="165"/>
    </row>
    <row r="16" spans="1:19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898">
        <f>+entero!FP70</f>
        <v>0</v>
      </c>
      <c r="FQ16" s="841">
        <f>+entero!FQ70</f>
        <v>0</v>
      </c>
      <c r="FR16" s="841">
        <f>+entero!FR70</f>
        <v>0</v>
      </c>
      <c r="FS16" s="841">
        <f>+entero!FS70</f>
        <v>0</v>
      </c>
      <c r="FT16" s="1038">
        <f>+entero!FT70</f>
        <v>0</v>
      </c>
      <c r="FU16" s="898">
        <f>+entero!FU70</f>
        <v>0</v>
      </c>
      <c r="FV16" s="841">
        <f>+entero!FV70</f>
        <v>0</v>
      </c>
      <c r="FW16" s="841">
        <f>+entero!FW70</f>
        <v>0</v>
      </c>
      <c r="FX16" s="841">
        <f>+entero!FX70</f>
        <v>0</v>
      </c>
      <c r="FY16" s="1038">
        <f>+entero!FY70</f>
        <v>0</v>
      </c>
      <c r="FZ16" s="898">
        <f>+entero!FZ70</f>
        <v>0</v>
      </c>
      <c r="GA16" s="841">
        <f>+entero!GA70</f>
        <v>0</v>
      </c>
      <c r="GB16" s="841">
        <f>+entero!GB70</f>
        <v>0</v>
      </c>
      <c r="GC16" s="841">
        <f>+entero!GC70</f>
        <v>0</v>
      </c>
      <c r="GD16" s="1038">
        <f>+entero!GD70</f>
        <v>0</v>
      </c>
      <c r="GE16" s="841">
        <f>+entero!GE70</f>
        <v>0</v>
      </c>
      <c r="GF16" s="486">
        <f>+entero!GF70</f>
        <v>0</v>
      </c>
      <c r="GG16" s="899">
        <f>+entero!GG70</f>
        <v>0</v>
      </c>
      <c r="GH16" s="165"/>
      <c r="GI16" s="165"/>
      <c r="GJ16" s="165"/>
      <c r="GK16" s="165"/>
      <c r="GL16" s="165"/>
      <c r="GM16" s="165"/>
      <c r="GN16" s="165"/>
    </row>
    <row r="17" spans="1:196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15583.012366686587</v>
      </c>
      <c r="FN17" s="1038">
        <f>+entero!FN71</f>
        <v>15626.00573810787</v>
      </c>
      <c r="FO17" s="1038">
        <f>+entero!FO71</f>
        <v>15631.191695744892</v>
      </c>
      <c r="FP17" s="898">
        <f>+entero!FP71</f>
        <v>15631.994158692416</v>
      </c>
      <c r="FQ17" s="841">
        <f>+entero!FQ71</f>
        <v>15612.293669721566</v>
      </c>
      <c r="FR17" s="841">
        <f>+entero!FR71</f>
        <v>15641.335623036439</v>
      </c>
      <c r="FS17" s="841">
        <f>+entero!FS71</f>
        <v>15646.47389016763</v>
      </c>
      <c r="FT17" s="1038">
        <f>+entero!FT71</f>
        <v>15659.596759701162</v>
      </c>
      <c r="FU17" s="898">
        <f>+entero!FU71</f>
        <v>15666.118335524778</v>
      </c>
      <c r="FV17" s="841">
        <f>+entero!FV71</f>
        <v>15679.075092619531</v>
      </c>
      <c r="FW17" s="841">
        <f>+entero!FW71</f>
        <v>15684.151278704079</v>
      </c>
      <c r="FX17" s="841">
        <f>+entero!FX71</f>
        <v>15693.242223467925</v>
      </c>
      <c r="FY17" s="1038">
        <f>+entero!FY71</f>
        <v>15696.103087976671</v>
      </c>
      <c r="FZ17" s="898">
        <f>+entero!FZ71</f>
        <v>15698.200095645769</v>
      </c>
      <c r="GA17" s="841">
        <f>+entero!GA71</f>
        <v>15733.514688689502</v>
      </c>
      <c r="GB17" s="841">
        <f>+entero!GB71</f>
        <v>15744.343879654512</v>
      </c>
      <c r="GC17" s="841">
        <f>+entero!GC71</f>
        <v>15737.432271472297</v>
      </c>
      <c r="GD17" s="1038">
        <f>+entero!GD71</f>
        <v>15739.341756897955</v>
      </c>
      <c r="GE17" s="841">
        <f>+entero!GE71</f>
        <v>15711.281973553932</v>
      </c>
      <c r="GF17" s="897">
        <f>+entero!GF71</f>
        <v>-28.059783344022435</v>
      </c>
      <c r="GG17" s="899">
        <f>+entero!GG71</f>
        <v>-0.1782779977550516</v>
      </c>
      <c r="GH17" s="165"/>
      <c r="GI17" s="165"/>
      <c r="GJ17" s="165"/>
      <c r="GK17" s="165"/>
      <c r="GL17" s="165"/>
      <c r="GM17" s="165"/>
      <c r="GN17" s="165"/>
    </row>
    <row r="18" spans="1:196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91.559048855821814</v>
      </c>
      <c r="FN18" s="1036">
        <f>+entero!FN72</f>
        <v>91.59381531983756</v>
      </c>
      <c r="FO18" s="1036">
        <f>+entero!FO72</f>
        <v>91.599050010984698</v>
      </c>
      <c r="FP18" s="897">
        <f>+entero!FP72</f>
        <v>91.600646025686103</v>
      </c>
      <c r="FQ18" s="842">
        <f>+entero!FQ72</f>
        <v>91.600721292677065</v>
      </c>
      <c r="FR18" s="842">
        <f>+entero!FR72</f>
        <v>91.595626065346764</v>
      </c>
      <c r="FS18" s="842">
        <f>+entero!FS72</f>
        <v>91.58440585318823</v>
      </c>
      <c r="FT18" s="1036">
        <f>+entero!FT72</f>
        <v>91.586787276031572</v>
      </c>
      <c r="FU18" s="897">
        <f>+entero!FU72</f>
        <v>91.591213192338429</v>
      </c>
      <c r="FV18" s="842">
        <f>+entero!FV72</f>
        <v>91.592759145527808</v>
      </c>
      <c r="FW18" s="842">
        <f>+entero!FW72</f>
        <v>91.575824419909708</v>
      </c>
      <c r="FX18" s="842">
        <f>+entero!FX72</f>
        <v>91.571688061767304</v>
      </c>
      <c r="FY18" s="1036">
        <f>+entero!FY72</f>
        <v>91.551888051732448</v>
      </c>
      <c r="FZ18" s="897">
        <f>+entero!FZ72</f>
        <v>91.562386341179518</v>
      </c>
      <c r="GA18" s="842">
        <f>+entero!GA72</f>
        <v>91.573360032611404</v>
      </c>
      <c r="GB18" s="842">
        <f>+entero!GB72</f>
        <v>91.566111988930416</v>
      </c>
      <c r="GC18" s="842">
        <f>+entero!GC72</f>
        <v>91.562022249331932</v>
      </c>
      <c r="GD18" s="1036">
        <f>+entero!GD72</f>
        <v>91.566755185558563</v>
      </c>
      <c r="GE18" s="842">
        <f>+entero!GE72</f>
        <v>91.547205493416953</v>
      </c>
      <c r="GF18" s="486">
        <f>+entero!GF72</f>
        <v>-1.9549692141609398E-2</v>
      </c>
      <c r="GG18" s="899"/>
      <c r="GH18" s="165"/>
      <c r="GI18" s="165"/>
      <c r="GJ18" s="165"/>
      <c r="GK18" s="165"/>
      <c r="GL18" s="165"/>
      <c r="GM18" s="165"/>
      <c r="GN18" s="165"/>
    </row>
    <row r="19" spans="1:19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898">
        <f>+entero!FP73</f>
        <v>0</v>
      </c>
      <c r="FQ19" s="841">
        <f>+entero!FQ73</f>
        <v>0</v>
      </c>
      <c r="FR19" s="841">
        <f>+entero!FR73</f>
        <v>0</v>
      </c>
      <c r="FS19" s="841">
        <f>+entero!FS73</f>
        <v>0</v>
      </c>
      <c r="FT19" s="1038">
        <f>+entero!FT73</f>
        <v>0</v>
      </c>
      <c r="FU19" s="898">
        <f>+entero!FU73</f>
        <v>0</v>
      </c>
      <c r="FV19" s="841">
        <f>+entero!FV73</f>
        <v>0</v>
      </c>
      <c r="FW19" s="841">
        <f>+entero!FW73</f>
        <v>0</v>
      </c>
      <c r="FX19" s="841">
        <f>+entero!FX73</f>
        <v>0</v>
      </c>
      <c r="FY19" s="1038">
        <f>+entero!FY73</f>
        <v>0</v>
      </c>
      <c r="FZ19" s="898">
        <f>+entero!FZ73</f>
        <v>0</v>
      </c>
      <c r="GA19" s="841">
        <f>+entero!GA73</f>
        <v>0</v>
      </c>
      <c r="GB19" s="841">
        <f>+entero!GB73</f>
        <v>0</v>
      </c>
      <c r="GC19" s="841">
        <f>+entero!GC73</f>
        <v>0</v>
      </c>
      <c r="GD19" s="1038">
        <f>+entero!GD73</f>
        <v>0</v>
      </c>
      <c r="GE19" s="841">
        <f>+entero!GE73</f>
        <v>0</v>
      </c>
      <c r="GF19" s="486">
        <f>+entero!GF73</f>
        <v>0</v>
      </c>
      <c r="GG19" s="899">
        <f>+entero!GG73</f>
        <v>0</v>
      </c>
      <c r="GH19" s="165"/>
      <c r="GI19" s="165"/>
      <c r="GJ19" s="165"/>
      <c r="GK19" s="165"/>
      <c r="GL19" s="165"/>
      <c r="GM19" s="165"/>
      <c r="GN19" s="165"/>
    </row>
    <row r="20" spans="1:196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897.66168984075591</v>
      </c>
      <c r="FN20" s="1038">
        <f>+entero!FN74</f>
        <v>914.79609597340902</v>
      </c>
      <c r="FO20" s="1038">
        <f>+entero!FO74</f>
        <v>911.73871029556631</v>
      </c>
      <c r="FP20" s="898">
        <f>+entero!FP74</f>
        <v>912.16045329265091</v>
      </c>
      <c r="FQ20" s="841">
        <f>+entero!FQ74</f>
        <v>871.74288028536239</v>
      </c>
      <c r="FR20" s="841">
        <f>+entero!FR74</f>
        <v>871.30405439031847</v>
      </c>
      <c r="FS20" s="841">
        <f>+entero!FS74</f>
        <v>870.53068518186387</v>
      </c>
      <c r="FT20" s="1038">
        <f>+entero!FT74</f>
        <v>871.10933522705329</v>
      </c>
      <c r="FU20" s="898">
        <f>+entero!FU74</f>
        <v>871.27766792384602</v>
      </c>
      <c r="FV20" s="841">
        <f>+entero!FV74</f>
        <v>862.87716619789876</v>
      </c>
      <c r="FW20" s="841">
        <f>+entero!FW74</f>
        <v>864.53546041947322</v>
      </c>
      <c r="FX20" s="841">
        <f>+entero!FX74</f>
        <v>863.90545685241773</v>
      </c>
      <c r="FY20" s="1038">
        <f>+entero!FY74</f>
        <v>864.01754983346734</v>
      </c>
      <c r="FZ20" s="898">
        <f>+entero!FZ74</f>
        <v>861.88856022996902</v>
      </c>
      <c r="GA20" s="841">
        <f>+entero!GA74</f>
        <v>859.0902907416305</v>
      </c>
      <c r="GB20" s="841">
        <f>+entero!GB74</f>
        <v>856.40873525620759</v>
      </c>
      <c r="GC20" s="841">
        <f>+entero!GC74</f>
        <v>856.22187762063925</v>
      </c>
      <c r="GD20" s="1038">
        <f>+entero!GD74</f>
        <v>857.25213711918161</v>
      </c>
      <c r="GE20" s="841">
        <f>+entero!GE74</f>
        <v>859.16684580139713</v>
      </c>
      <c r="GF20" s="897">
        <f>+entero!GF74</f>
        <v>1.9147086822155188</v>
      </c>
      <c r="GG20" s="899">
        <f>+entero!GG74</f>
        <v>0.2233542034260711</v>
      </c>
      <c r="GH20" s="165"/>
      <c r="GI20" s="165"/>
      <c r="GJ20" s="165"/>
      <c r="GK20" s="165"/>
      <c r="GL20" s="165"/>
      <c r="GM20" s="165"/>
      <c r="GN20" s="165"/>
    </row>
    <row r="21" spans="1:196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77.000400385284749</v>
      </c>
      <c r="FN21" s="1036">
        <f>+entero!FN75</f>
        <v>78.13958568726143</v>
      </c>
      <c r="FO21" s="1036">
        <f>+entero!FO75</f>
        <v>77.94731427909619</v>
      </c>
      <c r="FP21" s="897">
        <f>+entero!FP75</f>
        <v>78.14490313951687</v>
      </c>
      <c r="FQ21" s="842">
        <f>+entero!FQ75</f>
        <v>77.173036779328825</v>
      </c>
      <c r="FR21" s="842">
        <f>+entero!FR75</f>
        <v>77.132655613342166</v>
      </c>
      <c r="FS21" s="842">
        <f>+entero!FS75</f>
        <v>77.232378938132058</v>
      </c>
      <c r="FT21" s="1036">
        <f>+entero!FT75</f>
        <v>77.076592986098504</v>
      </c>
      <c r="FU21" s="897">
        <f>+entero!FU75</f>
        <v>77.372996092174517</v>
      </c>
      <c r="FV21" s="842">
        <f>+entero!FV75</f>
        <v>78.518795569660895</v>
      </c>
      <c r="FW21" s="842">
        <f>+entero!FW75</f>
        <v>78.45290186384203</v>
      </c>
      <c r="FX21" s="842">
        <f>+entero!FX75</f>
        <v>78.522014910048739</v>
      </c>
      <c r="FY21" s="1036">
        <f>+entero!FY75</f>
        <v>78.252217729604695</v>
      </c>
      <c r="FZ21" s="897">
        <f>+entero!FZ75</f>
        <v>78.517437484702555</v>
      </c>
      <c r="GA21" s="842">
        <f>+entero!GA75</f>
        <v>78.57091343029991</v>
      </c>
      <c r="GB21" s="842">
        <f>+entero!GB75</f>
        <v>78.365315604632329</v>
      </c>
      <c r="GC21" s="842">
        <f>+entero!GC75</f>
        <v>78.231419894378533</v>
      </c>
      <c r="GD21" s="1036">
        <f>+entero!GD75</f>
        <v>78.210314639896282</v>
      </c>
      <c r="GE21" s="842">
        <f>+entero!GE75</f>
        <v>78.094232972949527</v>
      </c>
      <c r="GF21" s="897">
        <f>+entero!GF75</f>
        <v>-0.11608166694675504</v>
      </c>
      <c r="GG21" s="899"/>
      <c r="GH21" s="165"/>
      <c r="GI21" s="165"/>
      <c r="GJ21" s="165"/>
      <c r="GK21" s="165"/>
      <c r="GL21" s="165"/>
      <c r="GM21" s="165"/>
      <c r="GN21" s="165"/>
    </row>
    <row r="22" spans="1:19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259"/>
      <c r="FQ22" s="840"/>
      <c r="FR22" s="840"/>
      <c r="FS22" s="840"/>
      <c r="FT22" s="1037"/>
      <c r="FU22" s="259"/>
      <c r="FV22" s="840"/>
      <c r="FW22" s="840"/>
      <c r="FX22" s="840"/>
      <c r="FY22" s="1037"/>
      <c r="FZ22" s="259"/>
      <c r="GA22" s="840"/>
      <c r="GB22" s="840"/>
      <c r="GC22" s="840"/>
      <c r="GD22" s="1037"/>
      <c r="GE22" s="840"/>
      <c r="GF22" s="259"/>
      <c r="GG22" s="899">
        <f>+entero!GG76</f>
        <v>0</v>
      </c>
      <c r="GH22" s="165"/>
      <c r="GI22" s="165"/>
      <c r="GJ22" s="165"/>
      <c r="GK22" s="165"/>
      <c r="GL22" s="165"/>
      <c r="GM22" s="165"/>
      <c r="GN22" s="165"/>
    </row>
    <row r="23" spans="1:196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3729.6181224693046</v>
      </c>
      <c r="FN23" s="1035">
        <f>+entero!FN77</f>
        <v>3773.2530211645653</v>
      </c>
      <c r="FO23" s="1035">
        <f>+entero!FO77</f>
        <v>3570.1870650920232</v>
      </c>
      <c r="FP23" s="463">
        <f>+entero!FP77</f>
        <v>3559.5448949767165</v>
      </c>
      <c r="FQ23" s="839">
        <f>+entero!FQ77</f>
        <v>3533.5805764474749</v>
      </c>
      <c r="FR23" s="839">
        <f>+entero!FR77</f>
        <v>3481.6761183814051</v>
      </c>
      <c r="FS23" s="839">
        <f>+entero!FS77</f>
        <v>3473.4600730010843</v>
      </c>
      <c r="FT23" s="1035">
        <f>+entero!FT77</f>
        <v>3537.3294907827226</v>
      </c>
      <c r="FU23" s="463">
        <f>+entero!FU77</f>
        <v>3375.6444431909913</v>
      </c>
      <c r="FV23" s="839">
        <f>+entero!FV77</f>
        <v>3373.5151421047754</v>
      </c>
      <c r="FW23" s="839">
        <f>+entero!FW77</f>
        <v>3558.6310573077258</v>
      </c>
      <c r="FX23" s="839">
        <f>+entero!FX77</f>
        <v>3558.6975268770266</v>
      </c>
      <c r="FY23" s="1035">
        <f>+entero!FY77</f>
        <v>3588.7086549444193</v>
      </c>
      <c r="FZ23" s="463">
        <f>+entero!FZ77</f>
        <v>3546.9540011070612</v>
      </c>
      <c r="GA23" s="839">
        <f>+entero!GA77</f>
        <v>3557.2079475736905</v>
      </c>
      <c r="GB23" s="839">
        <f>+entero!GB77</f>
        <v>3611.0278271918251</v>
      </c>
      <c r="GC23" s="839">
        <f>+entero!GC77</f>
        <v>3773.3025574627222</v>
      </c>
      <c r="GD23" s="1035">
        <f>+entero!GD77</f>
        <v>3765.6597290917139</v>
      </c>
      <c r="GE23" s="839">
        <f>+entero!GE77</f>
        <v>3732.5075257751778</v>
      </c>
      <c r="GF23" s="463">
        <f>+entero!GF77</f>
        <v>-33.152203316536088</v>
      </c>
      <c r="GG23" s="899">
        <f>+entero!GG77</f>
        <v>-0.88038234204800225</v>
      </c>
      <c r="GH23" s="165"/>
      <c r="GI23" s="165"/>
      <c r="GJ23" s="165"/>
      <c r="GK23" s="165"/>
      <c r="GL23" s="165"/>
      <c r="GM23" s="165"/>
      <c r="GN23" s="165"/>
    </row>
    <row r="24" spans="1:196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2280.2332744895034</v>
      </c>
      <c r="FN24" s="1035">
        <f>+entero!FN78</f>
        <v>2294.6640840067053</v>
      </c>
      <c r="FO24" s="1035">
        <f>+entero!FO78</f>
        <v>2106.3479800965015</v>
      </c>
      <c r="FP24" s="463">
        <f>+entero!FP78</f>
        <v>2088.5066489236146</v>
      </c>
      <c r="FQ24" s="839">
        <f>+entero!FQ78</f>
        <v>2059.822384315743</v>
      </c>
      <c r="FR24" s="839">
        <f>+entero!FR78</f>
        <v>2027.6359845930026</v>
      </c>
      <c r="FS24" s="839">
        <f>+entero!FS78</f>
        <v>2034.9672080346938</v>
      </c>
      <c r="FT24" s="1035">
        <f>+entero!FT78</f>
        <v>2013.1760053364428</v>
      </c>
      <c r="FU24" s="463">
        <f>+entero!FU78</f>
        <v>1939.2631207501458</v>
      </c>
      <c r="FV24" s="839">
        <f>+entero!FV78</f>
        <v>1934.6822188052477</v>
      </c>
      <c r="FW24" s="839">
        <f>+entero!FW78</f>
        <v>2101.8149909752183</v>
      </c>
      <c r="FX24" s="839">
        <f>+entero!FX78</f>
        <v>2126.4657345043734</v>
      </c>
      <c r="FY24" s="1035">
        <f>+entero!FY78</f>
        <v>2165.1927036594752</v>
      </c>
      <c r="FZ24" s="463">
        <f>+entero!FZ78</f>
        <v>2121.3210160676381</v>
      </c>
      <c r="GA24" s="839">
        <f>+entero!GA78</f>
        <v>2129.418610413411</v>
      </c>
      <c r="GB24" s="839">
        <f>+entero!GB78</f>
        <v>2173.1167605542273</v>
      </c>
      <c r="GC24" s="839">
        <f>+entero!GC78</f>
        <v>2332.2826745833813</v>
      </c>
      <c r="GD24" s="1035">
        <f>+entero!GD78</f>
        <v>2324.3687471026237</v>
      </c>
      <c r="GE24" s="839">
        <f>+entero!GE78</f>
        <v>2289.0040459078718</v>
      </c>
      <c r="GF24" s="463">
        <f>+entero!GF78</f>
        <v>-35.364701194751888</v>
      </c>
      <c r="GG24" s="899">
        <f>+entero!GG78</f>
        <v>-1.5214755076549173</v>
      </c>
      <c r="GH24" s="165"/>
      <c r="GI24" s="165"/>
      <c r="GJ24" s="165"/>
      <c r="GK24" s="165"/>
      <c r="GL24" s="165"/>
      <c r="GM24" s="165"/>
      <c r="GN24" s="165"/>
    </row>
    <row r="25" spans="1:196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439.17730280466469</v>
      </c>
      <c r="FN25" s="1035">
        <f>+entero!FN79</f>
        <v>447.76834446647234</v>
      </c>
      <c r="FO25" s="1035">
        <f>+entero!FO79</f>
        <v>445.432849765306</v>
      </c>
      <c r="FP25" s="463">
        <f>+entero!FP79</f>
        <v>445.43369503352761</v>
      </c>
      <c r="FQ25" s="839">
        <f>+entero!FQ79</f>
        <v>442.36605916326545</v>
      </c>
      <c r="FR25" s="839">
        <f>+entero!FR79</f>
        <v>442.36612563702619</v>
      </c>
      <c r="FS25" s="839">
        <f>+entero!FS79</f>
        <v>442.36622098250729</v>
      </c>
      <c r="FT25" s="1035">
        <f>+entero!FT79</f>
        <v>442.36859235860055</v>
      </c>
      <c r="FU25" s="463">
        <f>+entero!FU79</f>
        <v>442.40229666763855</v>
      </c>
      <c r="FV25" s="839">
        <f>+entero!FV79</f>
        <v>440.63588425218654</v>
      </c>
      <c r="FW25" s="839">
        <f>+entero!FW79</f>
        <v>440.63050025947518</v>
      </c>
      <c r="FX25" s="839">
        <f>+entero!FX79</f>
        <v>440.63064612244887</v>
      </c>
      <c r="FY25" s="1035">
        <f>+entero!FY79</f>
        <v>440.63080718804673</v>
      </c>
      <c r="FZ25" s="463">
        <f>+entero!FZ79</f>
        <v>440.6671695626822</v>
      </c>
      <c r="GA25" s="839">
        <f>+entero!GA79</f>
        <v>448.00173446064144</v>
      </c>
      <c r="GB25" s="839">
        <f>+entero!GB79</f>
        <v>448.00193795043737</v>
      </c>
      <c r="GC25" s="839">
        <f>+entero!GC79</f>
        <v>448.00208382653051</v>
      </c>
      <c r="GD25" s="1035">
        <f>+entero!GD79</f>
        <v>448.0021702973761</v>
      </c>
      <c r="GE25" s="839">
        <f>+entero!GE79</f>
        <v>448.03862865889215</v>
      </c>
      <c r="GF25" s="1181">
        <f>+entero!GF79</f>
        <v>3.6458361516054083E-2</v>
      </c>
      <c r="GG25" s="1182">
        <f>+entero!GG79</f>
        <v>8.137987700339409E-3</v>
      </c>
      <c r="GH25" s="165"/>
      <c r="GI25" s="165"/>
      <c r="GJ25" s="165"/>
      <c r="GK25" s="165"/>
      <c r="GL25" s="165"/>
      <c r="GM25" s="165"/>
      <c r="GN25" s="165"/>
    </row>
    <row r="26" spans="1:196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557.96475643513691</v>
      </c>
      <c r="FN26" s="1035">
        <f>+entero!FN80</f>
        <v>576.07244170138767</v>
      </c>
      <c r="FO26" s="1035">
        <f>+entero!FO80</f>
        <v>563.43377683021583</v>
      </c>
      <c r="FP26" s="463">
        <f>+entero!FP80</f>
        <v>570.6011830695744</v>
      </c>
      <c r="FQ26" s="839">
        <f>+entero!FQ80</f>
        <v>577.6253533084664</v>
      </c>
      <c r="FR26" s="839">
        <f>+entero!FR80</f>
        <v>557.88143268137617</v>
      </c>
      <c r="FS26" s="839">
        <f>+entero!FS80</f>
        <v>542.31128782388339</v>
      </c>
      <c r="FT26" s="1035">
        <f>+entero!FT80</f>
        <v>627.9447461376792</v>
      </c>
      <c r="FU26" s="463">
        <f>+entero!FU80</f>
        <v>540.10671778320705</v>
      </c>
      <c r="FV26" s="839">
        <f>+entero!FV80</f>
        <v>546.45654185734099</v>
      </c>
      <c r="FW26" s="839">
        <f>+entero!FW80</f>
        <v>564.42039832303215</v>
      </c>
      <c r="FX26" s="839">
        <f>+entero!FX80</f>
        <v>539.80964099020412</v>
      </c>
      <c r="FY26" s="1035">
        <f>+entero!FY80</f>
        <v>531.06463419689794</v>
      </c>
      <c r="FZ26" s="463">
        <f>+entero!FZ80</f>
        <v>533.1052992267405</v>
      </c>
      <c r="GA26" s="839">
        <f>+entero!GA80</f>
        <v>528.57615871963844</v>
      </c>
      <c r="GB26" s="839">
        <f>+entero!GB80</f>
        <v>538.67338618716042</v>
      </c>
      <c r="GC26" s="839">
        <f>+entero!GC80</f>
        <v>541.75509524281051</v>
      </c>
      <c r="GD26" s="1035">
        <f>+entero!GD80</f>
        <v>542.00047794171417</v>
      </c>
      <c r="GE26" s="839">
        <f>+entero!GE80</f>
        <v>544.14456327841401</v>
      </c>
      <c r="GF26" s="463">
        <f>+entero!GF80</f>
        <v>2.1440853366998454</v>
      </c>
      <c r="GG26" s="899">
        <f>+entero!GG80</f>
        <v>0.39558735166473719</v>
      </c>
      <c r="GH26" s="165"/>
      <c r="GI26" s="165"/>
      <c r="GJ26" s="165"/>
      <c r="GK26" s="165"/>
      <c r="GL26" s="165"/>
      <c r="GM26" s="165"/>
      <c r="GN26" s="165"/>
    </row>
    <row r="27" spans="1:196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452.24278874000004</v>
      </c>
      <c r="FN27" s="1035">
        <f>+entero!FN81</f>
        <v>454.74815099000011</v>
      </c>
      <c r="FO27" s="1035">
        <f>+entero!FO81</f>
        <v>454.97245840000016</v>
      </c>
      <c r="FP27" s="463">
        <f>+entero!FP81</f>
        <v>455.00336794999993</v>
      </c>
      <c r="FQ27" s="839">
        <f>+entero!FQ81</f>
        <v>453.76677965999994</v>
      </c>
      <c r="FR27" s="839">
        <f>+entero!FR81</f>
        <v>453.79257546999992</v>
      </c>
      <c r="FS27" s="839">
        <f>+entero!FS81</f>
        <v>453.81535615999985</v>
      </c>
      <c r="FT27" s="1035">
        <f>+entero!FT81</f>
        <v>453.84014694999996</v>
      </c>
      <c r="FU27" s="463">
        <f>+entero!FU81</f>
        <v>453.87230799000002</v>
      </c>
      <c r="FV27" s="839">
        <f>+entero!FV81</f>
        <v>451.74049719000004</v>
      </c>
      <c r="FW27" s="839">
        <f>+entero!FW81</f>
        <v>451.76516774999999</v>
      </c>
      <c r="FX27" s="839">
        <f>+entero!FX81</f>
        <v>451.79150526000006</v>
      </c>
      <c r="FY27" s="1035">
        <f>+entero!FY81</f>
        <v>451.82050989999993</v>
      </c>
      <c r="FZ27" s="463">
        <f>+entero!FZ81</f>
        <v>451.8605162500001</v>
      </c>
      <c r="GA27" s="839">
        <f>+entero!GA81</f>
        <v>451.21144397999996</v>
      </c>
      <c r="GB27" s="839">
        <f>+entero!GB81</f>
        <v>451.23574249999996</v>
      </c>
      <c r="GC27" s="839">
        <f>+entero!GC81</f>
        <v>451.26270380999995</v>
      </c>
      <c r="GD27" s="1035">
        <f>+entero!GD81</f>
        <v>451.28833375000005</v>
      </c>
      <c r="GE27" s="839">
        <f>+entero!GE81</f>
        <v>451.32028792999989</v>
      </c>
      <c r="GF27" s="1150">
        <f>+entero!GF81</f>
        <v>3.1954179999843291E-2</v>
      </c>
      <c r="GG27" s="899">
        <f>+entero!GG81</f>
        <v>7.0806572229152572E-3</v>
      </c>
      <c r="GH27" s="165"/>
      <c r="GI27" s="165"/>
      <c r="GJ27" s="165"/>
      <c r="GK27" s="165"/>
      <c r="GL27" s="165"/>
      <c r="GM27" s="165"/>
      <c r="GN27" s="165"/>
    </row>
    <row r="28" spans="1:196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1519.026122337847</v>
      </c>
      <c r="FN28" s="1035">
        <f>+entero!FN82</f>
        <v>1533.7771952133053</v>
      </c>
      <c r="FO28" s="1035">
        <f>+entero!FO82</f>
        <v>1338.9879717649042</v>
      </c>
      <c r="FP28" s="463">
        <f>+entero!FP82</f>
        <v>1332.2776472450032</v>
      </c>
      <c r="FQ28" s="839">
        <f>+entero!FQ82</f>
        <v>1309.6395823291352</v>
      </c>
      <c r="FR28" s="839">
        <f>+entero!FR82</f>
        <v>1260.1859670389556</v>
      </c>
      <c r="FS28" s="839">
        <f>+entero!FS82</f>
        <v>1251.9133943755219</v>
      </c>
      <c r="FT28" s="1035">
        <f>+entero!FT82</f>
        <v>1317.3892090750012</v>
      </c>
      <c r="FU28" s="463">
        <f>+entero!FU82</f>
        <v>1157.8618059253772</v>
      </c>
      <c r="FV28" s="839">
        <f>+entero!FV82</f>
        <v>1156.6372539168876</v>
      </c>
      <c r="FW28" s="839">
        <f>+entero!FW82</f>
        <v>1341.4871081159104</v>
      </c>
      <c r="FX28" s="839">
        <f>+entero!FX82</f>
        <v>1346.898634013879</v>
      </c>
      <c r="FY28" s="1035">
        <f>+entero!FY82</f>
        <v>1377.2449882362093</v>
      </c>
      <c r="FZ28" s="463">
        <f>+entero!FZ82</f>
        <v>1341.1630078342021</v>
      </c>
      <c r="GA28" s="839">
        <f>+entero!GA82</f>
        <v>1340.7702755564642</v>
      </c>
      <c r="GB28" s="839">
        <f>+entero!GB82</f>
        <v>1391.3364472150236</v>
      </c>
      <c r="GC28" s="839">
        <f>+entero!GC82</f>
        <v>1540.7842814392775</v>
      </c>
      <c r="GD28" s="1035">
        <f>+entero!GD82</f>
        <v>1532.8667720018359</v>
      </c>
      <c r="GE28" s="839">
        <f>+entero!GE82</f>
        <v>1503.2093438561394</v>
      </c>
      <c r="GF28" s="463">
        <f>+entero!GF82</f>
        <v>-29.657428145696485</v>
      </c>
      <c r="GG28" s="899">
        <f>+entero!GG82</f>
        <v>-1.9347688062261008</v>
      </c>
      <c r="GH28" s="165"/>
      <c r="GI28" s="165"/>
      <c r="GJ28" s="165"/>
      <c r="GK28" s="165"/>
      <c r="GL28" s="165"/>
      <c r="GM28" s="165"/>
      <c r="GN28" s="165"/>
    </row>
    <row r="29" spans="1:196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1360.4173738627101</v>
      </c>
      <c r="FN29" s="1035">
        <f>+entero!FN83</f>
        <v>1356.3579584419176</v>
      </c>
      <c r="FO29" s="1035">
        <f>+entero!FO83</f>
        <v>1174.5397059046884</v>
      </c>
      <c r="FP29" s="463">
        <f>+entero!FP83</f>
        <v>1161.1340056454289</v>
      </c>
      <c r="FQ29" s="839">
        <f>+entero!FQ83</f>
        <v>1131.5640256906688</v>
      </c>
      <c r="FR29" s="839">
        <f>+entero!FR83</f>
        <v>1101.2572996675794</v>
      </c>
      <c r="FS29" s="839">
        <f>+entero!FS83</f>
        <v>1108.6267285116385</v>
      </c>
      <c r="FT29" s="1035">
        <f>+entero!FT83</f>
        <v>1087.7786732073218</v>
      </c>
      <c r="FU29" s="463">
        <f>+entero!FU83</f>
        <v>1016.5086536921702</v>
      </c>
      <c r="FV29" s="839">
        <f>+entero!FV83</f>
        <v>1009.3813665995466</v>
      </c>
      <c r="FW29" s="839">
        <f>+entero!FW83</f>
        <v>1175.7560131428781</v>
      </c>
      <c r="FX29" s="839">
        <f>+entero!FX83</f>
        <v>1203.0057248236749</v>
      </c>
      <c r="FY29" s="1035">
        <f>+entero!FY83</f>
        <v>1242.6908382693114</v>
      </c>
      <c r="FZ29" s="463">
        <f>+entero!FZ83</f>
        <v>1204.2189299674615</v>
      </c>
      <c r="GA29" s="839">
        <f>+entero!GA83</f>
        <v>1208.5737113168257</v>
      </c>
      <c r="GB29" s="839">
        <f>+entero!GB83</f>
        <v>1249.2975130578632</v>
      </c>
      <c r="GC29" s="839">
        <f>+entero!GC83</f>
        <v>1396.506761266467</v>
      </c>
      <c r="GD29" s="1035">
        <f>+entero!GD83</f>
        <v>1386.9958118401216</v>
      </c>
      <c r="GE29" s="839">
        <f>+entero!GE83</f>
        <v>1354.1243403577255</v>
      </c>
      <c r="GF29" s="463">
        <f>+entero!GF83</f>
        <v>-32.871471482396146</v>
      </c>
      <c r="GG29" s="899">
        <f>+entero!GG83</f>
        <v>-2.3699762610519852</v>
      </c>
      <c r="GH29" s="165"/>
      <c r="GI29" s="165"/>
      <c r="GJ29" s="165"/>
      <c r="GK29" s="165"/>
      <c r="GL29" s="165"/>
      <c r="GM29" s="165"/>
      <c r="GN29" s="165"/>
    </row>
    <row r="30" spans="1:196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158.60874847513705</v>
      </c>
      <c r="FN30" s="1035">
        <f>+entero!FN84</f>
        <v>177.41923677138772</v>
      </c>
      <c r="FO30" s="1035">
        <f>+entero!FO84</f>
        <v>164.44826586021577</v>
      </c>
      <c r="FP30" s="463">
        <f>+entero!FP84</f>
        <v>171.14364159957429</v>
      </c>
      <c r="FQ30" s="839">
        <f>+entero!FQ84</f>
        <v>178.07555663846645</v>
      </c>
      <c r="FR30" s="839">
        <f>+entero!FR84</f>
        <v>158.92866737137609</v>
      </c>
      <c r="FS30" s="839">
        <f>+entero!FS84</f>
        <v>143.28666586388337</v>
      </c>
      <c r="FT30" s="1035">
        <f>+entero!FT84</f>
        <v>229.61053586767932</v>
      </c>
      <c r="FU30" s="463">
        <f>+entero!FU84</f>
        <v>141.35315223320703</v>
      </c>
      <c r="FV30" s="839">
        <f>+entero!FV84</f>
        <v>147.25588731734109</v>
      </c>
      <c r="FW30" s="839">
        <f>+entero!FW84</f>
        <v>165.73109497303213</v>
      </c>
      <c r="FX30" s="839">
        <f>+entero!FX84</f>
        <v>143.89290919020411</v>
      </c>
      <c r="FY30" s="1035">
        <f>+entero!FY84</f>
        <v>134.55414996689794</v>
      </c>
      <c r="FZ30" s="463">
        <f>+entero!FZ84</f>
        <v>136.94407786674054</v>
      </c>
      <c r="GA30" s="839">
        <f>+entero!GA84</f>
        <v>132.19656423963849</v>
      </c>
      <c r="GB30" s="839">
        <f>+entero!GB84</f>
        <v>142.03893415716036</v>
      </c>
      <c r="GC30" s="839">
        <f>+entero!GC84</f>
        <v>144.27752017281048</v>
      </c>
      <c r="GD30" s="1035">
        <f>+entero!GD84</f>
        <v>145.87096016171432</v>
      </c>
      <c r="GE30" s="839">
        <f>+entero!GE84</f>
        <v>149.08500349841398</v>
      </c>
      <c r="GF30" s="463">
        <f>+entero!GF84</f>
        <v>3.2140433366996604</v>
      </c>
      <c r="GG30" s="899">
        <f>+entero!GG84</f>
        <v>2.2033469397449172</v>
      </c>
      <c r="GH30" s="165"/>
      <c r="GI30" s="165"/>
      <c r="GJ30" s="165"/>
      <c r="GK30" s="165"/>
      <c r="GL30" s="165"/>
      <c r="GM30" s="165"/>
      <c r="GN30" s="165"/>
    </row>
    <row r="31" spans="1:196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463">
        <f>+entero!FP85</f>
        <v>0</v>
      </c>
      <c r="FQ31" s="839">
        <f>+entero!FQ85</f>
        <v>0</v>
      </c>
      <c r="FR31" s="839">
        <f>+entero!FR85</f>
        <v>0</v>
      </c>
      <c r="FS31" s="839">
        <f>+entero!FS85</f>
        <v>0</v>
      </c>
      <c r="FT31" s="1035">
        <f>+entero!FT85</f>
        <v>0</v>
      </c>
      <c r="FU31" s="463">
        <f>+entero!FU85</f>
        <v>0</v>
      </c>
      <c r="FV31" s="839">
        <f>+entero!FV85</f>
        <v>0</v>
      </c>
      <c r="FW31" s="839">
        <f>+entero!FW85</f>
        <v>0</v>
      </c>
      <c r="FX31" s="839">
        <f>+entero!FX85</f>
        <v>0</v>
      </c>
      <c r="FY31" s="1035">
        <f>+entero!FY85</f>
        <v>0</v>
      </c>
      <c r="FZ31" s="463">
        <f>+entero!FZ85</f>
        <v>0</v>
      </c>
      <c r="GA31" s="839">
        <f>+entero!GA85</f>
        <v>0</v>
      </c>
      <c r="GB31" s="839">
        <f>+entero!GB85</f>
        <v>0</v>
      </c>
      <c r="GC31" s="839">
        <f>+entero!GC85</f>
        <v>0</v>
      </c>
      <c r="GD31" s="1035">
        <f>+entero!GD85</f>
        <v>0</v>
      </c>
      <c r="GE31" s="839">
        <f>+entero!GE85</f>
        <v>0</v>
      </c>
      <c r="GF31" s="463">
        <f>+entero!GF85</f>
        <v>0</v>
      </c>
      <c r="GG31" s="899" t="e">
        <f>+entero!GG85</f>
        <v>#DIV/0!</v>
      </c>
      <c r="GH31" s="165"/>
      <c r="GI31" s="165"/>
      <c r="GJ31" s="165"/>
      <c r="GK31" s="165"/>
      <c r="GL31" s="165"/>
      <c r="GM31" s="165"/>
      <c r="GN31" s="165"/>
    </row>
    <row r="32" spans="1:196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29989.648016282572</v>
      </c>
      <c r="FN32" s="1035">
        <f>+entero!FN86</f>
        <v>29969.951059365667</v>
      </c>
      <c r="FO32" s="1035">
        <f>+entero!FO86</f>
        <v>30005.530129907856</v>
      </c>
      <c r="FP32" s="463">
        <f>+entero!FP86</f>
        <v>30002.867187508451</v>
      </c>
      <c r="FQ32" s="839">
        <f>+entero!FQ86</f>
        <v>30021.386763098832</v>
      </c>
      <c r="FR32" s="839">
        <f>+entero!FR86</f>
        <v>30027.917824094449</v>
      </c>
      <c r="FS32" s="839">
        <f>+entero!FS86</f>
        <v>30055.920605798536</v>
      </c>
      <c r="FT32" s="1035">
        <f>+entero!FT86</f>
        <v>30102.846293155693</v>
      </c>
      <c r="FU32" s="463">
        <f>+entero!FU86</f>
        <v>30147.422937511365</v>
      </c>
      <c r="FV32" s="839">
        <f>+entero!FV86</f>
        <v>30195.140336453052</v>
      </c>
      <c r="FW32" s="839">
        <f>+entero!FW86</f>
        <v>30298.38182554927</v>
      </c>
      <c r="FX32" s="839">
        <f>+entero!FX86</f>
        <v>30259.613958040507</v>
      </c>
      <c r="FY32" s="1035">
        <f>+entero!FY86</f>
        <v>30228.414606189195</v>
      </c>
      <c r="FZ32" s="463">
        <f>+entero!FZ86</f>
        <v>30199.908995435548</v>
      </c>
      <c r="GA32" s="839">
        <f>+entero!GA86</f>
        <v>30194.532038942849</v>
      </c>
      <c r="GB32" s="839">
        <f>+entero!GB86</f>
        <v>30194.69431347783</v>
      </c>
      <c r="GC32" s="839">
        <f>+entero!GC86</f>
        <v>30198.857394049261</v>
      </c>
      <c r="GD32" s="1035">
        <f>+entero!GD86</f>
        <v>30185.871950062377</v>
      </c>
      <c r="GE32" s="839">
        <f>+entero!GE86</f>
        <v>30150.790455993872</v>
      </c>
      <c r="GF32" s="463">
        <f>+entero!GF86</f>
        <v>-35.081494068504981</v>
      </c>
      <c r="GG32" s="899">
        <f>+entero!GG86</f>
        <v>-0.11621825642983451</v>
      </c>
      <c r="GH32" s="165"/>
      <c r="GI32" s="165"/>
      <c r="GJ32" s="165"/>
      <c r="GK32" s="165"/>
      <c r="GL32" s="165"/>
      <c r="GM32" s="165"/>
      <c r="GN32" s="165"/>
    </row>
    <row r="33" spans="1:19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765">
        <f>+entero!FP87</f>
        <v>0</v>
      </c>
      <c r="FQ33" s="840">
        <f>+entero!FQ87</f>
        <v>0</v>
      </c>
      <c r="FR33" s="840">
        <f>+entero!FR87</f>
        <v>0</v>
      </c>
      <c r="FS33" s="840">
        <f>+entero!FS87</f>
        <v>0</v>
      </c>
      <c r="FT33" s="1037">
        <f>+entero!FT87</f>
        <v>0</v>
      </c>
      <c r="FU33" s="765">
        <f>+entero!FU87</f>
        <v>0</v>
      </c>
      <c r="FV33" s="840">
        <f>+entero!FV87</f>
        <v>0</v>
      </c>
      <c r="FW33" s="840">
        <f>+entero!FW87</f>
        <v>0</v>
      </c>
      <c r="FX33" s="840">
        <f>+entero!FX87</f>
        <v>0</v>
      </c>
      <c r="FY33" s="1037">
        <f>+entero!FY87</f>
        <v>0</v>
      </c>
      <c r="FZ33" s="765">
        <f>+entero!FZ87</f>
        <v>0</v>
      </c>
      <c r="GA33" s="840">
        <f>+entero!GA87</f>
        <v>0</v>
      </c>
      <c r="GB33" s="840">
        <f>+entero!GB87</f>
        <v>0</v>
      </c>
      <c r="GC33" s="840">
        <f>+entero!GC87</f>
        <v>0</v>
      </c>
      <c r="GD33" s="1037">
        <f>+entero!GD87</f>
        <v>0</v>
      </c>
      <c r="GE33" s="840" t="str">
        <f>+entero!GE87</f>
        <v>n.d.</v>
      </c>
      <c r="GF33" s="259" t="e">
        <f>+entero!GF87</f>
        <v>#VALUE!</v>
      </c>
      <c r="GG33" s="900" t="e">
        <f>+entero!GG87</f>
        <v>#VALUE!</v>
      </c>
      <c r="GH33" s="165"/>
      <c r="GI33" s="165"/>
      <c r="GJ33" s="165"/>
      <c r="GK33" s="165"/>
      <c r="GL33" s="165"/>
      <c r="GM33" s="165"/>
      <c r="GN33" s="165"/>
    </row>
    <row r="34" spans="1:196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99.138786562461604</v>
      </c>
      <c r="FN34" s="1039">
        <f>+entero!FN88</f>
        <v>99.142580392709363</v>
      </c>
      <c r="FO34" s="1039">
        <f>+entero!FO88</f>
        <v>99.145750136977753</v>
      </c>
      <c r="FP34" s="946">
        <f>+entero!FP88</f>
        <v>99.144777043782867</v>
      </c>
      <c r="FQ34" s="843">
        <f>+entero!FQ88</f>
        <v>99.147649294146007</v>
      </c>
      <c r="FR34" s="843">
        <f>+entero!FR88</f>
        <v>99.147485800358837</v>
      </c>
      <c r="FS34" s="843">
        <f>+entero!FS88</f>
        <v>99.148515472767471</v>
      </c>
      <c r="FT34" s="1039">
        <f>+entero!FT88</f>
        <v>99.148332668774714</v>
      </c>
      <c r="FU34" s="946">
        <f>+entero!FU88</f>
        <v>99.150021033117085</v>
      </c>
      <c r="FV34" s="843">
        <f>+entero!FV88</f>
        <v>99.150839989775605</v>
      </c>
      <c r="FW34" s="843">
        <f>+entero!FW88</f>
        <v>99.154013009732225</v>
      </c>
      <c r="FX34" s="843">
        <f>+entero!FX88</f>
        <v>99.153959930076553</v>
      </c>
      <c r="FY34" s="1039">
        <f>+entero!FY88</f>
        <v>99.1535351911444</v>
      </c>
      <c r="FZ34" s="946">
        <f>+entero!FZ88</f>
        <v>99.15378599278057</v>
      </c>
      <c r="GA34" s="843">
        <f>+entero!GA88</f>
        <v>99.154895153370688</v>
      </c>
      <c r="GB34" s="843">
        <f>+entero!GB88</f>
        <v>99.154226801538954</v>
      </c>
      <c r="GC34" s="843">
        <f>+entero!GC88</f>
        <v>99.154116860266257</v>
      </c>
      <c r="GD34" s="1039">
        <f>+entero!GD88</f>
        <v>99.155309010044647</v>
      </c>
      <c r="GE34" s="843">
        <f>+entero!GE88</f>
        <v>99.155814864004228</v>
      </c>
      <c r="GF34" s="946"/>
      <c r="GG34" s="899"/>
      <c r="GH34" s="165"/>
      <c r="GI34" s="165"/>
      <c r="GJ34" s="165"/>
      <c r="GK34" s="165"/>
      <c r="GL34" s="165"/>
      <c r="GM34" s="165"/>
      <c r="GN34" s="165"/>
    </row>
    <row r="35" spans="1:19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92"/>
      <c r="FN35" s="1092"/>
      <c r="FO35" s="1092"/>
      <c r="FP35" s="1141"/>
      <c r="FQ35" s="762"/>
      <c r="FR35" s="762"/>
      <c r="FS35" s="762"/>
      <c r="FT35" s="1092"/>
      <c r="FU35" s="1141"/>
      <c r="FV35" s="762"/>
      <c r="FW35" s="762"/>
      <c r="FX35" s="762"/>
      <c r="FY35" s="1092"/>
      <c r="FZ35" s="1141"/>
      <c r="GA35" s="762"/>
      <c r="GB35" s="762"/>
      <c r="GC35" s="762"/>
      <c r="GD35" s="1092"/>
      <c r="GE35" s="762"/>
      <c r="GF35" s="823"/>
      <c r="GG35" s="822"/>
      <c r="GH35" s="165"/>
      <c r="GI35" s="165"/>
      <c r="GJ35" s="165"/>
      <c r="GK35" s="165"/>
      <c r="GL35" s="165"/>
      <c r="GM35" s="165"/>
      <c r="GN35" s="165"/>
    </row>
    <row r="36" spans="1:19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165"/>
      <c r="GG36" s="165"/>
      <c r="GH36" s="165"/>
      <c r="GI36" s="165"/>
      <c r="GJ36" s="165"/>
      <c r="GK36" s="165"/>
      <c r="GL36" s="165"/>
      <c r="GM36" s="165"/>
      <c r="GN36" s="165"/>
    </row>
    <row r="37" spans="1:19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165"/>
      <c r="GG37" s="165"/>
      <c r="GH37" s="165"/>
      <c r="GI37" s="165"/>
      <c r="GJ37" s="165"/>
      <c r="GK37" s="165"/>
      <c r="GL37" s="165"/>
      <c r="GM37" s="165"/>
      <c r="GN37" s="165"/>
    </row>
    <row r="38" spans="1:19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165"/>
      <c r="GG38" s="165"/>
      <c r="GH38" s="165"/>
      <c r="GI38" s="165"/>
      <c r="GJ38" s="165"/>
      <c r="GK38" s="165"/>
      <c r="GL38" s="165"/>
      <c r="GM38" s="165"/>
      <c r="GN38" s="165"/>
    </row>
    <row r="39" spans="1:19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165"/>
      <c r="GG39" s="165"/>
      <c r="GH39" s="165"/>
      <c r="GI39" s="165"/>
      <c r="GJ39" s="165"/>
      <c r="GK39" s="165"/>
      <c r="GL39" s="165"/>
      <c r="GM39" s="165"/>
      <c r="GN39" s="165"/>
    </row>
    <row r="40" spans="1:19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711"/>
      <c r="GA40" s="711"/>
      <c r="GB40" s="711"/>
      <c r="GC40" s="711"/>
      <c r="GD40" s="711"/>
      <c r="GE40" s="711"/>
      <c r="GF40" s="165"/>
      <c r="GG40" s="165"/>
      <c r="GH40" s="165"/>
      <c r="GI40" s="165"/>
      <c r="GJ40" s="165"/>
      <c r="GK40" s="165"/>
      <c r="GL40" s="165"/>
      <c r="GM40" s="165"/>
      <c r="GN40" s="165"/>
    </row>
    <row r="41" spans="1:19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711"/>
      <c r="GA41" s="711"/>
      <c r="GB41" s="711"/>
      <c r="GC41" s="711"/>
      <c r="GD41" s="711"/>
      <c r="GE41" s="711"/>
      <c r="GF41" s="165"/>
      <c r="GG41" s="165"/>
      <c r="GH41" s="165"/>
      <c r="GI41" s="165"/>
      <c r="GJ41" s="165"/>
      <c r="GK41" s="165"/>
      <c r="GL41" s="165"/>
      <c r="GM41" s="165"/>
      <c r="GN41" s="165"/>
    </row>
    <row r="42" spans="1:19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711"/>
      <c r="GA42" s="711"/>
      <c r="GB42" s="711"/>
      <c r="GC42" s="711"/>
      <c r="GD42" s="711"/>
      <c r="GE42" s="711"/>
      <c r="GF42" s="165"/>
      <c r="GG42" s="165"/>
      <c r="GH42" s="165"/>
      <c r="GI42" s="165"/>
      <c r="GJ42" s="165"/>
      <c r="GK42" s="165"/>
      <c r="GL42" s="165"/>
      <c r="GM42" s="165"/>
      <c r="GN42" s="165"/>
    </row>
    <row r="43" spans="1:19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165"/>
      <c r="GG43" s="165"/>
      <c r="GH43" s="165"/>
      <c r="GI43" s="165"/>
      <c r="GJ43" s="165"/>
      <c r="GK43" s="165"/>
      <c r="GL43" s="165"/>
      <c r="GM43" s="165"/>
      <c r="GN43" s="165"/>
    </row>
    <row r="44" spans="1:19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165"/>
      <c r="GG44" s="165"/>
      <c r="GH44" s="165"/>
      <c r="GI44" s="165"/>
      <c r="GJ44" s="165"/>
      <c r="GK44" s="165"/>
      <c r="GL44" s="165"/>
      <c r="GM44" s="165"/>
      <c r="GN44" s="165"/>
    </row>
    <row r="45" spans="1:19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165"/>
      <c r="GG45" s="165"/>
      <c r="GH45" s="165"/>
      <c r="GI45" s="165"/>
      <c r="GJ45" s="165"/>
      <c r="GK45" s="165"/>
      <c r="GL45" s="165"/>
      <c r="GM45" s="165"/>
      <c r="GN45" s="165"/>
    </row>
    <row r="46" spans="1:19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165"/>
      <c r="GG46" s="165"/>
      <c r="GH46" s="165"/>
      <c r="GI46" s="165"/>
      <c r="GJ46" s="165"/>
      <c r="GK46" s="165"/>
      <c r="GL46" s="165"/>
      <c r="GM46" s="165"/>
      <c r="GN46" s="165"/>
    </row>
    <row r="47" spans="1:19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165"/>
      <c r="GG47" s="165"/>
      <c r="GH47" s="165"/>
      <c r="GI47" s="165"/>
      <c r="GJ47" s="165"/>
      <c r="GK47" s="165"/>
      <c r="GL47" s="165"/>
      <c r="GM47" s="165"/>
      <c r="GN47" s="165"/>
    </row>
    <row r="48" spans="1:19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165"/>
      <c r="GG48" s="165"/>
      <c r="GH48" s="165"/>
      <c r="GI48" s="165"/>
      <c r="GJ48" s="165"/>
      <c r="GK48" s="165"/>
      <c r="GL48" s="165"/>
      <c r="GM48" s="165"/>
      <c r="GN48" s="165"/>
    </row>
    <row r="49" spans="1:19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165"/>
      <c r="GG49" s="165"/>
      <c r="GH49" s="165"/>
      <c r="GI49" s="165"/>
      <c r="GJ49" s="165"/>
      <c r="GK49" s="165"/>
      <c r="GL49" s="165"/>
      <c r="GM49" s="165"/>
      <c r="GN49" s="165"/>
    </row>
    <row r="50" spans="1:19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165"/>
      <c r="GG50" s="165"/>
      <c r="GH50" s="165"/>
      <c r="GI50" s="165"/>
      <c r="GJ50" s="165"/>
      <c r="GK50" s="165"/>
      <c r="GL50" s="165"/>
      <c r="GM50" s="165"/>
      <c r="GN50" s="165"/>
    </row>
    <row r="51" spans="1:19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165"/>
      <c r="GG51" s="165"/>
      <c r="GH51" s="165"/>
      <c r="GI51" s="165"/>
      <c r="GJ51" s="165"/>
      <c r="GK51" s="165"/>
      <c r="GL51" s="165"/>
      <c r="GM51" s="165"/>
      <c r="GN51" s="165"/>
    </row>
    <row r="52" spans="1:19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165"/>
      <c r="GG52" s="165"/>
      <c r="GH52" s="165"/>
      <c r="GI52" s="165"/>
      <c r="GJ52" s="165"/>
      <c r="GK52" s="165"/>
      <c r="GL52" s="165"/>
      <c r="GM52" s="165"/>
      <c r="GN52" s="165"/>
    </row>
    <row r="53" spans="1:19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165"/>
      <c r="GG53" s="165"/>
      <c r="GH53" s="165"/>
      <c r="GI53" s="165"/>
      <c r="GJ53" s="165"/>
      <c r="GK53" s="165"/>
      <c r="GL53" s="165"/>
      <c r="GM53" s="165"/>
      <c r="GN53" s="165"/>
    </row>
    <row r="54" spans="1:19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165"/>
      <c r="GG54" s="165"/>
      <c r="GH54" s="165"/>
      <c r="GI54" s="165"/>
      <c r="GJ54" s="165"/>
      <c r="GK54" s="165"/>
      <c r="GL54" s="165"/>
      <c r="GM54" s="165"/>
      <c r="GN54" s="165"/>
    </row>
    <row r="55" spans="1:19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165"/>
      <c r="GG55" s="165"/>
      <c r="GH55" s="165"/>
      <c r="GI55" s="165"/>
      <c r="GJ55" s="165"/>
      <c r="GK55" s="165"/>
      <c r="GL55" s="165"/>
      <c r="GM55" s="165"/>
      <c r="GN55" s="165"/>
    </row>
    <row r="56" spans="1:19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165"/>
      <c r="GG56" s="165"/>
      <c r="GH56" s="165"/>
      <c r="GI56" s="165"/>
      <c r="GJ56" s="165"/>
      <c r="GK56" s="165"/>
      <c r="GL56" s="165"/>
      <c r="GM56" s="165"/>
      <c r="GN56" s="165"/>
    </row>
    <row r="57" spans="1:19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165"/>
      <c r="GG57" s="165"/>
      <c r="GH57" s="165"/>
      <c r="GI57" s="165"/>
      <c r="GJ57" s="165"/>
      <c r="GK57" s="165"/>
      <c r="GL57" s="165"/>
      <c r="GM57" s="165"/>
      <c r="GN57" s="165"/>
    </row>
    <row r="58" spans="1:19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165"/>
      <c r="GG58" s="165"/>
      <c r="GH58" s="165"/>
      <c r="GI58" s="165"/>
      <c r="GJ58" s="165"/>
      <c r="GK58" s="165"/>
      <c r="GL58" s="165"/>
      <c r="GM58" s="165"/>
      <c r="GN58" s="165"/>
    </row>
    <row r="59" spans="1:19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165"/>
      <c r="GG59" s="165"/>
      <c r="GH59" s="165"/>
      <c r="GI59" s="165"/>
      <c r="GJ59" s="165"/>
      <c r="GK59" s="165"/>
      <c r="GL59" s="165"/>
      <c r="GM59" s="165"/>
      <c r="GN59" s="165"/>
    </row>
    <row r="60" spans="1:19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165"/>
      <c r="GG60" s="165"/>
      <c r="GH60" s="165"/>
      <c r="GI60" s="165"/>
      <c r="GJ60" s="165"/>
      <c r="GK60" s="165"/>
      <c r="GL60" s="165"/>
      <c r="GM60" s="165"/>
      <c r="GN60" s="165"/>
    </row>
    <row r="61" spans="1:19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165"/>
      <c r="GG61" s="165"/>
      <c r="GH61" s="165"/>
      <c r="GI61" s="165"/>
      <c r="GJ61" s="165"/>
      <c r="GK61" s="165"/>
      <c r="GL61" s="165"/>
      <c r="GM61" s="165"/>
      <c r="GN61" s="165"/>
    </row>
    <row r="62" spans="1:19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165"/>
      <c r="GG62" s="165"/>
      <c r="GH62" s="165"/>
      <c r="GI62" s="165"/>
      <c r="GJ62" s="165"/>
      <c r="GK62" s="165"/>
      <c r="GL62" s="165"/>
      <c r="GM62" s="165"/>
      <c r="GN62" s="165"/>
    </row>
    <row r="63" spans="1:19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165"/>
      <c r="GG63" s="165"/>
      <c r="GH63" s="165"/>
      <c r="GI63" s="165"/>
      <c r="GJ63" s="165"/>
      <c r="GK63" s="165"/>
      <c r="GL63" s="165"/>
      <c r="GM63" s="165"/>
      <c r="GN63" s="165"/>
    </row>
    <row r="64" spans="1:19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165"/>
      <c r="GG64" s="165"/>
      <c r="GH64" s="165"/>
      <c r="GI64" s="165"/>
      <c r="GJ64" s="165"/>
      <c r="GK64" s="165"/>
      <c r="GL64" s="165"/>
      <c r="GM64" s="165"/>
      <c r="GN64" s="165"/>
    </row>
    <row r="65" spans="1:19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165"/>
      <c r="GG65" s="165"/>
      <c r="GH65" s="165"/>
      <c r="GI65" s="165"/>
      <c r="GJ65" s="165"/>
      <c r="GK65" s="165"/>
      <c r="GL65" s="165"/>
      <c r="GM65" s="165"/>
      <c r="GN65" s="165"/>
    </row>
    <row r="66" spans="1:19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165"/>
      <c r="GG66" s="165"/>
      <c r="GH66" s="165"/>
      <c r="GI66" s="165"/>
      <c r="GJ66" s="165"/>
      <c r="GK66" s="165"/>
      <c r="GL66" s="165"/>
      <c r="GM66" s="165"/>
      <c r="GN66" s="165"/>
    </row>
    <row r="67" spans="1:19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165"/>
      <c r="GG67" s="165"/>
      <c r="GH67" s="165"/>
      <c r="GI67" s="165"/>
      <c r="GJ67" s="165"/>
      <c r="GK67" s="165"/>
      <c r="GL67" s="165"/>
      <c r="GM67" s="165"/>
      <c r="GN67" s="165"/>
    </row>
    <row r="68" spans="1:19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165"/>
      <c r="GG68" s="165"/>
      <c r="GH68" s="165"/>
      <c r="GI68" s="165"/>
      <c r="GJ68" s="165"/>
      <c r="GK68" s="165"/>
      <c r="GL68" s="165"/>
      <c r="GM68" s="165"/>
      <c r="GN68" s="165"/>
    </row>
    <row r="69" spans="1:19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165"/>
      <c r="GG69" s="165"/>
      <c r="GH69" s="165"/>
      <c r="GI69" s="165"/>
      <c r="GJ69" s="165"/>
      <c r="GK69" s="165"/>
      <c r="GL69" s="165"/>
      <c r="GM69" s="165"/>
      <c r="GN69" s="165"/>
    </row>
    <row r="70" spans="1:19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165"/>
      <c r="GG70" s="165"/>
      <c r="GH70" s="165"/>
      <c r="GI70" s="165"/>
      <c r="GJ70" s="165"/>
      <c r="GK70" s="165"/>
      <c r="GL70" s="165"/>
      <c r="GM70" s="165"/>
      <c r="GN70" s="165"/>
    </row>
    <row r="71" spans="1:19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165"/>
      <c r="GG71" s="165"/>
      <c r="GH71" s="165"/>
      <c r="GI71" s="165"/>
      <c r="GJ71" s="165"/>
      <c r="GK71" s="165"/>
      <c r="GL71" s="165"/>
      <c r="GM71" s="165"/>
      <c r="GN71" s="165"/>
    </row>
    <row r="72" spans="1:19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165"/>
      <c r="GG72" s="165"/>
      <c r="GH72" s="165"/>
      <c r="GI72" s="165"/>
      <c r="GJ72" s="165"/>
      <c r="GK72" s="165"/>
      <c r="GL72" s="165"/>
      <c r="GM72" s="165"/>
      <c r="GN72" s="165"/>
    </row>
    <row r="73" spans="1:19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165"/>
      <c r="GG73" s="165"/>
      <c r="GH73" s="165"/>
      <c r="GI73" s="165"/>
      <c r="GJ73" s="165"/>
      <c r="GK73" s="165"/>
      <c r="GL73" s="165"/>
      <c r="GM73" s="165"/>
      <c r="GN73" s="165"/>
    </row>
    <row r="74" spans="1:19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730"/>
      <c r="GF74" s="165"/>
      <c r="GG74" s="165"/>
      <c r="GH74" s="165"/>
      <c r="GI74" s="165"/>
      <c r="GJ74" s="165"/>
      <c r="GK74" s="165"/>
      <c r="GL74" s="165"/>
      <c r="GM74" s="165"/>
      <c r="GN74" s="165"/>
    </row>
    <row r="75" spans="1:19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730"/>
      <c r="GF75" s="165"/>
      <c r="GG75" s="165"/>
      <c r="GH75" s="165"/>
      <c r="GI75" s="165"/>
      <c r="GJ75" s="165"/>
      <c r="GK75" s="165"/>
      <c r="GL75" s="165"/>
      <c r="GM75" s="165"/>
      <c r="GN75" s="165"/>
    </row>
    <row r="76" spans="1:19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730"/>
      <c r="GF76" s="165"/>
      <c r="GG76" s="165"/>
      <c r="GH76" s="165"/>
      <c r="GI76" s="165"/>
      <c r="GJ76" s="165"/>
      <c r="GK76" s="165"/>
      <c r="GL76" s="165"/>
      <c r="GM76" s="165"/>
      <c r="GN76" s="165"/>
    </row>
    <row r="77" spans="1:19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730"/>
      <c r="GF77" s="165"/>
      <c r="GG77" s="165"/>
      <c r="GH77" s="165"/>
      <c r="GI77" s="165"/>
      <c r="GJ77" s="165"/>
      <c r="GK77" s="165"/>
      <c r="GL77" s="165"/>
      <c r="GM77" s="165"/>
      <c r="GN77" s="165"/>
    </row>
    <row r="78" spans="1:19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730"/>
      <c r="GF78" s="165"/>
      <c r="GG78" s="165"/>
      <c r="GH78" s="165"/>
      <c r="GI78" s="165"/>
      <c r="GJ78" s="165"/>
      <c r="GK78" s="165"/>
      <c r="GL78" s="165"/>
      <c r="GM78" s="165"/>
      <c r="GN78" s="165"/>
    </row>
    <row r="79" spans="1:19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730"/>
      <c r="GF79" s="165"/>
      <c r="GG79" s="165"/>
      <c r="GH79" s="165"/>
      <c r="GI79" s="165"/>
      <c r="GJ79" s="165"/>
      <c r="GK79" s="165"/>
      <c r="GL79" s="165"/>
      <c r="GM79" s="165"/>
      <c r="GN79" s="165"/>
    </row>
    <row r="80" spans="1:19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730"/>
      <c r="GC80" s="730"/>
      <c r="GD80" s="730"/>
      <c r="GE80" s="730"/>
      <c r="GF80" s="165"/>
      <c r="GG80" s="165"/>
      <c r="GH80" s="165"/>
      <c r="GI80" s="165"/>
      <c r="GJ80" s="165"/>
      <c r="GK80" s="165"/>
      <c r="GL80" s="165"/>
      <c r="GM80" s="165"/>
      <c r="GN80" s="165"/>
    </row>
    <row r="81" spans="1:19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730"/>
      <c r="GC81" s="730"/>
      <c r="GD81" s="730"/>
      <c r="GE81" s="730"/>
      <c r="GF81" s="165"/>
      <c r="GG81" s="165"/>
      <c r="GH81" s="165"/>
      <c r="GI81" s="165"/>
      <c r="GJ81" s="165"/>
      <c r="GK81" s="165"/>
      <c r="GL81" s="165"/>
      <c r="GM81" s="165"/>
      <c r="GN81" s="165"/>
    </row>
    <row r="82" spans="1:19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730"/>
      <c r="GC82" s="730"/>
      <c r="GD82" s="730"/>
      <c r="GE82" s="730"/>
      <c r="GF82" s="165"/>
      <c r="GG82" s="165"/>
      <c r="GH82" s="165"/>
      <c r="GI82" s="165"/>
      <c r="GJ82" s="165"/>
      <c r="GK82" s="165"/>
      <c r="GL82" s="165"/>
      <c r="GM82" s="165"/>
      <c r="GN82" s="165"/>
    </row>
    <row r="83" spans="1:19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730"/>
      <c r="GA83" s="730"/>
      <c r="GB83" s="730"/>
      <c r="GC83" s="730"/>
      <c r="GD83" s="730"/>
      <c r="GE83" s="730"/>
      <c r="GF83" s="165"/>
      <c r="GG83" s="165"/>
      <c r="GH83" s="165"/>
      <c r="GI83" s="165"/>
      <c r="GJ83" s="165"/>
      <c r="GK83" s="165"/>
      <c r="GL83" s="165"/>
      <c r="GM83" s="165"/>
      <c r="GN83" s="165"/>
    </row>
    <row r="84" spans="1:19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730"/>
      <c r="GA84" s="730"/>
      <c r="GB84" s="730"/>
      <c r="GC84" s="730"/>
      <c r="GD84" s="730"/>
      <c r="GE84" s="730"/>
      <c r="GF84" s="165"/>
      <c r="GG84" s="165"/>
      <c r="GH84" s="165"/>
      <c r="GI84" s="165"/>
      <c r="GJ84" s="165"/>
      <c r="GK84" s="165"/>
      <c r="GL84" s="165"/>
      <c r="GM84" s="165"/>
      <c r="GN84" s="165"/>
    </row>
    <row r="85" spans="1:19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730"/>
      <c r="GA85" s="730"/>
      <c r="GB85" s="730"/>
      <c r="GC85" s="730"/>
      <c r="GD85" s="730"/>
      <c r="GE85" s="730"/>
      <c r="GF85" s="165"/>
      <c r="GG85" s="165"/>
      <c r="GH85" s="165"/>
      <c r="GI85" s="165"/>
      <c r="GJ85" s="165"/>
      <c r="GK85" s="165"/>
      <c r="GL85" s="165"/>
      <c r="GM85" s="165"/>
      <c r="GN85" s="165"/>
    </row>
    <row r="86" spans="1:19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730"/>
      <c r="GA86" s="730"/>
      <c r="GB86" s="730"/>
      <c r="GC86" s="730"/>
      <c r="GD86" s="730"/>
      <c r="GE86" s="730"/>
      <c r="GF86" s="165"/>
      <c r="GG86" s="165"/>
      <c r="GH86" s="165"/>
      <c r="GI86" s="165"/>
      <c r="GJ86" s="165"/>
      <c r="GK86" s="165"/>
      <c r="GL86" s="165"/>
      <c r="GM86" s="165"/>
      <c r="GN86" s="165"/>
    </row>
    <row r="87" spans="1:19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730"/>
      <c r="GA87" s="730"/>
      <c r="GB87" s="730"/>
      <c r="GC87" s="730"/>
      <c r="GD87" s="730"/>
      <c r="GE87" s="730"/>
      <c r="GF87" s="165"/>
      <c r="GG87" s="165"/>
      <c r="GH87" s="165"/>
      <c r="GI87" s="165"/>
      <c r="GJ87" s="165"/>
      <c r="GK87" s="165"/>
      <c r="GL87" s="165"/>
      <c r="GM87" s="165"/>
      <c r="GN87" s="165"/>
    </row>
    <row r="88" spans="1:19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730"/>
      <c r="GA88" s="730"/>
      <c r="GB88" s="730"/>
      <c r="GC88" s="730"/>
      <c r="GD88" s="730"/>
      <c r="GE88" s="730"/>
      <c r="GF88" s="165"/>
      <c r="GG88" s="165"/>
      <c r="GH88" s="165"/>
      <c r="GI88" s="165"/>
      <c r="GJ88" s="165"/>
      <c r="GK88" s="165"/>
      <c r="GL88" s="165"/>
      <c r="GM88" s="165"/>
      <c r="GN88" s="165"/>
    </row>
    <row r="89" spans="1:19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730"/>
      <c r="GA89" s="730"/>
      <c r="GB89" s="730"/>
      <c r="GC89" s="730"/>
      <c r="GD89" s="730"/>
      <c r="GE89" s="730"/>
      <c r="GF89" s="165"/>
      <c r="GG89" s="165"/>
      <c r="GH89" s="165"/>
      <c r="GI89" s="165"/>
      <c r="GJ89" s="165"/>
      <c r="GK89" s="165"/>
      <c r="GL89" s="165"/>
      <c r="GM89" s="165"/>
      <c r="GN89" s="165"/>
    </row>
    <row r="90" spans="1:19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729"/>
      <c r="GC90" s="729"/>
      <c r="GD90" s="729"/>
      <c r="GE90" s="729"/>
      <c r="GF90" s="165"/>
      <c r="GG90" s="165"/>
      <c r="GH90" s="165"/>
      <c r="GI90" s="165"/>
      <c r="GJ90" s="165"/>
      <c r="GK90" s="165"/>
      <c r="GL90" s="165"/>
      <c r="GM90" s="165"/>
      <c r="GN90" s="165"/>
    </row>
    <row r="91" spans="1:19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729"/>
      <c r="GC91" s="729"/>
      <c r="GD91" s="729"/>
      <c r="GE91" s="729"/>
      <c r="GF91" s="165"/>
      <c r="GG91" s="165"/>
      <c r="GH91" s="165"/>
      <c r="GI91" s="165"/>
      <c r="GJ91" s="165"/>
      <c r="GK91" s="165"/>
      <c r="GL91" s="165"/>
      <c r="GM91" s="165"/>
      <c r="GN91" s="165"/>
    </row>
    <row r="92" spans="1:19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729"/>
      <c r="GC92" s="729"/>
      <c r="GD92" s="729"/>
      <c r="GE92" s="729"/>
      <c r="GF92" s="165"/>
      <c r="GG92" s="165"/>
      <c r="GH92" s="165"/>
      <c r="GI92" s="165"/>
      <c r="GJ92" s="165"/>
      <c r="GK92" s="165"/>
      <c r="GL92" s="165"/>
      <c r="GM92" s="165"/>
      <c r="GN92" s="165"/>
    </row>
    <row r="93" spans="1:19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729"/>
      <c r="GA93" s="729"/>
      <c r="GB93" s="729"/>
      <c r="GC93" s="729"/>
      <c r="GD93" s="729"/>
      <c r="GE93" s="729"/>
      <c r="GF93" s="165"/>
      <c r="GG93" s="165"/>
      <c r="GH93" s="165"/>
      <c r="GI93" s="165"/>
      <c r="GJ93" s="165"/>
      <c r="GK93" s="165"/>
      <c r="GL93" s="165"/>
      <c r="GM93" s="165"/>
      <c r="GN93" s="165"/>
    </row>
    <row r="94" spans="1:19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729"/>
      <c r="GA94" s="729"/>
      <c r="GB94" s="729"/>
      <c r="GC94" s="729"/>
      <c r="GD94" s="729"/>
      <c r="GE94" s="729"/>
      <c r="GF94" s="165"/>
      <c r="GG94" s="165"/>
      <c r="GH94" s="165"/>
      <c r="GI94" s="165"/>
      <c r="GJ94" s="165"/>
      <c r="GK94" s="165"/>
      <c r="GL94" s="165"/>
      <c r="GM94" s="165"/>
      <c r="GN94" s="165"/>
    </row>
    <row r="95" spans="1:19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729"/>
      <c r="GA95" s="729"/>
      <c r="GB95" s="729"/>
      <c r="GC95" s="729"/>
      <c r="GD95" s="729"/>
      <c r="GE95" s="729"/>
      <c r="GF95" s="165"/>
      <c r="GG95" s="165"/>
      <c r="GH95" s="165"/>
      <c r="GI95" s="165"/>
      <c r="GJ95" s="165"/>
      <c r="GK95" s="165"/>
      <c r="GL95" s="165"/>
      <c r="GM95" s="165"/>
      <c r="GN95" s="165"/>
    </row>
    <row r="96" spans="1:19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729"/>
      <c r="GA96" s="729"/>
      <c r="GB96" s="729"/>
      <c r="GC96" s="729"/>
      <c r="GD96" s="729"/>
      <c r="GE96" s="729"/>
      <c r="GF96" s="165"/>
      <c r="GG96" s="165"/>
      <c r="GH96" s="165"/>
      <c r="GI96" s="165"/>
      <c r="GJ96" s="165"/>
      <c r="GK96" s="165"/>
      <c r="GL96" s="165"/>
      <c r="GM96" s="165"/>
      <c r="GN96" s="165"/>
    </row>
    <row r="97" spans="1:19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729"/>
      <c r="GA97" s="729"/>
      <c r="GB97" s="729"/>
      <c r="GC97" s="729"/>
      <c r="GD97" s="729"/>
      <c r="GE97" s="729"/>
      <c r="GF97" s="165"/>
      <c r="GG97" s="165"/>
      <c r="GH97" s="165"/>
      <c r="GI97" s="165"/>
      <c r="GJ97" s="165"/>
      <c r="GK97" s="165"/>
      <c r="GL97" s="165"/>
      <c r="GM97" s="165"/>
      <c r="GN97" s="165"/>
    </row>
    <row r="98" spans="1:19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729"/>
      <c r="GA98" s="729"/>
      <c r="GB98" s="729"/>
      <c r="GC98" s="729"/>
      <c r="GD98" s="729"/>
      <c r="GE98" s="729"/>
      <c r="GF98" s="165"/>
      <c r="GG98" s="165"/>
      <c r="GH98" s="165"/>
      <c r="GI98" s="165"/>
      <c r="GJ98" s="165"/>
      <c r="GK98" s="165"/>
      <c r="GL98" s="165"/>
      <c r="GM98" s="165"/>
      <c r="GN98" s="165"/>
    </row>
    <row r="99" spans="1:19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729"/>
      <c r="GA99" s="729"/>
      <c r="GB99" s="729"/>
      <c r="GC99" s="729"/>
      <c r="GD99" s="729"/>
      <c r="GE99" s="729"/>
      <c r="GF99" s="165"/>
      <c r="GG99" s="165"/>
      <c r="GH99" s="165"/>
      <c r="GI99" s="165"/>
      <c r="GJ99" s="165"/>
      <c r="GK99" s="165"/>
      <c r="GL99" s="165"/>
      <c r="GM99" s="165"/>
      <c r="GN99" s="165"/>
    </row>
    <row r="100" spans="1:19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</row>
    <row r="101" spans="1:19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</row>
    <row r="102" spans="1:19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</row>
    <row r="103" spans="1:19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</row>
    <row r="104" spans="1:19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</row>
    <row r="105" spans="1:19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</row>
    <row r="106" spans="1:19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</row>
    <row r="107" spans="1:19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</row>
    <row r="108" spans="1:19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</row>
    <row r="109" spans="1:19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</row>
    <row r="110" spans="1:19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</row>
    <row r="111" spans="1:19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</row>
    <row r="112" spans="1:19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</row>
    <row r="113" spans="3:18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</row>
    <row r="114" spans="3:18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</row>
    <row r="115" spans="3:18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</row>
    <row r="116" spans="3:18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</row>
    <row r="117" spans="3:18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</row>
    <row r="118" spans="3:18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</row>
    <row r="119" spans="3:18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</row>
    <row r="120" spans="3:18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  <c r="GD120" s="786"/>
      <c r="GE120" s="786"/>
    </row>
    <row r="121" spans="3:18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  <c r="GD121" s="786"/>
      <c r="GE121" s="786"/>
    </row>
    <row r="122" spans="3:18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  <c r="GD122" s="786"/>
      <c r="GE122" s="786"/>
    </row>
    <row r="123" spans="3:18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  <c r="GD123" s="786"/>
      <c r="GE123" s="786"/>
    </row>
    <row r="124" spans="3:18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  <c r="GD124" s="786"/>
      <c r="GE124" s="786"/>
    </row>
    <row r="125" spans="3:18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  <c r="GD125" s="786"/>
      <c r="GE125" s="786"/>
    </row>
    <row r="126" spans="3:18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  <c r="GD126" s="786"/>
      <c r="GE126" s="786"/>
    </row>
    <row r="127" spans="3:18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  <c r="GD127" s="786"/>
      <c r="GE127" s="786"/>
    </row>
    <row r="128" spans="3:18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  <c r="GD128" s="786"/>
      <c r="GE128" s="786"/>
    </row>
    <row r="129" spans="3:18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  <c r="GD129" s="786"/>
      <c r="GE129" s="786"/>
    </row>
    <row r="130" spans="3:18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  <c r="GD130" s="786"/>
      <c r="GE130" s="786"/>
    </row>
    <row r="131" spans="3:18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  <c r="GD131" s="786"/>
      <c r="GE131" s="786"/>
    </row>
    <row r="132" spans="3:18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  <c r="GD132" s="786"/>
      <c r="GE132" s="786"/>
    </row>
    <row r="133" spans="3:18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  <c r="GD133" s="786"/>
      <c r="GE133" s="786"/>
    </row>
    <row r="134" spans="3:18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  <c r="GD134" s="786"/>
      <c r="GE134" s="786"/>
    </row>
    <row r="135" spans="3:18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  <c r="GD135" s="786"/>
      <c r="GE135" s="786"/>
    </row>
    <row r="136" spans="3:18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  <c r="GD136" s="786"/>
      <c r="GE136" s="786"/>
    </row>
    <row r="137" spans="3:18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  <c r="GD137" s="786"/>
      <c r="GE137" s="786"/>
    </row>
    <row r="138" spans="3:18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  <c r="GD138" s="786"/>
      <c r="GE138" s="786"/>
    </row>
    <row r="139" spans="3:18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  <c r="GD139" s="786"/>
      <c r="GE139" s="786"/>
    </row>
    <row r="140" spans="3:18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  <c r="GD140" s="786"/>
      <c r="GE140" s="786"/>
    </row>
    <row r="141" spans="3:18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  <c r="GD141" s="786"/>
      <c r="GE141" s="786"/>
    </row>
    <row r="142" spans="3:18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  <c r="GD142" s="786"/>
      <c r="GE142" s="786"/>
    </row>
    <row r="143" spans="3:18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  <c r="GD143" s="786"/>
      <c r="GE143" s="786"/>
    </row>
    <row r="144" spans="3:18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  <c r="GD144" s="786"/>
      <c r="GE144" s="786"/>
    </row>
    <row r="145" spans="3:18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  <c r="GD145" s="786"/>
      <c r="GE145" s="786"/>
    </row>
    <row r="146" spans="3:18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  <c r="GD146" s="786"/>
      <c r="GE146" s="786"/>
    </row>
    <row r="147" spans="3:18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  <c r="GD147" s="786"/>
      <c r="GE147" s="786"/>
    </row>
    <row r="148" spans="3:18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  <c r="GD148" s="786"/>
      <c r="GE148" s="786"/>
    </row>
    <row r="149" spans="3:18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  <c r="GD149" s="786"/>
      <c r="GE149" s="786"/>
    </row>
    <row r="150" spans="3:18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  <c r="GD150" s="786"/>
      <c r="GE150" s="786"/>
    </row>
    <row r="151" spans="3:18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  <c r="GD151" s="786"/>
      <c r="GE151" s="786"/>
    </row>
    <row r="152" spans="3:18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  <c r="GD152" s="786"/>
      <c r="GE152" s="786"/>
    </row>
    <row r="153" spans="3:18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  <c r="GD153" s="786"/>
      <c r="GE153" s="786"/>
    </row>
    <row r="154" spans="3:18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  <c r="GD154" s="786"/>
      <c r="GE154" s="786"/>
    </row>
    <row r="155" spans="3:18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  <c r="GD155" s="786"/>
      <c r="GE155" s="786"/>
    </row>
    <row r="156" spans="3:18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  <c r="GD156" s="786"/>
      <c r="GE156" s="786"/>
    </row>
    <row r="157" spans="3:18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</row>
    <row r="158" spans="3:18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</row>
    <row r="159" spans="3:18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  <c r="GD159" s="786"/>
      <c r="GE159" s="786"/>
    </row>
    <row r="160" spans="3:18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  <c r="GD160" s="786"/>
      <c r="GE160" s="786"/>
    </row>
    <row r="161" spans="3:18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  <c r="GB161" s="786"/>
      <c r="GC161" s="786"/>
      <c r="GD161" s="786"/>
      <c r="GE161" s="786"/>
    </row>
    <row r="162" spans="3:18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  <c r="GB162" s="786"/>
      <c r="GC162" s="786"/>
      <c r="GD162" s="786"/>
      <c r="GE162" s="786"/>
    </row>
    <row r="163" spans="3:18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  <c r="GB163" s="786"/>
      <c r="GC163" s="786"/>
      <c r="GD163" s="786"/>
      <c r="GE163" s="786"/>
    </row>
    <row r="164" spans="3:18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  <c r="GB164" s="786"/>
      <c r="GC164" s="786"/>
      <c r="GD164" s="786"/>
      <c r="GE164" s="786"/>
    </row>
    <row r="165" spans="3:18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  <c r="GB165" s="786"/>
      <c r="GC165" s="786"/>
      <c r="GD165" s="786"/>
      <c r="GE165" s="786"/>
    </row>
    <row r="166" spans="3:18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  <c r="GB166" s="786"/>
      <c r="GC166" s="786"/>
      <c r="GD166" s="786"/>
      <c r="GE166" s="786"/>
    </row>
    <row r="167" spans="3:18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  <c r="GB167" s="786"/>
      <c r="GC167" s="786"/>
      <c r="GD167" s="786"/>
      <c r="GE167" s="786"/>
    </row>
    <row r="168" spans="3:18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  <c r="GB168" s="786"/>
      <c r="GC168" s="786"/>
      <c r="GD168" s="786"/>
      <c r="GE168" s="786"/>
    </row>
    <row r="169" spans="3:18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  <c r="GE169" s="786"/>
    </row>
    <row r="170" spans="3:18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</row>
    <row r="171" spans="3:18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  <c r="GE171" s="786"/>
    </row>
    <row r="172" spans="3:18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  <c r="GE172" s="786"/>
    </row>
    <row r="173" spans="3:18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  <c r="GE173" s="786"/>
    </row>
    <row r="174" spans="3:18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  <c r="GE174" s="786"/>
    </row>
    <row r="175" spans="3:18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  <c r="GE175" s="786"/>
    </row>
    <row r="176" spans="3:18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  <c r="GE176" s="786"/>
    </row>
    <row r="177" spans="3:18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  <c r="GB177" s="786"/>
      <c r="GC177" s="786"/>
      <c r="GD177" s="786"/>
      <c r="GE177" s="786"/>
    </row>
    <row r="178" spans="3:18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  <c r="GB178" s="786"/>
      <c r="GC178" s="786"/>
      <c r="GD178" s="786"/>
      <c r="GE178" s="786"/>
    </row>
    <row r="179" spans="3:18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  <c r="GB179" s="786"/>
      <c r="GC179" s="786"/>
      <c r="GD179" s="786"/>
      <c r="GE179" s="786"/>
    </row>
    <row r="180" spans="3:18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  <c r="FZ180" s="786"/>
      <c r="GA180" s="786"/>
      <c r="GB180" s="786"/>
      <c r="GC180" s="786"/>
      <c r="GD180" s="786"/>
      <c r="GE180" s="786"/>
    </row>
    <row r="181" spans="3:18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  <c r="FZ181" s="786"/>
      <c r="GA181" s="786"/>
      <c r="GB181" s="786"/>
      <c r="GC181" s="786"/>
      <c r="GD181" s="786"/>
      <c r="GE181" s="786"/>
    </row>
    <row r="182" spans="3:18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  <c r="FZ182" s="786"/>
      <c r="GA182" s="786"/>
      <c r="GB182" s="786"/>
      <c r="GC182" s="786"/>
      <c r="GD182" s="786"/>
      <c r="GE182" s="786"/>
    </row>
    <row r="183" spans="3:18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  <c r="FZ183" s="786"/>
      <c r="GA183" s="786"/>
      <c r="GB183" s="786"/>
      <c r="GC183" s="786"/>
      <c r="GD183" s="786"/>
      <c r="GE183" s="786"/>
    </row>
    <row r="184" spans="3:18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  <c r="FZ184" s="786"/>
      <c r="GA184" s="786"/>
      <c r="GB184" s="786"/>
      <c r="GC184" s="786"/>
      <c r="GD184" s="786"/>
      <c r="GE184" s="786"/>
    </row>
    <row r="185" spans="3:18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  <c r="FZ185" s="786"/>
      <c r="GA185" s="786"/>
      <c r="GB185" s="786"/>
      <c r="GC185" s="786"/>
      <c r="GD185" s="786"/>
      <c r="GE185" s="786"/>
    </row>
    <row r="186" spans="3:18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  <c r="FZ186" s="786"/>
      <c r="GA186" s="786"/>
      <c r="GB186" s="786"/>
      <c r="GC186" s="786"/>
      <c r="GD186" s="786"/>
      <c r="GE186" s="786"/>
    </row>
  </sheetData>
  <mergeCells count="169">
    <mergeCell ref="FU3:FY3"/>
    <mergeCell ref="FZ3:GD3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GF3:GG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K3:FK4"/>
    <mergeCell ref="FP3:FT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O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U1" sqref="FU1:FX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5" width="8" style="785" hidden="1" customWidth="1"/>
    <col min="126" max="147" width="8.42578125" style="785" hidden="1" customWidth="1"/>
    <col min="148" max="148" width="8.7109375" style="785" hidden="1" customWidth="1"/>
    <col min="149" max="149" width="8.7109375" style="785" customWidth="1"/>
    <col min="150" max="150" width="8.7109375" style="785" hidden="1" customWidth="1"/>
    <col min="151" max="153" width="8.42578125" style="785" hidden="1" customWidth="1"/>
    <col min="154" max="154" width="9" style="785" hidden="1" customWidth="1"/>
    <col min="155" max="160" width="8.42578125" style="785" hidden="1" customWidth="1"/>
    <col min="161" max="171" width="8.42578125" style="785" customWidth="1"/>
    <col min="172" max="175" width="8.42578125" style="785" hidden="1" customWidth="1"/>
    <col min="176" max="176" width="8.42578125" style="785" customWidth="1"/>
    <col min="177" max="180" width="8.42578125" style="785" hidden="1" customWidth="1"/>
    <col min="181" max="187" width="8.42578125" style="785" customWidth="1"/>
    <col min="188" max="197" width="11.42578125" style="168"/>
  </cols>
  <sheetData>
    <row r="1" spans="1:19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833"/>
      <c r="GE1" s="833"/>
      <c r="GF1" s="165"/>
      <c r="GG1" s="165"/>
      <c r="GH1" s="165"/>
      <c r="GI1" s="165"/>
      <c r="GJ1" s="165"/>
      <c r="GK1" s="165"/>
      <c r="GL1" s="165"/>
      <c r="GM1" s="165"/>
      <c r="GN1" s="165"/>
      <c r="GO1" s="165"/>
    </row>
    <row r="2" spans="1:19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833"/>
      <c r="GF2" s="165"/>
      <c r="GG2" s="165"/>
      <c r="GH2" s="165"/>
      <c r="GI2" s="165"/>
      <c r="GJ2" s="165"/>
      <c r="GK2" s="165"/>
      <c r="GL2" s="165"/>
      <c r="GM2" s="165"/>
      <c r="GN2" s="165"/>
      <c r="GO2" s="165"/>
    </row>
    <row r="3" spans="1:197" s="148" customFormat="1" ht="13.5" customHeight="1" x14ac:dyDescent="0.2">
      <c r="C3" s="149"/>
      <c r="D3" s="1257" t="str">
        <f>+entero!D3</f>
        <v>V   A   R   I   A   B   L   E   S     b/</v>
      </c>
      <c r="E3" s="1255" t="str">
        <f>+entero!E3</f>
        <v>2008                          A  fines de Dic*</v>
      </c>
      <c r="F3" s="1255" t="str">
        <f>+entero!F3</f>
        <v>2009                          A  fines de Ene*</v>
      </c>
      <c r="G3" s="1255" t="str">
        <f>+entero!G3</f>
        <v>2009                          A  fines de Feb*</v>
      </c>
      <c r="H3" s="1255" t="str">
        <f>+entero!H3</f>
        <v>2009                          A  fines de Mar*</v>
      </c>
      <c r="I3" s="1255" t="str">
        <f>+entero!I3</f>
        <v>2009                          A  fines de adr*</v>
      </c>
      <c r="J3" s="1255" t="str">
        <f>+entero!J3</f>
        <v>2009                          A  fines de May*</v>
      </c>
      <c r="K3" s="1255" t="str">
        <f>+entero!K3</f>
        <v>2009                          A  fines de Jun*</v>
      </c>
      <c r="L3" s="1255" t="str">
        <f>+entero!L3</f>
        <v>2009                          A  fines de Jul*</v>
      </c>
      <c r="M3" s="1255" t="str">
        <f>+entero!M3</f>
        <v>2009                          A  fines de Ago*</v>
      </c>
      <c r="N3" s="1255" t="str">
        <f>+entero!N3</f>
        <v>2009                          A  fines de Sep*</v>
      </c>
      <c r="O3" s="1255" t="str">
        <f>+entero!O3</f>
        <v>2009                          A  fines de Oct*</v>
      </c>
      <c r="P3" s="1255" t="str">
        <f>+entero!P3</f>
        <v>2009                          A  fines de Nov*</v>
      </c>
      <c r="Q3" s="1255" t="str">
        <f>+entero!Q3</f>
        <v>2009                          A  fines de Dic*</v>
      </c>
      <c r="R3" s="1255" t="str">
        <f>+entero!R3</f>
        <v>2010                          A  fines de Ene*</v>
      </c>
      <c r="S3" s="1255" t="str">
        <f>+entero!S3</f>
        <v>2010                          A  fines de Feb*</v>
      </c>
      <c r="T3" s="1255" t="str">
        <f>+entero!T3</f>
        <v>2010                          A  fines de Mar*</v>
      </c>
      <c r="U3" s="1255" t="str">
        <f>+entero!U3</f>
        <v>2010                          A  fines de adr*</v>
      </c>
      <c r="V3" s="1255" t="str">
        <f>+entero!V3</f>
        <v>2010                          A  fines de May*</v>
      </c>
      <c r="W3" s="1255" t="str">
        <f>+entero!W3</f>
        <v>2010                          A  fines de Jun*</v>
      </c>
      <c r="X3" s="1255" t="str">
        <f>+entero!X3</f>
        <v>2010                          A  fines de Jul*</v>
      </c>
      <c r="Y3" s="1255" t="str">
        <f>+entero!Y3</f>
        <v>2010                          A  fines de Ago*</v>
      </c>
      <c r="Z3" s="1255" t="str">
        <f>+entero!Z3</f>
        <v>2010                          A  fines de Sep*</v>
      </c>
      <c r="AA3" s="1255" t="str">
        <f>+entero!AA3</f>
        <v>2010                          A  fines de Oct*</v>
      </c>
      <c r="AB3" s="1255" t="str">
        <f>+entero!AB3</f>
        <v>2010                          A  fines de Nov*</v>
      </c>
      <c r="AC3" s="1255" t="str">
        <f>+entero!AC3</f>
        <v>2010                          A  fines de Dic*</v>
      </c>
      <c r="AD3" s="1255" t="str">
        <f>+entero!AD3</f>
        <v>2011                          A  fines de Ene*</v>
      </c>
      <c r="AE3" s="1255" t="str">
        <f>+entero!AE3</f>
        <v>2011                          A  fines de Feb*</v>
      </c>
      <c r="AF3" s="1255" t="str">
        <f>+entero!AF3</f>
        <v>2011                          A  fines de Mar*</v>
      </c>
      <c r="AG3" s="1255" t="str">
        <f>+entero!AG3</f>
        <v>2011                          A  fines de adr*</v>
      </c>
      <c r="AH3" s="1255" t="str">
        <f>+entero!AH3</f>
        <v>2011                          A  fines de May*</v>
      </c>
      <c r="AI3" s="1255" t="str">
        <f>+entero!AI3</f>
        <v>2011                          A  fines de Jun*</v>
      </c>
      <c r="AJ3" s="1255" t="str">
        <f>+entero!AJ3</f>
        <v>2011                          A  fines de Jul*</v>
      </c>
      <c r="AK3" s="1255" t="str">
        <f>+entero!AK3</f>
        <v>2011                          A  fines de Ago*</v>
      </c>
      <c r="AL3" s="1255" t="str">
        <f>+entero!AL3</f>
        <v>2011                          A  fines de Sep*</v>
      </c>
      <c r="AM3" s="1255" t="str">
        <f>+entero!AM3</f>
        <v>2011                          A  fines de Oct*</v>
      </c>
      <c r="AN3" s="1255" t="str">
        <f>+entero!AN3</f>
        <v>2011                          A  fines de Nov*</v>
      </c>
      <c r="AO3" s="1255" t="str">
        <f>+entero!AO3</f>
        <v>2011                          A  fines de Dic*</v>
      </c>
      <c r="AP3" s="1255" t="str">
        <f>+entero!AP3</f>
        <v>2012                          A  fines de Ene*</v>
      </c>
      <c r="AQ3" s="1255" t="str">
        <f>+entero!AQ3</f>
        <v>2012                          A  fines de Feb*</v>
      </c>
      <c r="AR3" s="1255" t="str">
        <f>+entero!AR3</f>
        <v>2012                          A  fines de Mar*</v>
      </c>
      <c r="AS3" s="1255" t="str">
        <f>+entero!AS3</f>
        <v>2012                          A  fines de adr*</v>
      </c>
      <c r="AT3" s="1255" t="str">
        <f>+entero!AT3</f>
        <v>2012                          A  fines de May*</v>
      </c>
      <c r="AU3" s="1255" t="str">
        <f>+entero!AU3</f>
        <v>2012                          A  fines de Jun*</v>
      </c>
      <c r="AV3" s="1255" t="str">
        <f>+entero!AV3</f>
        <v>2012                          A  fines de Jul*</v>
      </c>
      <c r="AW3" s="1255" t="str">
        <f>+entero!AW3</f>
        <v>2012                          A  fines de Ago*</v>
      </c>
      <c r="AX3" s="1255" t="str">
        <f>+entero!AX3</f>
        <v>2012                          A  fines de Sep*</v>
      </c>
      <c r="AY3" s="1255" t="str">
        <f>+entero!AY3</f>
        <v>2012                          A  fines de Oct*</v>
      </c>
      <c r="AZ3" s="1255" t="str">
        <f>+entero!AZ3</f>
        <v>2012                          A  fines de Nov*</v>
      </c>
      <c r="BA3" s="1255" t="str">
        <f>+entero!BA3</f>
        <v>2012                          A  fines de Dic*</v>
      </c>
      <c r="BB3" s="1255" t="str">
        <f>+entero!BB3</f>
        <v>2013                          A  fines de Ene*</v>
      </c>
      <c r="BC3" s="1255" t="str">
        <f>+entero!BC3</f>
        <v>2013                          A  fines de Feb*</v>
      </c>
      <c r="BD3" s="1255" t="str">
        <f>+entero!BD3</f>
        <v>2013                          A  fines de Mar*</v>
      </c>
      <c r="BE3" s="1255" t="str">
        <f>+entero!BE3</f>
        <v>2013                          A  fines de adr*</v>
      </c>
      <c r="BF3" s="1255" t="str">
        <f>+entero!BF3</f>
        <v>2013                          A  fines de May*</v>
      </c>
      <c r="BG3" s="1255" t="str">
        <f>+entero!BG3</f>
        <v>2013                          A  fines de Jun*</v>
      </c>
      <c r="BH3" s="1255" t="str">
        <f>+entero!BH3</f>
        <v>2013                          A  fines de Jul*</v>
      </c>
      <c r="BI3" s="1255" t="str">
        <f>+entero!BI3</f>
        <v>2013                          A  fines de Ago*</v>
      </c>
      <c r="BJ3" s="1255" t="str">
        <f>+entero!BJ3</f>
        <v>2013                          A  fines de Sep*</v>
      </c>
      <c r="BK3" s="1255" t="str">
        <f>+entero!BK3</f>
        <v>2013                          A  fines de Oct*</v>
      </c>
      <c r="BL3" s="1255" t="str">
        <f>+entero!BL3</f>
        <v>2013                          A  fines de Nov*</v>
      </c>
      <c r="BM3" s="1255" t="str">
        <f>+entero!BM3</f>
        <v>2013                          A  fines de Dic*</v>
      </c>
      <c r="BN3" s="1255" t="str">
        <f>+entero!BN3</f>
        <v>2014                          A  fines de Ene*</v>
      </c>
      <c r="BO3" s="1255" t="str">
        <f>+entero!BO3</f>
        <v>2014                          A  fines de Feb*</v>
      </c>
      <c r="BP3" s="1255" t="str">
        <f>+entero!BP3</f>
        <v>2014                          A  fines de Mar*</v>
      </c>
      <c r="BQ3" s="1255" t="str">
        <f>+entero!BQ3</f>
        <v>2014                          A  fines de adr*</v>
      </c>
      <c r="BR3" s="1255" t="str">
        <f>+entero!BR3</f>
        <v>2014                          A  fines de May*</v>
      </c>
      <c r="BS3" s="1255" t="str">
        <f>+entero!BS3</f>
        <v>2014                          A  fines de Jun*</v>
      </c>
      <c r="BT3" s="1255" t="str">
        <f>+entero!BT3</f>
        <v>2014                          A  fines de Jul*</v>
      </c>
      <c r="BU3" s="1255" t="str">
        <f>+entero!BU3</f>
        <v>2014                          A  fines de Ago*</v>
      </c>
      <c r="BV3" s="1255" t="str">
        <f>+entero!BV3</f>
        <v>2014                          A  fines de Sep*</v>
      </c>
      <c r="BW3" s="1255" t="str">
        <f>+entero!BW3</f>
        <v>2014                          A  fines de Oct*</v>
      </c>
      <c r="BX3" s="1255" t="str">
        <f>+entero!BX3</f>
        <v>2014                          A  fines de Nov*</v>
      </c>
      <c r="BY3" s="1255" t="str">
        <f>+entero!BY3</f>
        <v>2014                          A  fines de Dic*</v>
      </c>
      <c r="BZ3" s="1255" t="str">
        <f>+entero!BZ3</f>
        <v>2015                         A  fines de Ene*</v>
      </c>
      <c r="CA3" s="1255" t="str">
        <f>+entero!CA3</f>
        <v>2015                         A  fines de Feb*</v>
      </c>
      <c r="CB3" s="1255" t="str">
        <f>+entero!CB3</f>
        <v>2015                         A  fines de Mar*</v>
      </c>
      <c r="CC3" s="1255" t="str">
        <f>+entero!CC3</f>
        <v xml:space="preserve">2015                         A  fines de adr* </v>
      </c>
      <c r="CD3" s="1255" t="str">
        <f>+entero!CD3</f>
        <v xml:space="preserve">2015                         A  fines de May* </v>
      </c>
      <c r="CE3" s="1255" t="str">
        <f>+entero!CE3</f>
        <v xml:space="preserve">2015                         A  fines de Jun* </v>
      </c>
      <c r="CF3" s="1255" t="str">
        <f>+entero!CF3</f>
        <v xml:space="preserve">2015                         A  fines de Jul* </v>
      </c>
      <c r="CG3" s="1255" t="str">
        <f>+entero!CG3</f>
        <v xml:space="preserve">2015                         A  fines de Ago* </v>
      </c>
      <c r="CH3" s="1255" t="str">
        <f>+entero!CH3</f>
        <v xml:space="preserve">2015                         A  fines de Sep* </v>
      </c>
      <c r="CI3" s="1255" t="str">
        <f>+entero!CI3</f>
        <v xml:space="preserve">2015                         A  fines de Oct* </v>
      </c>
      <c r="CJ3" s="1255" t="str">
        <f>+entero!CJ3</f>
        <v xml:space="preserve">2015                         A  fines de Nov* </v>
      </c>
      <c r="CK3" s="1255" t="str">
        <f>+entero!CK3</f>
        <v xml:space="preserve">2015                         A  fines de Dic* </v>
      </c>
      <c r="CL3" s="1255" t="str">
        <f>+entero!CL3</f>
        <v xml:space="preserve">2016                         A  fines de Ene* </v>
      </c>
      <c r="CM3" s="1255" t="str">
        <f>+entero!CM3</f>
        <v xml:space="preserve">2016                         A  fines de Feb* </v>
      </c>
      <c r="CN3" s="1255" t="str">
        <f>+entero!CN3</f>
        <v xml:space="preserve">2016                         A  fines de Mar* </v>
      </c>
      <c r="CO3" s="1255" t="str">
        <f>+entero!CO3</f>
        <v xml:space="preserve">2016                         A  fines de adr* </v>
      </c>
      <c r="CP3" s="1255" t="str">
        <f>+entero!CP3</f>
        <v xml:space="preserve">2016                         A  fines de May* </v>
      </c>
      <c r="CQ3" s="1255" t="str">
        <f>+entero!CQ3</f>
        <v xml:space="preserve">2016                         A  fines de Jun* </v>
      </c>
      <c r="CR3" s="1255" t="str">
        <f>+entero!CR3</f>
        <v xml:space="preserve">2016                         A  fines de Jul* </v>
      </c>
      <c r="CS3" s="1255" t="str">
        <f>+entero!CS3</f>
        <v xml:space="preserve">2016                         A  fines de Ago* </v>
      </c>
      <c r="CT3" s="1255" t="str">
        <f>+entero!CT3</f>
        <v xml:space="preserve">2016                         A  fines de Sep* </v>
      </c>
      <c r="CU3" s="1255" t="str">
        <f>+entero!CU3</f>
        <v xml:space="preserve">2016                         A  fines de Oct* </v>
      </c>
      <c r="CV3" s="1255" t="str">
        <f>+entero!CV3</f>
        <v xml:space="preserve">2016                         A  fines de Nov* </v>
      </c>
      <c r="CW3" s="1255" t="str">
        <f>+entero!CW3</f>
        <v>2016                         A  fines de Dic* 15</v>
      </c>
      <c r="CX3" s="1255" t="str">
        <f>+entero!CX3</f>
        <v xml:space="preserve">2017                         A  fines de Ene* </v>
      </c>
      <c r="CY3" s="1255" t="str">
        <f>+entero!CY3</f>
        <v xml:space="preserve">2017                         A  fines de Feb* </v>
      </c>
      <c r="CZ3" s="1255" t="str">
        <f>+entero!CZ3</f>
        <v xml:space="preserve">2017                         A  fines de Mar* </v>
      </c>
      <c r="DA3" s="1255" t="str">
        <f>+entero!DA3</f>
        <v xml:space="preserve">2017                         A  fines de Abr* </v>
      </c>
      <c r="DB3" s="1255" t="str">
        <f>+entero!DB3</f>
        <v xml:space="preserve">2017                         A  fines de May* </v>
      </c>
      <c r="DC3" s="1255" t="str">
        <f>+entero!DC3</f>
        <v xml:space="preserve">2017                         A  fines de Jun* </v>
      </c>
      <c r="DD3" s="1255" t="str">
        <f>+entero!DD3</f>
        <v xml:space="preserve">2017                         A  fines de Jul* </v>
      </c>
      <c r="DE3" s="1255" t="str">
        <f>+entero!DE3</f>
        <v xml:space="preserve">2017                         A  fines de Ago* </v>
      </c>
      <c r="DF3" s="1255" t="str">
        <f>+entero!DF3</f>
        <v xml:space="preserve">2017                         A  fines de Sep* </v>
      </c>
      <c r="DG3" s="1255" t="str">
        <f>+entero!DG3</f>
        <v xml:space="preserve">2017                         A  fines de Oct* </v>
      </c>
      <c r="DH3" s="1220" t="s">
        <v>215</v>
      </c>
      <c r="DI3" s="1220" t="s">
        <v>226</v>
      </c>
      <c r="DJ3" s="1220" t="str">
        <f>+entero!DJ3</f>
        <v>2018
A fines de Ene</v>
      </c>
      <c r="DK3" s="1220" t="str">
        <f>+entero!DK3</f>
        <v>2018
A fines de Feb</v>
      </c>
      <c r="DL3" s="1220" t="str">
        <f>+entero!DL3</f>
        <v>2018
A fines de Mar</v>
      </c>
      <c r="DM3" s="1220" t="str">
        <f>+entero!DM3</f>
        <v>2018
A fines de Abr</v>
      </c>
      <c r="DN3" s="1220" t="str">
        <f>+entero!DN3</f>
        <v>2018
A fines de May</v>
      </c>
      <c r="DO3" s="1220" t="str">
        <f>+entero!DO3</f>
        <v>2018
A fines de Jun</v>
      </c>
      <c r="DP3" s="1220" t="str">
        <f>+entero!DP3</f>
        <v>2018
A fines de Jul</v>
      </c>
      <c r="DQ3" s="1220" t="str">
        <f>+entero!DQ3</f>
        <v>2018
A fines de Ago</v>
      </c>
      <c r="DR3" s="1220" t="str">
        <f>+entero!DR3</f>
        <v>2018
A fines de Sep</v>
      </c>
      <c r="DS3" s="1220" t="str">
        <f>+entero!DS3</f>
        <v>2018
A fines de Oct</v>
      </c>
      <c r="DT3" s="1220" t="str">
        <f>+entero!DT3</f>
        <v>2018
A fines de Nov</v>
      </c>
      <c r="DU3" s="1220" t="str">
        <f>+entero!DU3</f>
        <v>2018
A fines de Dic</v>
      </c>
      <c r="DV3" s="1220" t="str">
        <f>+entero!DV3</f>
        <v>2019
A fines de Ene</v>
      </c>
      <c r="DW3" s="1220" t="str">
        <f>+entero!DW3</f>
        <v>2019
A fines de Feb</v>
      </c>
      <c r="DX3" s="1220" t="str">
        <f>+entero!DX3</f>
        <v>2019
A fines de Mar</v>
      </c>
      <c r="DY3" s="1220" t="str">
        <f>+entero!DY3</f>
        <v>2019
A fines de Abr</v>
      </c>
      <c r="DZ3" s="1220" t="str">
        <f>+entero!DZ3</f>
        <v>2019
A fines de May</v>
      </c>
      <c r="EA3" s="1220" t="str">
        <f>+entero!EA3</f>
        <v>2019
A fines de Jun</v>
      </c>
      <c r="EB3" s="1220" t="str">
        <f>+entero!EB3</f>
        <v>2019
A fines de  Jul</v>
      </c>
      <c r="EC3" s="1220" t="str">
        <f>+entero!EC3</f>
        <v>2019
A fines de  Ago</v>
      </c>
      <c r="ED3" s="1220" t="str">
        <f>+entero!ED3</f>
        <v>2019
A fines de Sep</v>
      </c>
      <c r="EE3" s="1220" t="str">
        <f>+entero!EE3</f>
        <v>2019
A fines de Oct</v>
      </c>
      <c r="EF3" s="1220" t="str">
        <f>+entero!EF3</f>
        <v>2019
A fines de Nov</v>
      </c>
      <c r="EG3" s="1220" t="str">
        <f>+entero!EG3</f>
        <v>2019
A fines de Dic</v>
      </c>
      <c r="EH3" s="1220" t="str">
        <f>+entero!EH3</f>
        <v>2020
A fines de Ene</v>
      </c>
      <c r="EI3" s="1220" t="str">
        <f>+entero!EI3</f>
        <v>2020
A fines de Feb</v>
      </c>
      <c r="EJ3" s="1220" t="str">
        <f>+entero!EJ3</f>
        <v>2020
A fines de Mar</v>
      </c>
      <c r="EK3" s="1220" t="str">
        <f>+entero!EK3</f>
        <v>2020
A fines de Abr</v>
      </c>
      <c r="EL3" s="1220" t="str">
        <f>+entero!EL3</f>
        <v>2020
A fines de May</v>
      </c>
      <c r="EM3" s="1220" t="str">
        <f>+entero!EM3</f>
        <v>2020
A fines de Jun</v>
      </c>
      <c r="EN3" s="1220" t="str">
        <f>+entero!EN3</f>
        <v>2020
 A fines de Jul</v>
      </c>
      <c r="EO3" s="1220" t="str">
        <f>+entero!EO3</f>
        <v>2020
 A fines de Ago</v>
      </c>
      <c r="EP3" s="1220" t="str">
        <f>+entero!EP3</f>
        <v>2020
 A fines de Sep</v>
      </c>
      <c r="EQ3" s="1220" t="str">
        <f>+entero!EQ3</f>
        <v>2020
 A fines de Oct</v>
      </c>
      <c r="ER3" s="1220" t="str">
        <f>+entero!ER3</f>
        <v>2020
 A fines de Nov</v>
      </c>
      <c r="ES3" s="1220" t="str">
        <f>+entero!ES3</f>
        <v>2020
 A fines de Dic</v>
      </c>
      <c r="ET3" s="1220" t="str">
        <f>+entero!ET3</f>
        <v>2021
 A fines de Ene</v>
      </c>
      <c r="EU3" s="1220" t="str">
        <f>+entero!EU3</f>
        <v>2021
 A fines de Feb</v>
      </c>
      <c r="EV3" s="1220" t="str">
        <f>+entero!EV3</f>
        <v>2021
 A fines de Mar</v>
      </c>
      <c r="EW3" s="1220" t="str">
        <f>+entero!EW3</f>
        <v>2021
 A fines de Abr</v>
      </c>
      <c r="EX3" s="1220" t="str">
        <f>+entero!EX3</f>
        <v>2021
 A fines de May</v>
      </c>
      <c r="EY3" s="1220" t="str">
        <f>+entero!EY3</f>
        <v>2021
 A fines de Jun</v>
      </c>
      <c r="EZ3" s="1220" t="str">
        <f>+entero!EZ3</f>
        <v>2021
 A fines de Jul</v>
      </c>
      <c r="FA3" s="1220" t="str">
        <f>+entero!FA3</f>
        <v>2021
 A fines de Ago</v>
      </c>
      <c r="FB3" s="1220" t="str">
        <f>+entero!FB3</f>
        <v>2021
 A fines de Sep</v>
      </c>
      <c r="FC3" s="1220" t="str">
        <f>+entero!FC3</f>
        <v>2021
 A fines de Oct</v>
      </c>
      <c r="FD3" s="1220" t="str">
        <f>+entero!FD3</f>
        <v>2021
 A fines de Nov</v>
      </c>
      <c r="FE3" s="1220" t="str">
        <f>+entero!FE3</f>
        <v>2021
 A fines de Dic</v>
      </c>
      <c r="FF3" s="1220" t="str">
        <f>+entero!FF3</f>
        <v>2022
 A fines de Ene</v>
      </c>
      <c r="FG3" s="1220" t="str">
        <f>+entero!FG3</f>
        <v>2022
 A fines de Feb</v>
      </c>
      <c r="FH3" s="1220" t="str">
        <f>+entero!FH3</f>
        <v>2022
 A fines de Mar</v>
      </c>
      <c r="FI3" s="1220" t="str">
        <f>+entero!FI3</f>
        <v>2022
 A fines de Abr</v>
      </c>
      <c r="FJ3" s="1220" t="str">
        <f>+entero!FJ3</f>
        <v>2022
 A fines de May</v>
      </c>
      <c r="FK3" s="1220" t="str">
        <f>+entero!FK3</f>
        <v>2022
 A fines de Jun</v>
      </c>
      <c r="FL3" s="1220" t="str">
        <f>+entero!FL3</f>
        <v>2022
 A fines de Jul</v>
      </c>
      <c r="FM3" s="1145" t="str">
        <f>+entero!FM3</f>
        <v>Semana 1</v>
      </c>
      <c r="FN3" s="1193" t="str">
        <f>+entero!FN3</f>
        <v>Semana 2</v>
      </c>
      <c r="FO3" s="1196" t="str">
        <f>+entero!FO3</f>
        <v>Semana 3</v>
      </c>
      <c r="FP3" s="1249" t="str">
        <f>+entero!FT3</f>
        <v>Semana 4</v>
      </c>
      <c r="FQ3" s="1250"/>
      <c r="FR3" s="1250"/>
      <c r="FS3" s="1250"/>
      <c r="FT3" s="1251"/>
      <c r="FU3" s="1249" t="str">
        <f>+entero!FY3</f>
        <v>Semana 1</v>
      </c>
      <c r="FV3" s="1250"/>
      <c r="FW3" s="1250"/>
      <c r="FX3" s="1250"/>
      <c r="FY3" s="1251"/>
      <c r="FZ3" s="1249" t="str">
        <f>+entero!FZ3</f>
        <v>Semana 2</v>
      </c>
      <c r="GA3" s="1250"/>
      <c r="GB3" s="1250"/>
      <c r="GC3" s="1250"/>
      <c r="GD3" s="1251"/>
      <c r="GE3" s="1199" t="str">
        <f>+entero!GE3</f>
        <v>Semana 3</v>
      </c>
      <c r="GF3" s="1252" t="s">
        <v>295</v>
      </c>
      <c r="GG3" s="1253"/>
      <c r="GH3" s="171"/>
      <c r="GI3" s="171"/>
      <c r="GJ3" s="171"/>
      <c r="GK3" s="171"/>
      <c r="GL3" s="171"/>
      <c r="GM3" s="171"/>
      <c r="GN3" s="171"/>
      <c r="GO3" s="171"/>
    </row>
    <row r="4" spans="1:197" s="148" customFormat="1" ht="28.5" customHeight="1" thickBot="1" x14ac:dyDescent="0.25">
      <c r="C4" s="150"/>
      <c r="D4" s="1258"/>
      <c r="E4" s="1256"/>
      <c r="F4" s="1256"/>
      <c r="G4" s="1256"/>
      <c r="H4" s="1256"/>
      <c r="I4" s="1256"/>
      <c r="J4" s="1256"/>
      <c r="K4" s="1256"/>
      <c r="L4" s="1256"/>
      <c r="M4" s="1256"/>
      <c r="N4" s="1256"/>
      <c r="O4" s="1256"/>
      <c r="P4" s="1256"/>
      <c r="Q4" s="1256"/>
      <c r="R4" s="1256"/>
      <c r="S4" s="1256"/>
      <c r="T4" s="1256"/>
      <c r="U4" s="1256"/>
      <c r="V4" s="1256"/>
      <c r="W4" s="1256"/>
      <c r="X4" s="1256"/>
      <c r="Y4" s="1256"/>
      <c r="Z4" s="1256"/>
      <c r="AA4" s="1256"/>
      <c r="AB4" s="1256"/>
      <c r="AC4" s="1256"/>
      <c r="AD4" s="1256"/>
      <c r="AE4" s="1256"/>
      <c r="AF4" s="1256"/>
      <c r="AG4" s="1256"/>
      <c r="AH4" s="1256"/>
      <c r="AI4" s="1256"/>
      <c r="AJ4" s="1256"/>
      <c r="AK4" s="1256"/>
      <c r="AL4" s="1256"/>
      <c r="AM4" s="1256"/>
      <c r="AN4" s="1256"/>
      <c r="AO4" s="1256"/>
      <c r="AP4" s="1256"/>
      <c r="AQ4" s="1256"/>
      <c r="AR4" s="1256"/>
      <c r="AS4" s="1256"/>
      <c r="AT4" s="1256"/>
      <c r="AU4" s="1256"/>
      <c r="AV4" s="1256"/>
      <c r="AW4" s="1256"/>
      <c r="AX4" s="1256"/>
      <c r="AY4" s="1256"/>
      <c r="AZ4" s="1256"/>
      <c r="BA4" s="1256"/>
      <c r="BB4" s="1256"/>
      <c r="BC4" s="1256"/>
      <c r="BD4" s="1256"/>
      <c r="BE4" s="1256"/>
      <c r="BF4" s="1256"/>
      <c r="BG4" s="1256"/>
      <c r="BH4" s="1256"/>
      <c r="BI4" s="1256"/>
      <c r="BJ4" s="1256"/>
      <c r="BK4" s="1256"/>
      <c r="BL4" s="1256"/>
      <c r="BM4" s="1256"/>
      <c r="BN4" s="1256"/>
      <c r="BO4" s="1256"/>
      <c r="BP4" s="1256"/>
      <c r="BQ4" s="1256"/>
      <c r="BR4" s="1256"/>
      <c r="BS4" s="1256"/>
      <c r="BT4" s="1256"/>
      <c r="BU4" s="1256"/>
      <c r="BV4" s="1256"/>
      <c r="BW4" s="1256"/>
      <c r="BX4" s="1256"/>
      <c r="BY4" s="1256"/>
      <c r="BZ4" s="1256"/>
      <c r="CA4" s="1256"/>
      <c r="CB4" s="1256"/>
      <c r="CC4" s="1256"/>
      <c r="CD4" s="1256"/>
      <c r="CE4" s="1256"/>
      <c r="CF4" s="1256"/>
      <c r="CG4" s="1256"/>
      <c r="CH4" s="1256"/>
      <c r="CI4" s="1256"/>
      <c r="CJ4" s="1256"/>
      <c r="CK4" s="1256"/>
      <c r="CL4" s="1256"/>
      <c r="CM4" s="1256"/>
      <c r="CN4" s="1256"/>
      <c r="CO4" s="1256"/>
      <c r="CP4" s="1256"/>
      <c r="CQ4" s="1256"/>
      <c r="CR4" s="1256"/>
      <c r="CS4" s="1256"/>
      <c r="CT4" s="1256"/>
      <c r="CU4" s="1256"/>
      <c r="CV4" s="1256"/>
      <c r="CW4" s="1256"/>
      <c r="CX4" s="1256"/>
      <c r="CY4" s="1256"/>
      <c r="CZ4" s="1256"/>
      <c r="DA4" s="1256"/>
      <c r="DB4" s="1256"/>
      <c r="DC4" s="1256"/>
      <c r="DD4" s="1256"/>
      <c r="DE4" s="1256"/>
      <c r="DF4" s="1256"/>
      <c r="DG4" s="1256"/>
      <c r="DH4" s="1221"/>
      <c r="DI4" s="1241"/>
      <c r="DJ4" s="1241"/>
      <c r="DK4" s="1241"/>
      <c r="DL4" s="1241"/>
      <c r="DM4" s="1241"/>
      <c r="DN4" s="1241"/>
      <c r="DO4" s="1241"/>
      <c r="DP4" s="1241"/>
      <c r="DQ4" s="1241"/>
      <c r="DR4" s="1241"/>
      <c r="DS4" s="1241"/>
      <c r="DT4" s="1241"/>
      <c r="DU4" s="1241"/>
      <c r="DV4" s="1241"/>
      <c r="DW4" s="1241"/>
      <c r="DX4" s="1241"/>
      <c r="DY4" s="1241"/>
      <c r="DZ4" s="1241"/>
      <c r="EA4" s="1241"/>
      <c r="EB4" s="1241"/>
      <c r="EC4" s="1241"/>
      <c r="ED4" s="1241"/>
      <c r="EE4" s="1241"/>
      <c r="EF4" s="1241"/>
      <c r="EG4" s="1241"/>
      <c r="EH4" s="1241"/>
      <c r="EI4" s="1241"/>
      <c r="EJ4" s="1241"/>
      <c r="EK4" s="1241"/>
      <c r="EL4" s="1241"/>
      <c r="EM4" s="1241"/>
      <c r="EN4" s="1241"/>
      <c r="EO4" s="1241"/>
      <c r="EP4" s="1241"/>
      <c r="EQ4" s="1241"/>
      <c r="ER4" s="1241"/>
      <c r="ES4" s="1241"/>
      <c r="ET4" s="1241"/>
      <c r="EU4" s="1241"/>
      <c r="EV4" s="1241"/>
      <c r="EW4" s="1241"/>
      <c r="EX4" s="1241"/>
      <c r="EY4" s="1241"/>
      <c r="EZ4" s="1241"/>
      <c r="FA4" s="1241"/>
      <c r="FB4" s="1241"/>
      <c r="FC4" s="1241"/>
      <c r="FD4" s="1241"/>
      <c r="FE4" s="1241"/>
      <c r="FF4" s="1241"/>
      <c r="FG4" s="1241"/>
      <c r="FH4" s="1241"/>
      <c r="FI4" s="1241"/>
      <c r="FJ4" s="1241"/>
      <c r="FK4" s="1241"/>
      <c r="FL4" s="1241"/>
      <c r="FM4" s="1086">
        <f>+entero!FM4</f>
        <v>44778</v>
      </c>
      <c r="FN4" s="1086">
        <f>+entero!FN4</f>
        <v>44785</v>
      </c>
      <c r="FO4" s="1086">
        <f>+entero!FO4</f>
        <v>44792</v>
      </c>
      <c r="FP4" s="1074">
        <f>+entero!FP4</f>
        <v>44795</v>
      </c>
      <c r="FQ4" s="1125">
        <f>+entero!FQ4</f>
        <v>44796</v>
      </c>
      <c r="FR4" s="1125">
        <f>+entero!FR4</f>
        <v>44797</v>
      </c>
      <c r="FS4" s="1073">
        <f>+entero!FS4</f>
        <v>44798</v>
      </c>
      <c r="FT4" s="1146">
        <f>+entero!FT4</f>
        <v>44799</v>
      </c>
      <c r="FU4" s="1074">
        <f>+entero!FU4</f>
        <v>44802</v>
      </c>
      <c r="FV4" s="1125">
        <f>+entero!FV4</f>
        <v>44803</v>
      </c>
      <c r="FW4" s="1125">
        <f>+entero!FW4</f>
        <v>44804</v>
      </c>
      <c r="FX4" s="1073">
        <f>+entero!FX4</f>
        <v>44805</v>
      </c>
      <c r="FY4" s="1146">
        <f>+entero!FY4</f>
        <v>44806</v>
      </c>
      <c r="FZ4" s="1074">
        <f>+entero!FZ4</f>
        <v>44809</v>
      </c>
      <c r="GA4" s="1125">
        <f>+entero!GA4</f>
        <v>44810</v>
      </c>
      <c r="GB4" s="1125">
        <f>+entero!GB4</f>
        <v>44811</v>
      </c>
      <c r="GC4" s="1073">
        <f>+entero!GC4</f>
        <v>44812</v>
      </c>
      <c r="GD4" s="1146">
        <f>+entero!GD4</f>
        <v>44813</v>
      </c>
      <c r="GE4" s="1073">
        <f>+entero!GE4</f>
        <v>44816</v>
      </c>
      <c r="GF4" s="1074" t="s">
        <v>225</v>
      </c>
      <c r="GG4" s="1086" t="s">
        <v>169</v>
      </c>
      <c r="GH4" s="171"/>
      <c r="GI4" s="171"/>
      <c r="GJ4" s="171"/>
      <c r="GK4" s="171"/>
      <c r="GL4" s="171"/>
      <c r="GM4" s="171"/>
      <c r="GN4" s="171"/>
      <c r="GO4" s="171"/>
    </row>
    <row r="5" spans="1:19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93"/>
      <c r="FN5" s="1093"/>
      <c r="FO5" s="1093"/>
      <c r="FP5" s="1174"/>
      <c r="FQ5" s="1124"/>
      <c r="FR5" s="1124"/>
      <c r="FS5" s="1124"/>
      <c r="FT5" s="1093"/>
      <c r="FU5" s="1174"/>
      <c r="FV5" s="1124"/>
      <c r="FW5" s="1124"/>
      <c r="FX5" s="1124"/>
      <c r="FY5" s="1093"/>
      <c r="FZ5" s="1174"/>
      <c r="GA5" s="1124"/>
      <c r="GB5" s="1124"/>
      <c r="GC5" s="1124"/>
      <c r="GD5" s="1093"/>
      <c r="GE5" s="1124"/>
      <c r="GF5" s="825">
        <v>7.5</v>
      </c>
      <c r="GG5" s="824"/>
      <c r="GH5" s="165"/>
      <c r="GI5" s="165"/>
      <c r="GJ5" s="165"/>
      <c r="GK5" s="165"/>
      <c r="GL5" s="165"/>
      <c r="GM5" s="165"/>
      <c r="GN5" s="165"/>
      <c r="GO5" s="165"/>
    </row>
    <row r="6" spans="1:197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175">
        <f>+entero!FP90</f>
        <v>6.96</v>
      </c>
      <c r="FQ6" s="845">
        <f>+entero!FQ90</f>
        <v>6.96</v>
      </c>
      <c r="FR6" s="845">
        <f>+entero!FR90</f>
        <v>6.96</v>
      </c>
      <c r="FS6" s="845">
        <f>+entero!FS90</f>
        <v>6.96</v>
      </c>
      <c r="FT6" s="1042">
        <f>+entero!FT90</f>
        <v>6.96</v>
      </c>
      <c r="FU6" s="1175">
        <f>+entero!FU90</f>
        <v>6.96</v>
      </c>
      <c r="FV6" s="845">
        <f>+entero!FV90</f>
        <v>6.96</v>
      </c>
      <c r="FW6" s="845">
        <f>+entero!FW90</f>
        <v>6.96</v>
      </c>
      <c r="FX6" s="845">
        <f>+entero!FX90</f>
        <v>6.96</v>
      </c>
      <c r="FY6" s="1042">
        <f>+entero!FY90</f>
        <v>6.96</v>
      </c>
      <c r="FZ6" s="1175">
        <f>+entero!FZ90</f>
        <v>6.96</v>
      </c>
      <c r="GA6" s="845">
        <f>+entero!GA90</f>
        <v>6.96</v>
      </c>
      <c r="GB6" s="845">
        <f>+entero!GB90</f>
        <v>6.96</v>
      </c>
      <c r="GC6" s="845">
        <f>+entero!GC90</f>
        <v>6.96</v>
      </c>
      <c r="GD6" s="1042">
        <f>+entero!GD90</f>
        <v>6.96</v>
      </c>
      <c r="GE6" s="845">
        <f>+entero!GE90</f>
        <v>6.96</v>
      </c>
      <c r="GF6" s="910"/>
      <c r="GG6" s="846"/>
      <c r="GH6" s="165"/>
      <c r="GI6" s="165"/>
      <c r="GJ6" s="165"/>
      <c r="GK6" s="165"/>
      <c r="GL6" s="165"/>
      <c r="GM6" s="165"/>
      <c r="GN6" s="165"/>
      <c r="GO6" s="165"/>
    </row>
    <row r="7" spans="1:197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175">
        <f>+entero!FP91</f>
        <v>6.86</v>
      </c>
      <c r="FQ7" s="845">
        <f>+entero!FQ91</f>
        <v>6.86</v>
      </c>
      <c r="FR7" s="845">
        <f>+entero!FR91</f>
        <v>6.86</v>
      </c>
      <c r="FS7" s="845">
        <f>+entero!FS91</f>
        <v>6.86</v>
      </c>
      <c r="FT7" s="1042">
        <f>+entero!FT91</f>
        <v>6.86</v>
      </c>
      <c r="FU7" s="1175">
        <f>+entero!FU91</f>
        <v>6.86</v>
      </c>
      <c r="FV7" s="845">
        <f>+entero!FV91</f>
        <v>6.86</v>
      </c>
      <c r="FW7" s="845">
        <f>+entero!FW91</f>
        <v>6.86</v>
      </c>
      <c r="FX7" s="845">
        <f>+entero!FX91</f>
        <v>6.86</v>
      </c>
      <c r="FY7" s="1042">
        <f>+entero!FY91</f>
        <v>6.86</v>
      </c>
      <c r="FZ7" s="1175">
        <f>+entero!FZ91</f>
        <v>6.86</v>
      </c>
      <c r="GA7" s="845">
        <f>+entero!GA91</f>
        <v>6.86</v>
      </c>
      <c r="GB7" s="845">
        <f>+entero!GB91</f>
        <v>6.86</v>
      </c>
      <c r="GC7" s="845">
        <f>+entero!GC91</f>
        <v>6.86</v>
      </c>
      <c r="GD7" s="1042">
        <f>+entero!GD91</f>
        <v>6.86</v>
      </c>
      <c r="GE7" s="845">
        <f>+entero!GE91</f>
        <v>6.86</v>
      </c>
      <c r="GF7" s="910"/>
      <c r="GG7" s="846"/>
      <c r="GH7" s="165"/>
      <c r="GI7" s="165"/>
      <c r="GJ7" s="165"/>
      <c r="GK7" s="165"/>
      <c r="GL7" s="165"/>
      <c r="GM7" s="165"/>
      <c r="GN7" s="165"/>
      <c r="GO7" s="165"/>
    </row>
    <row r="8" spans="1:197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6.9304568507767339</v>
      </c>
      <c r="FN8" s="979">
        <f>+entero!FN92</f>
        <v>6.9325231365770321</v>
      </c>
      <c r="FO8" s="979">
        <f>+entero!FO92</f>
        <v>6.9363191337355019</v>
      </c>
      <c r="FP8" s="804">
        <f>+entero!FP92</f>
        <v>6.936293342750762</v>
      </c>
      <c r="FQ8" s="446">
        <f>+entero!FQ92</f>
        <v>6.9362253166242196</v>
      </c>
      <c r="FR8" s="446">
        <f>+entero!FR92</f>
        <v>6.9319144534399282</v>
      </c>
      <c r="FS8" s="446">
        <f>+entero!FS92</f>
        <v>6.9328171964546614</v>
      </c>
      <c r="FT8" s="979">
        <f>+entero!FT92</f>
        <v>6.9407995752567455</v>
      </c>
      <c r="FU8" s="804">
        <f>+entero!FU92</f>
        <v>6.9340170323327204</v>
      </c>
      <c r="FV8" s="446">
        <f>+entero!FV92</f>
        <v>6.9398228563432909</v>
      </c>
      <c r="FW8" s="446">
        <f>+entero!FW92</f>
        <v>6.9372612710435746</v>
      </c>
      <c r="FX8" s="446">
        <f>+entero!FX92</f>
        <v>6.9415670553769058</v>
      </c>
      <c r="FY8" s="979">
        <f>+entero!FY92</f>
        <v>6.934467363265032</v>
      </c>
      <c r="FZ8" s="804">
        <f>+entero!FZ92</f>
        <v>6.9417288448177423</v>
      </c>
      <c r="GA8" s="446">
        <f>+entero!GA92</f>
        <v>6.9424052932501095</v>
      </c>
      <c r="GB8" s="446">
        <f>+entero!GB92</f>
        <v>6.9286264072461954</v>
      </c>
      <c r="GC8" s="446">
        <f>+entero!GC92</f>
        <v>6.9362718927556557</v>
      </c>
      <c r="GD8" s="979">
        <f>+entero!GD92</f>
        <v>6.9436533518826966</v>
      </c>
      <c r="GE8" s="446">
        <f>+entero!GE92</f>
        <v>6.9385942272316967</v>
      </c>
      <c r="GF8" s="1065">
        <f>+entero!GF92</f>
        <v>-5.0591246509998911E-3</v>
      </c>
      <c r="GG8" s="1180">
        <f>+entero!GG92</f>
        <v>-7.2859694956231708E-2</v>
      </c>
      <c r="GH8" s="165"/>
      <c r="GI8" s="165"/>
      <c r="GJ8" s="165"/>
      <c r="GK8" s="165"/>
      <c r="GL8" s="165"/>
      <c r="GM8" s="165"/>
      <c r="GN8" s="165"/>
      <c r="GO8" s="165"/>
    </row>
    <row r="9" spans="1:197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59.309605088753848</v>
      </c>
      <c r="FM9" s="1056"/>
      <c r="FN9" s="1056"/>
      <c r="FO9" s="1056"/>
      <c r="FP9" s="1176"/>
      <c r="FQ9" s="265"/>
      <c r="FR9" s="265"/>
      <c r="FS9" s="265"/>
      <c r="FT9" s="1056"/>
      <c r="FU9" s="1176"/>
      <c r="FV9" s="265"/>
      <c r="FW9" s="265"/>
      <c r="FX9" s="265"/>
      <c r="FY9" s="1056"/>
      <c r="FZ9" s="1176"/>
      <c r="GA9" s="265"/>
      <c r="GB9" s="265"/>
      <c r="GC9" s="265"/>
      <c r="GD9" s="1056"/>
      <c r="GE9" s="265"/>
      <c r="GF9" s="804"/>
      <c r="GG9" s="847"/>
      <c r="GH9" s="165"/>
      <c r="GI9" s="165"/>
      <c r="GJ9" s="165"/>
      <c r="GK9" s="165"/>
      <c r="GL9" s="165"/>
      <c r="GM9" s="165"/>
      <c r="GN9" s="165"/>
      <c r="GO9" s="165"/>
    </row>
    <row r="10" spans="1:197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2.38788</v>
      </c>
      <c r="FN10" s="1042">
        <f>+entero!FN94</f>
        <v>2.38869</v>
      </c>
      <c r="FO10" s="1042">
        <f>+entero!FO94</f>
        <v>2.3896000000000002</v>
      </c>
      <c r="FP10" s="1175">
        <f>+entero!FP94</f>
        <v>2.3899900000000001</v>
      </c>
      <c r="FQ10" s="845">
        <f>+entero!FQ94</f>
        <v>2.39012</v>
      </c>
      <c r="FR10" s="845">
        <f>+entero!FR94</f>
        <v>2.39025</v>
      </c>
      <c r="FS10" s="845">
        <f>+entero!FS94</f>
        <v>2.3903799999999999</v>
      </c>
      <c r="FT10" s="1042">
        <f>+entero!FT94</f>
        <v>2.3905099999999999</v>
      </c>
      <c r="FU10" s="1175">
        <f>+entero!FU94</f>
        <v>2.3908999999999998</v>
      </c>
      <c r="FV10" s="845">
        <f>+entero!FV94</f>
        <v>2.3910300000000002</v>
      </c>
      <c r="FW10" s="845">
        <f>+entero!FW94</f>
        <v>2.3911600000000002</v>
      </c>
      <c r="FX10" s="845">
        <f>+entero!FX94</f>
        <v>2.3912900000000001</v>
      </c>
      <c r="FY10" s="1042">
        <f>+entero!FY94</f>
        <v>2.3914200000000001</v>
      </c>
      <c r="FZ10" s="1175">
        <f>+entero!FZ94</f>
        <v>2.39181</v>
      </c>
      <c r="GA10" s="845">
        <f>+entero!GA94</f>
        <v>2.39194</v>
      </c>
      <c r="GB10" s="845">
        <f>+entero!GB94</f>
        <v>2.3920699999999999</v>
      </c>
      <c r="GC10" s="845">
        <f>+entero!GC94</f>
        <v>2.3921999999999999</v>
      </c>
      <c r="GD10" s="1042">
        <f>+entero!GD94</f>
        <v>2.3923299999999998</v>
      </c>
      <c r="GE10" s="845">
        <f>+entero!GE94</f>
        <v>2.3926599999999998</v>
      </c>
      <c r="GF10" s="1065"/>
      <c r="GG10" s="846"/>
      <c r="GH10" s="165"/>
      <c r="GI10" s="165"/>
      <c r="GJ10" s="165"/>
      <c r="GK10" s="165"/>
      <c r="GL10" s="165"/>
      <c r="GM10" s="165"/>
      <c r="GN10" s="165"/>
      <c r="GO10" s="165"/>
    </row>
    <row r="11" spans="1:197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56"/>
      <c r="FN11" s="1056"/>
      <c r="FO11" s="1056"/>
      <c r="FP11" s="1176"/>
      <c r="FQ11" s="265"/>
      <c r="FR11" s="265"/>
      <c r="FS11" s="265"/>
      <c r="FT11" s="1056"/>
      <c r="FU11" s="1176"/>
      <c r="FV11" s="265"/>
      <c r="FW11" s="265"/>
      <c r="FX11" s="265"/>
      <c r="FY11" s="1056"/>
      <c r="FZ11" s="1176"/>
      <c r="GA11" s="265"/>
      <c r="GB11" s="265"/>
      <c r="GC11" s="265"/>
      <c r="GD11" s="1056"/>
      <c r="GE11" s="265"/>
      <c r="GF11" s="888"/>
      <c r="GG11" s="876"/>
      <c r="GH11" s="165"/>
      <c r="GI11" s="165"/>
      <c r="GJ11" s="165"/>
      <c r="GK11" s="165"/>
      <c r="GL11" s="165"/>
      <c r="GM11" s="165"/>
      <c r="GN11" s="165"/>
      <c r="GO11" s="165"/>
    </row>
    <row r="12" spans="1:19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165"/>
      <c r="GG12" s="165"/>
      <c r="GH12" s="165"/>
      <c r="GI12" s="165"/>
      <c r="GJ12" s="165"/>
      <c r="GK12" s="165"/>
      <c r="GL12" s="165"/>
      <c r="GM12" s="165"/>
      <c r="GN12" s="165"/>
      <c r="GO12" s="165"/>
    </row>
    <row r="13" spans="1:19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165"/>
      <c r="GG13" s="165"/>
      <c r="GH13" s="165"/>
      <c r="GI13" s="165"/>
      <c r="GJ13" s="165"/>
      <c r="GK13" s="165"/>
      <c r="GL13" s="165"/>
      <c r="GM13" s="165"/>
      <c r="GN13" s="165"/>
      <c r="GO13" s="165"/>
    </row>
    <row r="14" spans="1:19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165"/>
      <c r="GG14" s="165"/>
      <c r="GH14" s="165"/>
      <c r="GI14" s="165"/>
      <c r="GJ14" s="165"/>
      <c r="GK14" s="165"/>
      <c r="GL14" s="165"/>
      <c r="GM14" s="165"/>
      <c r="GN14" s="165"/>
      <c r="GO14" s="165"/>
    </row>
    <row r="15" spans="1:19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165"/>
      <c r="GG15" s="165"/>
      <c r="GH15" s="165"/>
      <c r="GI15" s="165"/>
      <c r="GJ15" s="165"/>
      <c r="GK15" s="165"/>
      <c r="GL15" s="165"/>
      <c r="GM15" s="165"/>
      <c r="GN15" s="165"/>
      <c r="GO15" s="165"/>
    </row>
    <row r="16" spans="1:19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165"/>
      <c r="GG16" s="165"/>
      <c r="GH16" s="165"/>
      <c r="GI16" s="165"/>
      <c r="GJ16" s="165"/>
      <c r="GK16" s="165"/>
      <c r="GL16" s="165"/>
      <c r="GM16" s="165"/>
      <c r="GN16" s="165"/>
      <c r="GO16" s="165"/>
    </row>
    <row r="17" spans="1:19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165"/>
      <c r="GG17" s="165"/>
      <c r="GH17" s="165"/>
      <c r="GI17" s="165"/>
      <c r="GJ17" s="165"/>
      <c r="GK17" s="165"/>
      <c r="GL17" s="165"/>
      <c r="GM17" s="165"/>
      <c r="GN17" s="165"/>
      <c r="GO17" s="165"/>
    </row>
    <row r="18" spans="1:19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730"/>
      <c r="GC18" s="730"/>
      <c r="GD18" s="730"/>
      <c r="GE18" s="730"/>
      <c r="GF18" s="165"/>
      <c r="GG18" s="165"/>
      <c r="GH18" s="165"/>
      <c r="GI18" s="165"/>
      <c r="GJ18" s="165"/>
      <c r="GK18" s="165"/>
      <c r="GL18" s="165"/>
      <c r="GM18" s="165"/>
      <c r="GN18" s="165"/>
      <c r="GO18" s="165"/>
    </row>
    <row r="19" spans="1:19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730"/>
      <c r="GC19" s="730"/>
      <c r="GD19" s="730"/>
      <c r="GE19" s="730"/>
      <c r="GF19" s="165"/>
      <c r="GG19" s="165"/>
      <c r="GH19" s="165"/>
      <c r="GI19" s="165"/>
      <c r="GJ19" s="165"/>
      <c r="GK19" s="165"/>
      <c r="GL19" s="165"/>
      <c r="GM19" s="165"/>
      <c r="GN19" s="165"/>
      <c r="GO19" s="165"/>
    </row>
    <row r="20" spans="1:19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730"/>
      <c r="GC20" s="730"/>
      <c r="GD20" s="730"/>
      <c r="GE20" s="730"/>
      <c r="GF20" s="165"/>
      <c r="GG20" s="165"/>
      <c r="GH20" s="165"/>
      <c r="GI20" s="165"/>
      <c r="GJ20" s="165"/>
      <c r="GK20" s="165"/>
      <c r="GL20" s="165"/>
      <c r="GM20" s="165"/>
      <c r="GN20" s="165"/>
      <c r="GO20" s="165"/>
    </row>
    <row r="21" spans="1:19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730"/>
      <c r="GC21" s="730"/>
      <c r="GD21" s="730"/>
      <c r="GE21" s="730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</row>
    <row r="22" spans="1:19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730"/>
      <c r="GC22" s="730"/>
      <c r="GD22" s="730"/>
      <c r="GE22" s="730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</row>
    <row r="23" spans="1:19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730"/>
      <c r="GC23" s="730"/>
      <c r="GD23" s="730"/>
      <c r="GE23" s="730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</row>
    <row r="24" spans="1:19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730"/>
      <c r="GC24" s="730"/>
      <c r="GD24" s="730"/>
      <c r="GE24" s="730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</row>
    <row r="25" spans="1:19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730"/>
      <c r="GC25" s="730"/>
      <c r="GD25" s="730"/>
      <c r="GE25" s="730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</row>
    <row r="26" spans="1:19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730"/>
      <c r="GC26" s="730"/>
      <c r="GD26" s="730"/>
      <c r="GE26" s="730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</row>
    <row r="27" spans="1:19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730"/>
      <c r="GE27" s="730"/>
      <c r="GF27" s="165"/>
      <c r="GG27" s="165"/>
      <c r="GH27" s="165"/>
      <c r="GI27" s="165"/>
      <c r="GJ27" s="165"/>
      <c r="GK27" s="165"/>
      <c r="GL27" s="165"/>
      <c r="GM27" s="165"/>
      <c r="GN27" s="165"/>
      <c r="GO27" s="165"/>
    </row>
    <row r="28" spans="1:19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730"/>
      <c r="GE28" s="730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</row>
    <row r="29" spans="1:19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730"/>
      <c r="GE29" s="730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</row>
    <row r="30" spans="1:19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730"/>
      <c r="GE30" s="730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</row>
    <row r="31" spans="1:19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730"/>
      <c r="GE31" s="730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</row>
    <row r="32" spans="1:19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730"/>
      <c r="GE32" s="730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</row>
    <row r="33" spans="1:19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730"/>
      <c r="GE33" s="730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</row>
    <row r="34" spans="1:19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</row>
    <row r="35" spans="1:19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</row>
    <row r="36" spans="1:19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</row>
    <row r="37" spans="1:19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</row>
    <row r="38" spans="1:19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</row>
    <row r="39" spans="1:19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</row>
    <row r="40" spans="1:19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</row>
    <row r="41" spans="1:19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</row>
    <row r="42" spans="1:19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</row>
    <row r="43" spans="1:19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</row>
    <row r="44" spans="1:19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</row>
    <row r="45" spans="1:19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</row>
    <row r="46" spans="1:19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</row>
    <row r="47" spans="1:19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</row>
    <row r="48" spans="1:19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</row>
    <row r="49" spans="1:19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</row>
    <row r="50" spans="1:19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</row>
    <row r="51" spans="1:19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</row>
    <row r="52" spans="1:19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</row>
    <row r="53" spans="1:19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</row>
    <row r="54" spans="1:19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</row>
    <row r="55" spans="1:19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</row>
    <row r="56" spans="1:19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</row>
    <row r="57" spans="1:19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</row>
    <row r="58" spans="1:19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</row>
    <row r="59" spans="1:19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</row>
    <row r="60" spans="1:19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</row>
    <row r="61" spans="1:19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</row>
    <row r="62" spans="1:19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</row>
    <row r="63" spans="1:19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</row>
    <row r="64" spans="1:19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729"/>
      <c r="GC64" s="729"/>
      <c r="GD64" s="729"/>
      <c r="GE64" s="729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</row>
    <row r="65" spans="1:19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729"/>
      <c r="GC65" s="729"/>
      <c r="GD65" s="729"/>
      <c r="GE65" s="729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</row>
    <row r="66" spans="1:19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729"/>
      <c r="GC66" s="729"/>
      <c r="GD66" s="729"/>
      <c r="GE66" s="729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</row>
    <row r="67" spans="1:19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729"/>
      <c r="GC67" s="729"/>
      <c r="GD67" s="729"/>
      <c r="GE67" s="729"/>
      <c r="GF67" s="165"/>
      <c r="GG67" s="165"/>
      <c r="GH67" s="165"/>
      <c r="GI67" s="165"/>
      <c r="GJ67" s="165"/>
      <c r="GK67" s="165"/>
      <c r="GL67" s="165"/>
      <c r="GM67" s="165"/>
      <c r="GN67" s="165"/>
      <c r="GO67" s="165"/>
    </row>
    <row r="68" spans="1:19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729"/>
      <c r="GC68" s="729"/>
      <c r="GD68" s="729"/>
      <c r="GE68" s="729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</row>
    <row r="69" spans="1:19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729"/>
      <c r="GC69" s="729"/>
      <c r="GD69" s="729"/>
      <c r="GE69" s="729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</row>
    <row r="70" spans="1:19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729"/>
      <c r="GC70" s="729"/>
      <c r="GD70" s="729"/>
      <c r="GE70" s="729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</row>
    <row r="71" spans="1:19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729"/>
      <c r="GC71" s="729"/>
      <c r="GD71" s="729"/>
      <c r="GE71" s="729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</row>
    <row r="72" spans="1:19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729"/>
      <c r="GA72" s="729"/>
      <c r="GB72" s="729"/>
      <c r="GC72" s="729"/>
      <c r="GD72" s="729"/>
      <c r="GE72" s="729"/>
      <c r="GF72" s="165"/>
      <c r="GG72" s="165"/>
      <c r="GH72" s="165"/>
      <c r="GI72" s="165"/>
      <c r="GJ72" s="165"/>
      <c r="GK72" s="165"/>
      <c r="GL72" s="165"/>
      <c r="GM72" s="165"/>
      <c r="GN72" s="165"/>
      <c r="GO72" s="165"/>
    </row>
    <row r="73" spans="1:19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729"/>
      <c r="GA73" s="729"/>
      <c r="GB73" s="729"/>
      <c r="GC73" s="729"/>
      <c r="GD73" s="729"/>
      <c r="GE73" s="729"/>
      <c r="GF73" s="165"/>
      <c r="GG73" s="165"/>
      <c r="GH73" s="165"/>
      <c r="GI73" s="165"/>
      <c r="GJ73" s="165"/>
      <c r="GK73" s="165"/>
      <c r="GL73" s="165"/>
      <c r="GM73" s="165"/>
      <c r="GN73" s="165"/>
      <c r="GO73" s="165"/>
    </row>
    <row r="74" spans="1:19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  <c r="GB74" s="731"/>
      <c r="GC74" s="731"/>
      <c r="GD74" s="731"/>
      <c r="GE74" s="731"/>
    </row>
    <row r="75" spans="1:19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  <c r="GB75" s="731"/>
      <c r="GC75" s="731"/>
      <c r="GD75" s="731"/>
      <c r="GE75" s="731"/>
    </row>
    <row r="76" spans="1:19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  <c r="GB76" s="731"/>
      <c r="GC76" s="731"/>
      <c r="GD76" s="731"/>
      <c r="GE76" s="731"/>
    </row>
    <row r="77" spans="1:19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  <c r="GB77" s="731"/>
      <c r="GC77" s="731"/>
      <c r="GD77" s="731"/>
      <c r="GE77" s="731"/>
    </row>
    <row r="78" spans="1:19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  <c r="GB78" s="731"/>
      <c r="GC78" s="731"/>
      <c r="GD78" s="731"/>
      <c r="GE78" s="731"/>
    </row>
    <row r="79" spans="1:19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  <c r="GB79" s="731"/>
      <c r="GC79" s="731"/>
      <c r="GD79" s="731"/>
      <c r="GE79" s="731"/>
    </row>
    <row r="80" spans="1:19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  <c r="GB80" s="731"/>
      <c r="GC80" s="731"/>
      <c r="GD80" s="731"/>
      <c r="GE80" s="731"/>
    </row>
    <row r="81" spans="3:18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  <c r="GB81" s="731"/>
      <c r="GC81" s="731"/>
      <c r="GD81" s="731"/>
      <c r="GE81" s="731"/>
    </row>
    <row r="82" spans="3:18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  <c r="GB82" s="731"/>
      <c r="GC82" s="731"/>
      <c r="GD82" s="731"/>
      <c r="GE82" s="731"/>
    </row>
    <row r="83" spans="3:18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  <c r="GB83" s="731"/>
      <c r="GC83" s="731"/>
      <c r="GD83" s="731"/>
      <c r="GE83" s="731"/>
    </row>
    <row r="84" spans="3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  <c r="GD84" s="731"/>
      <c r="GE84" s="731"/>
    </row>
    <row r="85" spans="3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  <c r="GD85" s="731"/>
      <c r="GE85" s="731"/>
    </row>
    <row r="86" spans="3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  <c r="GD86" s="731"/>
      <c r="GE86" s="731"/>
    </row>
    <row r="87" spans="3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  <c r="GD87" s="731"/>
      <c r="GE87" s="731"/>
    </row>
    <row r="88" spans="3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  <c r="GD88" s="731"/>
      <c r="GE88" s="731"/>
    </row>
    <row r="89" spans="3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  <c r="GD89" s="731"/>
      <c r="GE89" s="731"/>
    </row>
    <row r="90" spans="3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</row>
    <row r="91" spans="3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</row>
    <row r="92" spans="3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</row>
    <row r="93" spans="3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</row>
    <row r="94" spans="3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</row>
    <row r="95" spans="3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</row>
    <row r="96" spans="3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</row>
    <row r="97" spans="3:18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</row>
    <row r="98" spans="3:18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</row>
    <row r="99" spans="3:18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</row>
    <row r="100" spans="3:18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  <c r="FZ100" s="786"/>
      <c r="GA100" s="786"/>
      <c r="GB100" s="786"/>
      <c r="GC100" s="786"/>
      <c r="GD100" s="786"/>
      <c r="GE100" s="786"/>
    </row>
    <row r="101" spans="3:18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  <c r="FZ101" s="786"/>
      <c r="GA101" s="786"/>
      <c r="GB101" s="786"/>
      <c r="GC101" s="786"/>
      <c r="GD101" s="786"/>
      <c r="GE101" s="786"/>
    </row>
    <row r="102" spans="3:18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  <c r="FZ102" s="786"/>
      <c r="GA102" s="786"/>
      <c r="GB102" s="786"/>
      <c r="GC102" s="786"/>
      <c r="GD102" s="786"/>
      <c r="GE102" s="786"/>
    </row>
    <row r="103" spans="3:18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  <c r="FZ103" s="786"/>
      <c r="GA103" s="786"/>
      <c r="GB103" s="786"/>
      <c r="GC103" s="786"/>
      <c r="GD103" s="786"/>
      <c r="GE103" s="786"/>
    </row>
    <row r="104" spans="3:18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  <c r="GB104" s="786"/>
      <c r="GC104" s="786"/>
      <c r="GD104" s="786"/>
      <c r="GE104" s="786"/>
    </row>
    <row r="105" spans="3:18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  <c r="GB105" s="786"/>
      <c r="GC105" s="786"/>
      <c r="GD105" s="786"/>
      <c r="GE105" s="786"/>
    </row>
    <row r="106" spans="3:18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  <c r="GB106" s="786"/>
      <c r="GC106" s="786"/>
      <c r="GD106" s="786"/>
      <c r="GE106" s="786"/>
    </row>
    <row r="107" spans="3:18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  <c r="GB107" s="786"/>
      <c r="GC107" s="786"/>
      <c r="GD107" s="786"/>
      <c r="GE107" s="786"/>
    </row>
    <row r="108" spans="3:18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  <c r="GB108" s="786"/>
      <c r="GC108" s="786"/>
      <c r="GD108" s="786"/>
      <c r="GE108" s="786"/>
    </row>
    <row r="109" spans="3:18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  <c r="GB109" s="786"/>
      <c r="GC109" s="786"/>
      <c r="GD109" s="786"/>
      <c r="GE109" s="786"/>
    </row>
    <row r="110" spans="3:18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  <c r="GB110" s="786"/>
      <c r="GC110" s="786"/>
      <c r="GD110" s="786"/>
      <c r="GE110" s="786"/>
    </row>
    <row r="111" spans="3:18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  <c r="GB111" s="786"/>
      <c r="GC111" s="786"/>
      <c r="GD111" s="786"/>
      <c r="GE111" s="786"/>
    </row>
    <row r="112" spans="3:18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  <c r="GB112" s="786"/>
      <c r="GC112" s="786"/>
      <c r="GD112" s="786"/>
      <c r="GE112" s="786"/>
    </row>
    <row r="113" spans="3:18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  <c r="GB113" s="786"/>
      <c r="GC113" s="786"/>
      <c r="GD113" s="786"/>
      <c r="GE113" s="786"/>
    </row>
    <row r="114" spans="3:18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  <c r="GB114" s="786"/>
      <c r="GC114" s="786"/>
      <c r="GD114" s="786"/>
      <c r="GE114" s="786"/>
    </row>
    <row r="115" spans="3:18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  <c r="GB115" s="786"/>
      <c r="GC115" s="786"/>
      <c r="GD115" s="786"/>
      <c r="GE115" s="786"/>
    </row>
    <row r="116" spans="3:18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  <c r="GB116" s="786"/>
      <c r="GC116" s="786"/>
      <c r="GD116" s="786"/>
      <c r="GE116" s="786"/>
    </row>
    <row r="117" spans="3:18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  <c r="GB117" s="786"/>
      <c r="GC117" s="786"/>
      <c r="GD117" s="786"/>
      <c r="GE117" s="786"/>
    </row>
    <row r="118" spans="3:18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  <c r="GB118" s="786"/>
      <c r="GC118" s="786"/>
      <c r="GD118" s="786"/>
      <c r="GE118" s="786"/>
    </row>
    <row r="119" spans="3:18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  <c r="GB119" s="786"/>
      <c r="GC119" s="786"/>
      <c r="GD119" s="786"/>
      <c r="GE119" s="786"/>
    </row>
    <row r="120" spans="3:18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  <c r="GD120" s="786"/>
      <c r="GE120" s="786"/>
    </row>
    <row r="121" spans="3:18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  <c r="GD121" s="786"/>
      <c r="GE121" s="786"/>
    </row>
    <row r="122" spans="3:18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  <c r="GD122" s="786"/>
      <c r="GE122" s="786"/>
    </row>
    <row r="123" spans="3:18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  <c r="GD123" s="786"/>
      <c r="GE123" s="786"/>
    </row>
    <row r="124" spans="3:18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  <c r="GD124" s="786"/>
      <c r="GE124" s="786"/>
    </row>
    <row r="125" spans="3:18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  <c r="GD125" s="786"/>
      <c r="GE125" s="786"/>
    </row>
    <row r="126" spans="3:18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  <c r="GD126" s="786"/>
      <c r="GE126" s="786"/>
    </row>
    <row r="127" spans="3:18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  <c r="GD127" s="786"/>
      <c r="GE127" s="786"/>
    </row>
    <row r="128" spans="3:18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  <c r="GD128" s="786"/>
      <c r="GE128" s="786"/>
    </row>
    <row r="129" spans="3:18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  <c r="GD129" s="786"/>
      <c r="GE129" s="786"/>
    </row>
    <row r="130" spans="3:18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  <c r="GD130" s="786"/>
      <c r="GE130" s="786"/>
    </row>
    <row r="131" spans="3:18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  <c r="GD131" s="786"/>
      <c r="GE131" s="786"/>
    </row>
    <row r="132" spans="3:18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  <c r="GD132" s="786"/>
      <c r="GE132" s="786"/>
    </row>
    <row r="133" spans="3:18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  <c r="GD133" s="786"/>
      <c r="GE133" s="786"/>
    </row>
    <row r="134" spans="3:18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  <c r="GD134" s="786"/>
      <c r="GE134" s="786"/>
    </row>
    <row r="135" spans="3:18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  <c r="GD135" s="786"/>
      <c r="GE135" s="786"/>
    </row>
    <row r="136" spans="3:18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  <c r="GD136" s="786"/>
      <c r="GE136" s="786"/>
    </row>
    <row r="137" spans="3:18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  <c r="GD137" s="786"/>
      <c r="GE137" s="786"/>
    </row>
    <row r="138" spans="3:18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  <c r="GD138" s="786"/>
      <c r="GE138" s="786"/>
    </row>
    <row r="139" spans="3:18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  <c r="GD139" s="786"/>
      <c r="GE139" s="786"/>
    </row>
    <row r="140" spans="3:18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  <c r="GD140" s="786"/>
      <c r="GE140" s="786"/>
    </row>
    <row r="141" spans="3:18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  <c r="GD141" s="786"/>
      <c r="GE141" s="786"/>
    </row>
    <row r="142" spans="3:18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  <c r="GD142" s="786"/>
      <c r="GE142" s="786"/>
    </row>
    <row r="143" spans="3:18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  <c r="GD143" s="786"/>
      <c r="GE143" s="786"/>
    </row>
    <row r="144" spans="3:18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  <c r="GD144" s="786"/>
      <c r="GE144" s="786"/>
    </row>
    <row r="145" spans="3:18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  <c r="GD145" s="786"/>
      <c r="GE145" s="786"/>
    </row>
    <row r="146" spans="3:18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  <c r="GD146" s="786"/>
      <c r="GE146" s="786"/>
    </row>
    <row r="147" spans="3:18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  <c r="GD147" s="786"/>
      <c r="GE147" s="786"/>
    </row>
    <row r="148" spans="3:18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  <c r="GD148" s="786"/>
      <c r="GE148" s="786"/>
    </row>
    <row r="149" spans="3:18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  <c r="GD149" s="786"/>
      <c r="GE149" s="786"/>
    </row>
    <row r="150" spans="3:18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  <c r="GD150" s="786"/>
      <c r="GE150" s="786"/>
    </row>
    <row r="151" spans="3:18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  <c r="GD151" s="786"/>
      <c r="GE151" s="786"/>
    </row>
    <row r="152" spans="3:18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  <c r="GD152" s="786"/>
      <c r="GE152" s="786"/>
    </row>
    <row r="153" spans="3:18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  <c r="GD153" s="786"/>
      <c r="GE153" s="786"/>
    </row>
    <row r="154" spans="3:18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  <c r="GD154" s="786"/>
      <c r="GE154" s="786"/>
    </row>
    <row r="155" spans="3:18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  <c r="GD155" s="786"/>
      <c r="GE155" s="786"/>
    </row>
    <row r="156" spans="3:18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  <c r="GD156" s="786"/>
      <c r="GE156" s="786"/>
    </row>
    <row r="157" spans="3:18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</row>
    <row r="158" spans="3:18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</row>
    <row r="159" spans="3:18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  <c r="GD159" s="786"/>
      <c r="GE159" s="786"/>
    </row>
    <row r="160" spans="3:18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  <c r="GD160" s="786"/>
      <c r="GE160" s="786"/>
    </row>
  </sheetData>
  <mergeCells count="169">
    <mergeCell ref="FU3:FY3"/>
    <mergeCell ref="FZ3:GD3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GF3:G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P3:FT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T158"/>
  <sheetViews>
    <sheetView showGridLines="0" topLeftCell="B1" workbookViewId="0">
      <pane xSplit="39" ySplit="9" topLeftCell="DU10" activePane="bottomRight" state="frozen"/>
      <selection activeCell="B1" sqref="B1"/>
      <selection pane="topRight" activeCell="AO1" sqref="AO1"/>
      <selection pane="bottomLeft" activeCell="B10" sqref="B10"/>
      <selection pane="bottomRight" activeCell="GB22" sqref="GB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5" width="7.7109375" style="785" hidden="1" customWidth="1"/>
    <col min="126" max="141" width="8.140625" style="785" hidden="1" customWidth="1"/>
    <col min="142" max="142" width="8.5703125" style="785" hidden="1" customWidth="1"/>
    <col min="143" max="144" width="8.140625" style="785" hidden="1" customWidth="1"/>
    <col min="145" max="146" width="8.42578125" style="785" hidden="1" customWidth="1"/>
    <col min="147" max="148" width="8.140625" style="785" hidden="1" customWidth="1"/>
    <col min="149" max="149" width="8.140625" style="785" customWidth="1"/>
    <col min="150" max="155" width="8.140625" style="785" hidden="1" customWidth="1"/>
    <col min="156" max="160" width="7.7109375" style="785" hidden="1" customWidth="1"/>
    <col min="161" max="168" width="7.7109375" style="785" customWidth="1"/>
    <col min="169" max="171" width="8.140625" style="785" customWidth="1"/>
    <col min="172" max="175" width="8.140625" style="785" hidden="1" customWidth="1"/>
    <col min="176" max="176" width="8.140625" style="785" customWidth="1"/>
    <col min="177" max="180" width="8.140625" style="785" hidden="1" customWidth="1"/>
    <col min="181" max="187" width="8.140625" style="785" customWidth="1"/>
    <col min="188" max="188" width="9.28515625" style="168" customWidth="1"/>
    <col min="189" max="202" width="11.42578125" style="168"/>
  </cols>
  <sheetData>
    <row r="1" spans="1:19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833"/>
      <c r="GE1" s="833"/>
      <c r="GF1" s="165"/>
      <c r="GG1" s="165"/>
      <c r="GH1" s="165"/>
      <c r="GI1" s="165"/>
      <c r="GJ1" s="165"/>
      <c r="GK1" s="165"/>
      <c r="GL1" s="165"/>
      <c r="GM1" s="165"/>
      <c r="GN1" s="165"/>
      <c r="GO1" s="165"/>
    </row>
    <row r="2" spans="1:19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833"/>
      <c r="GF2" s="165"/>
      <c r="GG2" s="165"/>
      <c r="GH2" s="165"/>
      <c r="GI2" s="165"/>
      <c r="GJ2" s="165"/>
      <c r="GK2" s="165"/>
      <c r="GL2" s="165"/>
      <c r="GM2" s="165"/>
      <c r="GN2" s="165"/>
      <c r="GO2" s="165"/>
    </row>
    <row r="3" spans="1:197" ht="13.5" customHeight="1" x14ac:dyDescent="0.2">
      <c r="C3" s="11"/>
      <c r="D3" s="1246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entero!CT3</f>
        <v xml:space="preserve">2016                         A  fines de Sep* </v>
      </c>
      <c r="CU3" s="1234" t="str">
        <f>entero!CU3</f>
        <v xml:space="preserve">2016                         A  fines de Oct* </v>
      </c>
      <c r="CV3" s="1234" t="str">
        <f>entero!CV3</f>
        <v xml:space="preserve">2016                         A  fines de Nov* </v>
      </c>
      <c r="CW3" s="1234" t="str">
        <f>entero!CW3</f>
        <v>2016                         A  fines de Dic* 15</v>
      </c>
      <c r="CX3" s="1234" t="str">
        <f>entero!CX3</f>
        <v xml:space="preserve">2017                         A  fines de Ene* </v>
      </c>
      <c r="CY3" s="1234" t="str">
        <f>entero!CY3</f>
        <v xml:space="preserve">2017                         A  fines de Feb* </v>
      </c>
      <c r="CZ3" s="1234" t="str">
        <f>entero!CZ3</f>
        <v xml:space="preserve">2017                         A  fines de Mar* </v>
      </c>
      <c r="DA3" s="1234" t="str">
        <f>entero!DA3</f>
        <v xml:space="preserve">2017                         A  fines de Abr* </v>
      </c>
      <c r="DB3" s="1234" t="str">
        <f>entero!DB3</f>
        <v xml:space="preserve">2017                         A  fines de May* </v>
      </c>
      <c r="DC3" s="1234" t="str">
        <f>entero!DC3</f>
        <v xml:space="preserve">2017                         A  fines de Jun* </v>
      </c>
      <c r="DD3" s="1234" t="str">
        <f>entero!DD3</f>
        <v xml:space="preserve">2017                         A  fines de Jul* </v>
      </c>
      <c r="DE3" s="1234" t="str">
        <f>entero!DE3</f>
        <v xml:space="preserve">2017                         A  fines de Ago* </v>
      </c>
      <c r="DF3" s="1234" t="str">
        <f>entero!DF3</f>
        <v xml:space="preserve">2017                         A  fines de Sep* </v>
      </c>
      <c r="DG3" s="1234" t="str">
        <f>entero!DG3</f>
        <v xml:space="preserve">2017                         A  fines de Oct* </v>
      </c>
      <c r="DH3" s="1220" t="s">
        <v>215</v>
      </c>
      <c r="DI3" s="1220" t="s">
        <v>226</v>
      </c>
      <c r="DJ3" s="1220" t="str">
        <f>+entero!DJ3</f>
        <v>2018
A fines de Ene</v>
      </c>
      <c r="DK3" s="1220" t="str">
        <f>+entero!DK3</f>
        <v>2018
A fines de Feb</v>
      </c>
      <c r="DL3" s="1220" t="str">
        <f>+entero!DL3</f>
        <v>2018
A fines de Mar</v>
      </c>
      <c r="DM3" s="1220" t="str">
        <f>+entero!DM3</f>
        <v>2018
A fines de Abr</v>
      </c>
      <c r="DN3" s="1220" t="str">
        <f>+entero!DN3</f>
        <v>2018
A fines de May</v>
      </c>
      <c r="DO3" s="1220" t="str">
        <f>+entero!DO3</f>
        <v>2018
A fines de Jun</v>
      </c>
      <c r="DP3" s="1220" t="str">
        <f>+entero!DP3</f>
        <v>2018
A fines de Jul</v>
      </c>
      <c r="DQ3" s="1220" t="str">
        <f>+entero!DQ3</f>
        <v>2018
A fines de Ago</v>
      </c>
      <c r="DR3" s="1220" t="str">
        <f>+entero!DR3</f>
        <v>2018
A fines de Sep</v>
      </c>
      <c r="DS3" s="1220" t="str">
        <f>+entero!DS3</f>
        <v>2018
A fines de Oct</v>
      </c>
      <c r="DT3" s="1220" t="str">
        <f>+entero!DT3</f>
        <v>2018
A fines de Nov</v>
      </c>
      <c r="DU3" s="1220" t="str">
        <f>+entero!DU3</f>
        <v>2018
A fines de Dic</v>
      </c>
      <c r="DV3" s="1220" t="str">
        <f>+entero!DV3</f>
        <v>2019
A fines de Ene</v>
      </c>
      <c r="DW3" s="1220" t="str">
        <f>+entero!DW3</f>
        <v>2019
A fines de Feb</v>
      </c>
      <c r="DX3" s="1220" t="str">
        <f>+entero!DX3</f>
        <v>2019
A fines de Mar</v>
      </c>
      <c r="DY3" s="1220" t="str">
        <f>+entero!DY3</f>
        <v>2019
A fines de Abr</v>
      </c>
      <c r="DZ3" s="1220" t="str">
        <f>+entero!DZ3</f>
        <v>2019
A fines de May</v>
      </c>
      <c r="EA3" s="1220" t="str">
        <f>+entero!EA3</f>
        <v>2019
A fines de Jun</v>
      </c>
      <c r="EB3" s="1220" t="str">
        <f>+entero!EB3</f>
        <v>2019
A fines de  Jul</v>
      </c>
      <c r="EC3" s="1220" t="str">
        <f>+entero!EC3</f>
        <v>2019
A fines de  Ago</v>
      </c>
      <c r="ED3" s="1220" t="str">
        <f>+entero!ED3</f>
        <v>2019
A fines de Sep</v>
      </c>
      <c r="EE3" s="1220" t="str">
        <f>+entero!EE3</f>
        <v>2019
A fines de Oct</v>
      </c>
      <c r="EF3" s="1220" t="str">
        <f>+entero!EF3</f>
        <v>2019
A fines de Nov</v>
      </c>
      <c r="EG3" s="1220" t="str">
        <f>+entero!EG3</f>
        <v>2019
A fines de Dic</v>
      </c>
      <c r="EH3" s="1220" t="str">
        <f>+entero!EH3</f>
        <v>2020
A fines de Ene</v>
      </c>
      <c r="EI3" s="1220" t="str">
        <f>+entero!EI3</f>
        <v>2020
A fines de Feb</v>
      </c>
      <c r="EJ3" s="1220" t="str">
        <f>+entero!EJ3</f>
        <v>2020
A fines de Mar</v>
      </c>
      <c r="EK3" s="1220" t="str">
        <f>+entero!EK3</f>
        <v>2020
A fines de Abr</v>
      </c>
      <c r="EL3" s="1220" t="str">
        <f>+entero!EL3</f>
        <v>2020
A fines de May</v>
      </c>
      <c r="EM3" s="1220" t="str">
        <f>+entero!EM3</f>
        <v>2020
A fines de Jun</v>
      </c>
      <c r="EN3" s="1220" t="str">
        <f>+entero!EN3</f>
        <v>2020
 A fines de Jul</v>
      </c>
      <c r="EO3" s="1220" t="str">
        <f>+entero!EO3</f>
        <v>2020
 A fines de Ago</v>
      </c>
      <c r="EP3" s="1220" t="str">
        <f>+entero!EP3</f>
        <v>2020
 A fines de Sep</v>
      </c>
      <c r="EQ3" s="1220" t="str">
        <f>+entero!EQ3</f>
        <v>2020
 A fines de Oct</v>
      </c>
      <c r="ER3" s="1220" t="str">
        <f>+entero!ER3</f>
        <v>2020
 A fines de Nov</v>
      </c>
      <c r="ES3" s="1220" t="str">
        <f>+entero!ES3</f>
        <v>2020
 A fines de Dic</v>
      </c>
      <c r="ET3" s="1220" t="str">
        <f>+entero!ET3</f>
        <v>2021
 A fines de Ene</v>
      </c>
      <c r="EU3" s="1220" t="str">
        <f>+entero!EU3</f>
        <v>2021
 A fines de Feb</v>
      </c>
      <c r="EV3" s="1220" t="str">
        <f>+entero!EV3</f>
        <v>2021
 A fines de Mar</v>
      </c>
      <c r="EW3" s="1220" t="str">
        <f>+entero!EW3</f>
        <v>2021
 A fines de Abr</v>
      </c>
      <c r="EX3" s="1220" t="str">
        <f>+entero!EX3</f>
        <v>2021
 A fines de May</v>
      </c>
      <c r="EY3" s="1220" t="str">
        <f>+entero!EY3</f>
        <v>2021
 A fines de Jun</v>
      </c>
      <c r="EZ3" s="1220" t="str">
        <f>+entero!EZ3</f>
        <v>2021
 A fines de Jul</v>
      </c>
      <c r="FA3" s="1220" t="str">
        <f>+entero!FA3</f>
        <v>2021
 A fines de Ago</v>
      </c>
      <c r="FB3" s="1220" t="str">
        <f>+entero!FB3</f>
        <v>2021
 A fines de Sep</v>
      </c>
      <c r="FC3" s="1220" t="str">
        <f>+entero!FC3</f>
        <v>2021
 A fines de Oct</v>
      </c>
      <c r="FD3" s="1220" t="str">
        <f>+entero!FD3</f>
        <v>2021
 A fines de Nov</v>
      </c>
      <c r="FE3" s="1220" t="str">
        <f>+entero!FE3</f>
        <v>2021
 A fines de Dic</v>
      </c>
      <c r="FF3" s="1220" t="str">
        <f>+entero!FF3</f>
        <v>2022
 A fines de Ene</v>
      </c>
      <c r="FG3" s="1220" t="str">
        <f>+entero!FG3</f>
        <v>2022
 A fines de Feb</v>
      </c>
      <c r="FH3" s="1220" t="str">
        <f>+entero!FH3</f>
        <v>2022
 A fines de Mar</v>
      </c>
      <c r="FI3" s="1220" t="str">
        <f>+entero!FI3</f>
        <v>2022
 A fines de Abr</v>
      </c>
      <c r="FJ3" s="1220" t="str">
        <f>+entero!FJ3</f>
        <v>2022
 A fines de May</v>
      </c>
      <c r="FK3" s="1220" t="str">
        <f>+entero!FK3</f>
        <v>2022
 A fines de Jun</v>
      </c>
      <c r="FL3" s="1220" t="str">
        <f>+entero!FL3</f>
        <v>2022
 A fines de Jul</v>
      </c>
      <c r="FM3" s="1145" t="str">
        <f>+entero!FM3</f>
        <v>Semana 1</v>
      </c>
      <c r="FN3" s="1193" t="str">
        <f>+entero!FN3</f>
        <v>Semana 2</v>
      </c>
      <c r="FO3" s="1196" t="str">
        <f>+entero!FO3</f>
        <v>Semana 3</v>
      </c>
      <c r="FP3" s="1249" t="str">
        <f>+entero!FT3</f>
        <v>Semana 4</v>
      </c>
      <c r="FQ3" s="1250"/>
      <c r="FR3" s="1250"/>
      <c r="FS3" s="1250"/>
      <c r="FT3" s="1251"/>
      <c r="FU3" s="1249" t="str">
        <f>+entero!FY3</f>
        <v>Semana 1</v>
      </c>
      <c r="FV3" s="1250"/>
      <c r="FW3" s="1250"/>
      <c r="FX3" s="1250"/>
      <c r="FY3" s="1251"/>
      <c r="FZ3" s="1249" t="str">
        <f>+entero!FZ3</f>
        <v>Semana 2</v>
      </c>
      <c r="GA3" s="1250"/>
      <c r="GB3" s="1250"/>
      <c r="GC3" s="1250"/>
      <c r="GD3" s="1251"/>
      <c r="GE3" s="1199" t="str">
        <f>+entero!GE3</f>
        <v>Semana 3</v>
      </c>
      <c r="GF3" s="1252" t="s">
        <v>295</v>
      </c>
      <c r="GG3" s="1253"/>
      <c r="GH3" s="165"/>
      <c r="GI3" s="165"/>
      <c r="GJ3" s="165"/>
      <c r="GK3" s="165"/>
      <c r="GL3" s="165"/>
      <c r="GM3" s="165"/>
      <c r="GN3" s="165"/>
      <c r="GO3" s="165"/>
    </row>
    <row r="4" spans="1:197" ht="27.75" customHeight="1" thickBot="1" x14ac:dyDescent="0.25">
      <c r="C4" s="16"/>
      <c r="D4" s="1247"/>
      <c r="E4" s="1242"/>
      <c r="F4" s="1242"/>
      <c r="G4" s="1242"/>
      <c r="H4" s="1242"/>
      <c r="I4" s="1242"/>
      <c r="J4" s="1242"/>
      <c r="K4" s="1242"/>
      <c r="L4" s="1242"/>
      <c r="M4" s="1242"/>
      <c r="N4" s="1242"/>
      <c r="O4" s="1242"/>
      <c r="P4" s="1242"/>
      <c r="Q4" s="1242"/>
      <c r="R4" s="1242"/>
      <c r="S4" s="1242"/>
      <c r="T4" s="1242"/>
      <c r="U4" s="1242"/>
      <c r="V4" s="1242"/>
      <c r="W4" s="1242"/>
      <c r="X4" s="1242"/>
      <c r="Y4" s="1242"/>
      <c r="Z4" s="1242"/>
      <c r="AA4" s="1242"/>
      <c r="AB4" s="1242"/>
      <c r="AC4" s="1242"/>
      <c r="AD4" s="1242"/>
      <c r="AE4" s="1242"/>
      <c r="AF4" s="1242"/>
      <c r="AG4" s="1242"/>
      <c r="AH4" s="1242"/>
      <c r="AI4" s="1242"/>
      <c r="AJ4" s="1242"/>
      <c r="AK4" s="1242"/>
      <c r="AL4" s="1242"/>
      <c r="AM4" s="1242"/>
      <c r="AN4" s="1242"/>
      <c r="AO4" s="1242"/>
      <c r="AP4" s="1242"/>
      <c r="AQ4" s="1242"/>
      <c r="AR4" s="1242"/>
      <c r="AS4" s="1242"/>
      <c r="AT4" s="1242"/>
      <c r="AU4" s="1242"/>
      <c r="AV4" s="1242"/>
      <c r="AW4" s="1242"/>
      <c r="AX4" s="1242"/>
      <c r="AY4" s="1242"/>
      <c r="AZ4" s="1242"/>
      <c r="BA4" s="1242"/>
      <c r="BB4" s="1242"/>
      <c r="BC4" s="1242"/>
      <c r="BD4" s="1242"/>
      <c r="BE4" s="1242"/>
      <c r="BF4" s="1242"/>
      <c r="BG4" s="1242"/>
      <c r="BH4" s="1242"/>
      <c r="BI4" s="1242"/>
      <c r="BJ4" s="1242"/>
      <c r="BK4" s="1242"/>
      <c r="BL4" s="1242"/>
      <c r="BM4" s="1242"/>
      <c r="BN4" s="1242"/>
      <c r="BO4" s="1242"/>
      <c r="BP4" s="1242"/>
      <c r="BQ4" s="1242"/>
      <c r="BR4" s="1242"/>
      <c r="BS4" s="1242"/>
      <c r="BT4" s="1242"/>
      <c r="BU4" s="1242"/>
      <c r="BV4" s="1242"/>
      <c r="BW4" s="1242"/>
      <c r="BX4" s="1242"/>
      <c r="BY4" s="1242"/>
      <c r="BZ4" s="1242"/>
      <c r="CA4" s="1242"/>
      <c r="CB4" s="1242"/>
      <c r="CC4" s="1242"/>
      <c r="CD4" s="1242"/>
      <c r="CE4" s="1242"/>
      <c r="CF4" s="1242"/>
      <c r="CG4" s="1242"/>
      <c r="CH4" s="1242"/>
      <c r="CI4" s="1242"/>
      <c r="CJ4" s="1242"/>
      <c r="CK4" s="1242"/>
      <c r="CL4" s="1242"/>
      <c r="CM4" s="1242"/>
      <c r="CN4" s="1242"/>
      <c r="CO4" s="1242"/>
      <c r="CP4" s="1242"/>
      <c r="CQ4" s="1242"/>
      <c r="CR4" s="1242"/>
      <c r="CS4" s="1242"/>
      <c r="CT4" s="1242" t="str">
        <f>entero!CT3</f>
        <v xml:space="preserve">2016                         A  fines de Sep* </v>
      </c>
      <c r="CU4" s="1242" t="str">
        <f>entero!CU3</f>
        <v xml:space="preserve">2016                         A  fines de Oct* </v>
      </c>
      <c r="CV4" s="1242" t="str">
        <f>entero!CV3</f>
        <v xml:space="preserve">2016                         A  fines de Nov* </v>
      </c>
      <c r="CW4" s="1242" t="str">
        <f>entero!CW3</f>
        <v>2016                         A  fines de Dic* 15</v>
      </c>
      <c r="CX4" s="1242" t="str">
        <f>entero!CX3</f>
        <v xml:space="preserve">2017                         A  fines de Ene* </v>
      </c>
      <c r="CY4" s="1242" t="str">
        <f>entero!CY3</f>
        <v xml:space="preserve">2017                         A  fines de Feb* </v>
      </c>
      <c r="CZ4" s="1242" t="str">
        <f>entero!CZ3</f>
        <v xml:space="preserve">2017                         A  fines de Mar* </v>
      </c>
      <c r="DA4" s="1242" t="str">
        <f>entero!DA3</f>
        <v xml:space="preserve">2017                         A  fines de Abr* </v>
      </c>
      <c r="DB4" s="1242" t="str">
        <f>entero!DB3</f>
        <v xml:space="preserve">2017                         A  fines de May* </v>
      </c>
      <c r="DC4" s="1242" t="str">
        <f>entero!DC3</f>
        <v xml:space="preserve">2017                         A  fines de Jun* </v>
      </c>
      <c r="DD4" s="1242" t="str">
        <f>entero!DD3</f>
        <v xml:space="preserve">2017                         A  fines de Jul* </v>
      </c>
      <c r="DE4" s="1242" t="str">
        <f>entero!DE3</f>
        <v xml:space="preserve">2017                         A  fines de Ago* </v>
      </c>
      <c r="DF4" s="1242" t="str">
        <f>entero!DF3</f>
        <v xml:space="preserve">2017                         A  fines de Sep* </v>
      </c>
      <c r="DG4" s="1242" t="str">
        <f>entero!DG3</f>
        <v xml:space="preserve">2017                         A  fines de Oct* </v>
      </c>
      <c r="DH4" s="1241"/>
      <c r="DI4" s="1241"/>
      <c r="DJ4" s="1241"/>
      <c r="DK4" s="1241"/>
      <c r="DL4" s="1241"/>
      <c r="DM4" s="1241"/>
      <c r="DN4" s="1241"/>
      <c r="DO4" s="1241"/>
      <c r="DP4" s="1241"/>
      <c r="DQ4" s="1241"/>
      <c r="DR4" s="1241"/>
      <c r="DS4" s="1241"/>
      <c r="DT4" s="1241"/>
      <c r="DU4" s="1241"/>
      <c r="DV4" s="1241"/>
      <c r="DW4" s="1241"/>
      <c r="DX4" s="1241"/>
      <c r="DY4" s="1241"/>
      <c r="DZ4" s="1241"/>
      <c r="EA4" s="1241"/>
      <c r="EB4" s="1241"/>
      <c r="EC4" s="1241"/>
      <c r="ED4" s="1241"/>
      <c r="EE4" s="1241"/>
      <c r="EF4" s="1241"/>
      <c r="EG4" s="1241"/>
      <c r="EH4" s="1241"/>
      <c r="EI4" s="1241"/>
      <c r="EJ4" s="1241"/>
      <c r="EK4" s="1241"/>
      <c r="EL4" s="1241"/>
      <c r="EM4" s="1241"/>
      <c r="EN4" s="1241"/>
      <c r="EO4" s="1241"/>
      <c r="EP4" s="1241"/>
      <c r="EQ4" s="1241"/>
      <c r="ER4" s="1241"/>
      <c r="ES4" s="1241"/>
      <c r="ET4" s="1241"/>
      <c r="EU4" s="1241"/>
      <c r="EV4" s="1241"/>
      <c r="EW4" s="1241"/>
      <c r="EX4" s="1241"/>
      <c r="EY4" s="1241"/>
      <c r="EZ4" s="1241"/>
      <c r="FA4" s="1241"/>
      <c r="FB4" s="1241"/>
      <c r="FC4" s="1241"/>
      <c r="FD4" s="1241"/>
      <c r="FE4" s="1241"/>
      <c r="FF4" s="1241"/>
      <c r="FG4" s="1241"/>
      <c r="FH4" s="1241"/>
      <c r="FI4" s="1241"/>
      <c r="FJ4" s="1241"/>
      <c r="FK4" s="1241"/>
      <c r="FL4" s="1241"/>
      <c r="FM4" s="1086">
        <f>+entero!FM4</f>
        <v>44778</v>
      </c>
      <c r="FN4" s="1086">
        <f>+entero!FN4</f>
        <v>44785</v>
      </c>
      <c r="FO4" s="1086">
        <f>+entero!FO4</f>
        <v>44792</v>
      </c>
      <c r="FP4" s="1074">
        <f>+entero!FP4</f>
        <v>44795</v>
      </c>
      <c r="FQ4" s="1125">
        <f>+entero!FQ4</f>
        <v>44796</v>
      </c>
      <c r="FR4" s="1073">
        <f>+entero!FR4</f>
        <v>44797</v>
      </c>
      <c r="FS4" s="1125">
        <f>+entero!FS4</f>
        <v>44798</v>
      </c>
      <c r="FT4" s="1086">
        <f>+entero!FT4</f>
        <v>44799</v>
      </c>
      <c r="FU4" s="1074">
        <f>+entero!FU4</f>
        <v>44802</v>
      </c>
      <c r="FV4" s="1125">
        <f>+entero!FV4</f>
        <v>44803</v>
      </c>
      <c r="FW4" s="1073">
        <f>+entero!FW4</f>
        <v>44804</v>
      </c>
      <c r="FX4" s="1125">
        <f>+entero!FX4</f>
        <v>44805</v>
      </c>
      <c r="FY4" s="1086">
        <f>+entero!FY4</f>
        <v>44806</v>
      </c>
      <c r="FZ4" s="1074">
        <f>+entero!FZ4</f>
        <v>44809</v>
      </c>
      <c r="GA4" s="1125">
        <f>+entero!GA4</f>
        <v>44810</v>
      </c>
      <c r="GB4" s="1073">
        <f>+entero!GB4</f>
        <v>44811</v>
      </c>
      <c r="GC4" s="1125">
        <f>+entero!GC4</f>
        <v>44812</v>
      </c>
      <c r="GD4" s="1086">
        <f>+entero!GD4</f>
        <v>44813</v>
      </c>
      <c r="GE4" s="1073">
        <f>+entero!GE4</f>
        <v>44816</v>
      </c>
      <c r="GF4" s="1074" t="s">
        <v>225</v>
      </c>
      <c r="GG4" s="1086" t="s">
        <v>169</v>
      </c>
      <c r="GH4" s="165"/>
      <c r="GI4" s="165"/>
      <c r="GJ4" s="165"/>
      <c r="GK4" s="165"/>
      <c r="GL4" s="165"/>
      <c r="GM4" s="165"/>
      <c r="GN4" s="165"/>
      <c r="GO4" s="165"/>
    </row>
    <row r="5" spans="1:19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1033"/>
      <c r="FN5" s="1033"/>
      <c r="FO5" s="1033"/>
      <c r="FP5" s="734"/>
      <c r="FQ5" s="844"/>
      <c r="FR5" s="844"/>
      <c r="FS5" s="844"/>
      <c r="FT5" s="1033"/>
      <c r="FU5" s="734"/>
      <c r="FV5" s="844"/>
      <c r="FW5" s="844"/>
      <c r="FX5" s="844"/>
      <c r="FY5" s="1033"/>
      <c r="FZ5" s="734"/>
      <c r="GA5" s="844"/>
      <c r="GB5" s="844"/>
      <c r="GC5" s="844"/>
      <c r="GD5" s="1033"/>
      <c r="GE5" s="844"/>
      <c r="GF5" s="734"/>
      <c r="GG5" s="838"/>
      <c r="GH5" s="165"/>
      <c r="GI5" s="165"/>
      <c r="GJ5" s="165"/>
      <c r="GK5" s="165"/>
      <c r="GL5" s="165"/>
      <c r="GM5" s="165"/>
      <c r="GN5" s="165"/>
      <c r="GO5" s="165"/>
    </row>
    <row r="6" spans="1:19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1063"/>
      <c r="FN6" s="1063"/>
      <c r="FO6" s="1063"/>
      <c r="FP6" s="722"/>
      <c r="FQ6" s="1057"/>
      <c r="FR6" s="1057"/>
      <c r="FS6" s="1057"/>
      <c r="FT6" s="1063"/>
      <c r="FU6" s="722"/>
      <c r="FV6" s="1057"/>
      <c r="FW6" s="1057"/>
      <c r="FX6" s="1057"/>
      <c r="FY6" s="1063"/>
      <c r="FZ6" s="722"/>
      <c r="GA6" s="1057"/>
      <c r="GB6" s="1057"/>
      <c r="GC6" s="1057"/>
      <c r="GD6" s="1063"/>
      <c r="GE6" s="1057"/>
      <c r="GF6" s="722" t="e">
        <f>+entero!#REF!</f>
        <v>#REF!</v>
      </c>
      <c r="GG6" s="838" t="e">
        <f>+entero!#REF!</f>
        <v>#REF!</v>
      </c>
      <c r="GH6" s="165"/>
      <c r="GI6" s="165"/>
      <c r="GJ6" s="165"/>
      <c r="GK6" s="165"/>
      <c r="GL6" s="165"/>
      <c r="GM6" s="165"/>
      <c r="GN6" s="165"/>
      <c r="GO6" s="165"/>
    </row>
    <row r="7" spans="1:19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1063"/>
      <c r="FN7" s="1063"/>
      <c r="FO7" s="1063"/>
      <c r="FP7" s="722"/>
      <c r="FQ7" s="1057"/>
      <c r="FR7" s="1057"/>
      <c r="FS7" s="1057"/>
      <c r="FT7" s="1063"/>
      <c r="FU7" s="722"/>
      <c r="FV7" s="1057"/>
      <c r="FW7" s="1057"/>
      <c r="FX7" s="1057"/>
      <c r="FY7" s="1063"/>
      <c r="FZ7" s="722"/>
      <c r="GA7" s="1057"/>
      <c r="GB7" s="1057"/>
      <c r="GC7" s="1057"/>
      <c r="GD7" s="1063"/>
      <c r="GE7" s="1057"/>
      <c r="GF7" s="722" t="e">
        <f>+entero!#REF!</f>
        <v>#REF!</v>
      </c>
      <c r="GG7" s="838" t="e">
        <f>+entero!#REF!</f>
        <v>#REF!</v>
      </c>
      <c r="GH7" s="165"/>
      <c r="GI7" s="165"/>
      <c r="GJ7" s="165"/>
      <c r="GK7" s="165"/>
      <c r="GL7" s="165"/>
      <c r="GM7" s="165"/>
      <c r="GN7" s="165"/>
      <c r="GO7" s="165"/>
    </row>
    <row r="8" spans="1:19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1063"/>
      <c r="FN8" s="1063"/>
      <c r="FO8" s="1063"/>
      <c r="FP8" s="722"/>
      <c r="FQ8" s="1057"/>
      <c r="FR8" s="1057"/>
      <c r="FS8" s="1057"/>
      <c r="FT8" s="1063"/>
      <c r="FU8" s="722"/>
      <c r="FV8" s="1057"/>
      <c r="FW8" s="1057"/>
      <c r="FX8" s="1057"/>
      <c r="FY8" s="1063"/>
      <c r="FZ8" s="722"/>
      <c r="GA8" s="1057"/>
      <c r="GB8" s="1057"/>
      <c r="GC8" s="1057"/>
      <c r="GD8" s="1063"/>
      <c r="GE8" s="1057"/>
      <c r="GF8" s="722" t="e">
        <f>+entero!#REF!</f>
        <v>#REF!</v>
      </c>
      <c r="GG8" s="838" t="e">
        <f>+entero!#REF!</f>
        <v>#REF!</v>
      </c>
      <c r="GH8" s="165"/>
      <c r="GI8" s="165"/>
      <c r="GJ8" s="165"/>
      <c r="GK8" s="165"/>
      <c r="GL8" s="165"/>
      <c r="GM8" s="165"/>
      <c r="GN8" s="165"/>
      <c r="GO8" s="165"/>
    </row>
    <row r="9" spans="1:19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1063"/>
      <c r="FN9" s="1063"/>
      <c r="FO9" s="1063"/>
      <c r="FP9" s="722"/>
      <c r="FQ9" s="1057"/>
      <c r="FR9" s="1057"/>
      <c r="FS9" s="1057"/>
      <c r="FT9" s="1063"/>
      <c r="FU9" s="722"/>
      <c r="FV9" s="1057"/>
      <c r="FW9" s="1057"/>
      <c r="FX9" s="1057"/>
      <c r="FY9" s="1063"/>
      <c r="FZ9" s="722"/>
      <c r="GA9" s="1057"/>
      <c r="GB9" s="1057"/>
      <c r="GC9" s="1057"/>
      <c r="GD9" s="1063"/>
      <c r="GE9" s="1057"/>
      <c r="GF9" s="722" t="e">
        <f>+entero!#REF!</f>
        <v>#REF!</v>
      </c>
      <c r="GG9" s="838" t="e">
        <f>+entero!#REF!</f>
        <v>#REF!</v>
      </c>
      <c r="GH9" s="165"/>
      <c r="GI9" s="165"/>
      <c r="GJ9" s="165"/>
      <c r="GK9" s="165"/>
      <c r="GL9" s="165"/>
      <c r="GM9" s="165"/>
      <c r="GN9" s="165"/>
      <c r="GO9" s="165"/>
    </row>
    <row r="10" spans="1:197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94">
        <f>+entero!FM97</f>
        <v>511.72621268069645</v>
      </c>
      <c r="FN10" s="1094">
        <f>+entero!FN97</f>
        <v>523.05489342120779</v>
      </c>
      <c r="FO10" s="1094">
        <f>+entero!FO97</f>
        <v>519.24206077523706</v>
      </c>
      <c r="FP10" s="1177">
        <f>+entero!FP97</f>
        <v>519.24206077523706</v>
      </c>
      <c r="FQ10" s="949">
        <f>+entero!FQ97</f>
        <v>519.24206077523706</v>
      </c>
      <c r="FR10" s="949">
        <f>+entero!FR97</f>
        <v>516.11921039494223</v>
      </c>
      <c r="FS10" s="949">
        <f>+entero!FS97</f>
        <v>516.11921039494223</v>
      </c>
      <c r="FT10" s="1094">
        <f>+entero!FT97</f>
        <v>516.17140039517972</v>
      </c>
      <c r="FU10" s="1177">
        <f>+entero!FU97</f>
        <v>516.17140039517972</v>
      </c>
      <c r="FV10" s="949">
        <f>+entero!FV97</f>
        <v>516.17140039517972</v>
      </c>
      <c r="FW10" s="949">
        <f>+entero!FW97</f>
        <v>514.35304571571351</v>
      </c>
      <c r="FX10" s="949">
        <f>+entero!FX97</f>
        <v>514.35304571571351</v>
      </c>
      <c r="FY10" s="1094">
        <f>+entero!FY97</f>
        <v>514.353352644285</v>
      </c>
      <c r="FZ10" s="1177">
        <f>+entero!FZ97</f>
        <v>514.353352644285</v>
      </c>
      <c r="GA10" s="949">
        <f>+entero!GA97</f>
        <v>514.353352644285</v>
      </c>
      <c r="GB10" s="949">
        <f>+entero!GB97</f>
        <v>517.53643154361907</v>
      </c>
      <c r="GC10" s="949">
        <f>+entero!GC97</f>
        <v>517.53643154361907</v>
      </c>
      <c r="GD10" s="1094">
        <f>+entero!GD97</f>
        <v>513.24773200563664</v>
      </c>
      <c r="GE10" s="949">
        <f>+entero!GE97</f>
        <v>513.41491567906996</v>
      </c>
      <c r="GF10" s="1137"/>
      <c r="GG10" s="901"/>
      <c r="GH10" s="165"/>
      <c r="GI10" s="165"/>
      <c r="GJ10" s="165"/>
      <c r="GK10" s="165"/>
      <c r="GL10" s="165"/>
      <c r="GM10" s="165"/>
      <c r="GN10" s="165"/>
      <c r="GO10" s="165"/>
    </row>
    <row r="11" spans="1:19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165"/>
      <c r="GG11" s="165"/>
      <c r="GH11" s="165"/>
      <c r="GI11" s="165"/>
      <c r="GJ11" s="165"/>
      <c r="GK11" s="165"/>
      <c r="GL11" s="165"/>
      <c r="GM11" s="165"/>
      <c r="GN11" s="165"/>
      <c r="GO11" s="165"/>
    </row>
    <row r="12" spans="1:19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165"/>
      <c r="GG12" s="165"/>
      <c r="GH12" s="165"/>
      <c r="GI12" s="165"/>
      <c r="GJ12" s="165"/>
      <c r="GK12" s="165"/>
      <c r="GL12" s="165"/>
      <c r="GM12" s="165"/>
      <c r="GN12" s="165"/>
      <c r="GO12" s="165"/>
    </row>
    <row r="13" spans="1:19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165"/>
      <c r="GG13" s="165"/>
      <c r="GH13" s="165"/>
      <c r="GI13" s="165"/>
      <c r="GJ13" s="165"/>
      <c r="GK13" s="165"/>
      <c r="GL13" s="165"/>
      <c r="GM13" s="165"/>
      <c r="GN13" s="165"/>
      <c r="GO13" s="165"/>
    </row>
    <row r="14" spans="1:19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732"/>
      <c r="GA14" s="732"/>
      <c r="GB14" s="732"/>
      <c r="GC14" s="732"/>
      <c r="GD14" s="732"/>
      <c r="GE14" s="732"/>
      <c r="GF14" s="165"/>
      <c r="GG14" s="165"/>
      <c r="GH14" s="165"/>
      <c r="GI14" s="165"/>
      <c r="GJ14" s="165"/>
      <c r="GK14" s="165"/>
      <c r="GL14" s="165"/>
      <c r="GM14" s="165"/>
      <c r="GN14" s="165"/>
      <c r="GO14" s="165"/>
    </row>
    <row r="15" spans="1:19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730"/>
      <c r="GA15" s="730"/>
      <c r="GB15" s="730"/>
      <c r="GC15" s="730"/>
      <c r="GD15" s="730"/>
      <c r="GE15" s="730"/>
      <c r="GF15" s="165"/>
      <c r="GG15" s="165"/>
      <c r="GH15" s="165"/>
      <c r="GI15" s="165"/>
      <c r="GJ15" s="165"/>
      <c r="GK15" s="165"/>
      <c r="GL15" s="165"/>
      <c r="GM15" s="165"/>
      <c r="GN15" s="165"/>
      <c r="GO15" s="165"/>
    </row>
    <row r="16" spans="1:19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730"/>
      <c r="GA16" s="730"/>
      <c r="GB16" s="730"/>
      <c r="GC16" s="730"/>
      <c r="GD16" s="730"/>
      <c r="GE16" s="730"/>
      <c r="GF16" s="165"/>
      <c r="GG16" s="165"/>
      <c r="GH16" s="165"/>
      <c r="GI16" s="165"/>
      <c r="GJ16" s="165"/>
      <c r="GK16" s="165"/>
      <c r="GL16" s="165"/>
      <c r="GM16" s="165"/>
      <c r="GN16" s="165"/>
      <c r="GO16" s="165"/>
    </row>
    <row r="17" spans="1:19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730"/>
      <c r="GA17" s="730"/>
      <c r="GB17" s="730"/>
      <c r="GC17" s="730"/>
      <c r="GD17" s="730"/>
      <c r="GE17" s="730"/>
      <c r="GF17" s="165"/>
      <c r="GG17" s="165"/>
      <c r="GH17" s="165"/>
      <c r="GI17" s="165"/>
      <c r="GJ17" s="165"/>
      <c r="GK17" s="165"/>
      <c r="GL17" s="165"/>
      <c r="GM17" s="165"/>
      <c r="GN17" s="165"/>
      <c r="GO17" s="165"/>
    </row>
    <row r="18" spans="1:19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730"/>
      <c r="GC18" s="730"/>
      <c r="GD18" s="730"/>
      <c r="GE18" s="730"/>
      <c r="GF18" s="165"/>
      <c r="GG18" s="165"/>
      <c r="GH18" s="165"/>
      <c r="GI18" s="165"/>
      <c r="GJ18" s="165"/>
      <c r="GK18" s="165"/>
      <c r="GL18" s="165"/>
      <c r="GM18" s="165"/>
      <c r="GN18" s="165"/>
      <c r="GO18" s="165"/>
    </row>
    <row r="19" spans="1:19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730"/>
      <c r="GC19" s="730"/>
      <c r="GD19" s="730"/>
      <c r="GE19" s="730"/>
      <c r="GF19" s="165"/>
      <c r="GG19" s="165"/>
      <c r="GH19" s="165"/>
      <c r="GI19" s="165"/>
      <c r="GJ19" s="165"/>
      <c r="GK19" s="165"/>
      <c r="GL19" s="165"/>
      <c r="GM19" s="165"/>
      <c r="GN19" s="165"/>
      <c r="GO19" s="165"/>
    </row>
    <row r="20" spans="1:19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730"/>
      <c r="GC20" s="730"/>
      <c r="GD20" s="730"/>
      <c r="GE20" s="730"/>
      <c r="GF20" s="165"/>
      <c r="GG20" s="165"/>
      <c r="GH20" s="165"/>
      <c r="GI20" s="165"/>
      <c r="GJ20" s="165"/>
      <c r="GK20" s="165"/>
      <c r="GL20" s="165"/>
      <c r="GM20" s="165"/>
      <c r="GN20" s="165"/>
      <c r="GO20" s="165"/>
    </row>
    <row r="21" spans="1:19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730"/>
      <c r="GC21" s="730"/>
      <c r="GD21" s="730"/>
      <c r="GE21" s="730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</row>
    <row r="22" spans="1:19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730"/>
      <c r="GC22" s="730"/>
      <c r="GD22" s="730"/>
      <c r="GE22" s="730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</row>
    <row r="23" spans="1:19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730"/>
      <c r="GC23" s="730"/>
      <c r="GD23" s="730"/>
      <c r="GE23" s="730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</row>
    <row r="24" spans="1:19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730"/>
      <c r="GC24" s="730"/>
      <c r="GD24" s="730"/>
      <c r="GE24" s="730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</row>
    <row r="25" spans="1:19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730"/>
      <c r="GC25" s="730"/>
      <c r="GD25" s="730"/>
      <c r="GE25" s="730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</row>
    <row r="26" spans="1:19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730"/>
      <c r="GC26" s="730"/>
      <c r="GD26" s="730"/>
      <c r="GE26" s="730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</row>
    <row r="27" spans="1:19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730"/>
      <c r="GE27" s="730"/>
      <c r="GF27" s="165"/>
      <c r="GG27" s="165"/>
      <c r="GH27" s="165"/>
      <c r="GI27" s="165"/>
      <c r="GJ27" s="165"/>
      <c r="GK27" s="165"/>
      <c r="GL27" s="165"/>
      <c r="GM27" s="165"/>
      <c r="GN27" s="165"/>
      <c r="GO27" s="165"/>
    </row>
    <row r="28" spans="1:19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730"/>
      <c r="GE28" s="730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</row>
    <row r="29" spans="1:19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730"/>
      <c r="GE29" s="730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</row>
    <row r="30" spans="1:19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730"/>
      <c r="GE30" s="730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</row>
    <row r="31" spans="1:19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730"/>
      <c r="GE31" s="730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</row>
    <row r="32" spans="1:19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730"/>
      <c r="GE32" s="730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</row>
    <row r="33" spans="1:19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730"/>
      <c r="GE33" s="730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</row>
    <row r="34" spans="1:19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</row>
    <row r="35" spans="1:19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</row>
    <row r="36" spans="1:19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</row>
    <row r="37" spans="1:19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</row>
    <row r="38" spans="1:19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</row>
    <row r="39" spans="1:19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</row>
    <row r="40" spans="1:19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</row>
    <row r="41" spans="1:19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</row>
    <row r="42" spans="1:19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</row>
    <row r="43" spans="1:19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</row>
    <row r="44" spans="1:19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</row>
    <row r="45" spans="1:19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</row>
    <row r="46" spans="1:19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</row>
    <row r="47" spans="1:19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</row>
    <row r="48" spans="1:19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</row>
    <row r="49" spans="1:19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</row>
    <row r="50" spans="1:19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</row>
    <row r="51" spans="1:19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</row>
    <row r="52" spans="1:19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</row>
    <row r="53" spans="1:19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</row>
    <row r="54" spans="1:19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</row>
    <row r="55" spans="1:19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</row>
    <row r="56" spans="1:19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</row>
    <row r="57" spans="1:19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</row>
    <row r="58" spans="1:19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</row>
    <row r="59" spans="1:19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</row>
    <row r="60" spans="1:19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</row>
    <row r="61" spans="1:19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</row>
    <row r="62" spans="1:19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729"/>
      <c r="GA62" s="729"/>
      <c r="GB62" s="729"/>
      <c r="GC62" s="729"/>
      <c r="GD62" s="729"/>
      <c r="GE62" s="729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</row>
    <row r="63" spans="1:19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729"/>
      <c r="GA63" s="729"/>
      <c r="GB63" s="729"/>
      <c r="GC63" s="729"/>
      <c r="GD63" s="729"/>
      <c r="GE63" s="729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</row>
    <row r="64" spans="1:19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729"/>
      <c r="GC64" s="729"/>
      <c r="GD64" s="729"/>
      <c r="GE64" s="729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</row>
    <row r="65" spans="1:19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729"/>
      <c r="GC65" s="729"/>
      <c r="GD65" s="729"/>
      <c r="GE65" s="729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</row>
    <row r="66" spans="1:19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729"/>
      <c r="GC66" s="729"/>
      <c r="GD66" s="729"/>
      <c r="GE66" s="729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</row>
    <row r="67" spans="1:19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729"/>
      <c r="GC67" s="729"/>
      <c r="GD67" s="729"/>
      <c r="GE67" s="729"/>
      <c r="GF67" s="165"/>
      <c r="GG67" s="165"/>
      <c r="GH67" s="165"/>
      <c r="GI67" s="165"/>
      <c r="GJ67" s="165"/>
      <c r="GK67" s="165"/>
      <c r="GL67" s="165"/>
      <c r="GM67" s="165"/>
      <c r="GN67" s="165"/>
      <c r="GO67" s="165"/>
    </row>
    <row r="68" spans="1:19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729"/>
      <c r="GC68" s="729"/>
      <c r="GD68" s="729"/>
      <c r="GE68" s="729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</row>
    <row r="69" spans="1:19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729"/>
      <c r="GC69" s="729"/>
      <c r="GD69" s="729"/>
      <c r="GE69" s="729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</row>
    <row r="70" spans="1:19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729"/>
      <c r="GC70" s="729"/>
      <c r="GD70" s="729"/>
      <c r="GE70" s="729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</row>
    <row r="71" spans="1:19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729"/>
      <c r="GC71" s="729"/>
      <c r="GD71" s="729"/>
      <c r="GE71" s="729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</row>
    <row r="72" spans="1:19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  <c r="FZ72" s="731"/>
      <c r="GA72" s="731"/>
      <c r="GB72" s="731"/>
      <c r="GC72" s="731"/>
      <c r="GD72" s="731"/>
      <c r="GE72" s="731"/>
    </row>
    <row r="73" spans="1:19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  <c r="FZ73" s="731"/>
      <c r="GA73" s="731"/>
      <c r="GB73" s="731"/>
      <c r="GC73" s="731"/>
      <c r="GD73" s="731"/>
      <c r="GE73" s="731"/>
    </row>
    <row r="74" spans="1:19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  <c r="GB74" s="731"/>
      <c r="GC74" s="731"/>
      <c r="GD74" s="731"/>
      <c r="GE74" s="731"/>
    </row>
    <row r="75" spans="1:19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  <c r="GB75" s="731"/>
      <c r="GC75" s="731"/>
      <c r="GD75" s="731"/>
      <c r="GE75" s="731"/>
    </row>
    <row r="76" spans="1:19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  <c r="GB76" s="731"/>
      <c r="GC76" s="731"/>
      <c r="GD76" s="731"/>
      <c r="GE76" s="731"/>
    </row>
    <row r="77" spans="1:19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  <c r="GB77" s="731"/>
      <c r="GC77" s="731"/>
      <c r="GD77" s="731"/>
      <c r="GE77" s="731"/>
    </row>
    <row r="78" spans="1:19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  <c r="GB78" s="731"/>
      <c r="GC78" s="731"/>
      <c r="GD78" s="731"/>
      <c r="GE78" s="731"/>
    </row>
    <row r="79" spans="1:19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  <c r="GB79" s="731"/>
      <c r="GC79" s="731"/>
      <c r="GD79" s="731"/>
      <c r="GE79" s="731"/>
    </row>
    <row r="80" spans="1:19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  <c r="GB80" s="731"/>
      <c r="GC80" s="731"/>
      <c r="GD80" s="731"/>
      <c r="GE80" s="731"/>
    </row>
    <row r="81" spans="3:18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  <c r="GB81" s="731"/>
      <c r="GC81" s="731"/>
      <c r="GD81" s="731"/>
      <c r="GE81" s="731"/>
    </row>
    <row r="82" spans="3:18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  <c r="GB82" s="731"/>
      <c r="GC82" s="731"/>
      <c r="GD82" s="731"/>
      <c r="GE82" s="731"/>
    </row>
    <row r="83" spans="3:18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  <c r="GB83" s="731"/>
      <c r="GC83" s="731"/>
      <c r="GD83" s="731"/>
      <c r="GE83" s="731"/>
    </row>
    <row r="84" spans="3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  <c r="GD84" s="731"/>
      <c r="GE84" s="731"/>
    </row>
    <row r="85" spans="3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  <c r="GD85" s="731"/>
      <c r="GE85" s="731"/>
    </row>
    <row r="86" spans="3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  <c r="GD86" s="731"/>
      <c r="GE86" s="731"/>
    </row>
    <row r="87" spans="3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  <c r="GD87" s="731"/>
      <c r="GE87" s="731"/>
    </row>
    <row r="88" spans="3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  <c r="GD88" s="731"/>
      <c r="GE88" s="731"/>
    </row>
    <row r="89" spans="3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  <c r="GD89" s="731"/>
      <c r="GE89" s="731"/>
    </row>
    <row r="90" spans="3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</row>
    <row r="91" spans="3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</row>
    <row r="92" spans="3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</row>
    <row r="93" spans="3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</row>
    <row r="94" spans="3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</row>
    <row r="95" spans="3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</row>
    <row r="96" spans="3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</row>
    <row r="97" spans="3:18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</row>
    <row r="98" spans="3:18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</row>
    <row r="99" spans="3:18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</row>
    <row r="100" spans="3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</row>
    <row r="101" spans="3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</row>
    <row r="102" spans="3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</row>
    <row r="103" spans="3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</row>
    <row r="104" spans="3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</row>
    <row r="105" spans="3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</row>
    <row r="106" spans="3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</row>
    <row r="107" spans="3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</row>
    <row r="108" spans="3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</row>
    <row r="109" spans="3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</row>
    <row r="110" spans="3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</row>
    <row r="111" spans="3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</row>
    <row r="112" spans="3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</row>
    <row r="113" spans="3:18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</row>
    <row r="114" spans="3:18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</row>
    <row r="115" spans="3:18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</row>
    <row r="116" spans="3:18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</row>
    <row r="117" spans="3:18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</row>
    <row r="118" spans="3:18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</row>
    <row r="119" spans="3:18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</row>
    <row r="120" spans="3:18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  <c r="GE120" s="731"/>
    </row>
    <row r="121" spans="3:18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  <c r="GE121" s="731"/>
    </row>
    <row r="122" spans="3:18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  <c r="GE122" s="731"/>
    </row>
    <row r="123" spans="3:18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  <c r="GE123" s="731"/>
    </row>
    <row r="124" spans="3:18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  <c r="GE124" s="731"/>
    </row>
    <row r="125" spans="3:18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  <c r="GE125" s="731"/>
    </row>
    <row r="126" spans="3:18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  <c r="GE126" s="731"/>
    </row>
    <row r="127" spans="3:18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  <c r="GE127" s="731"/>
    </row>
    <row r="128" spans="3:18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  <c r="GE128" s="731"/>
    </row>
    <row r="129" spans="3:18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  <c r="GE129" s="731"/>
    </row>
    <row r="130" spans="3:18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  <c r="GE130" s="731"/>
    </row>
    <row r="131" spans="3:18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  <c r="GE131" s="731"/>
    </row>
    <row r="132" spans="3:18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  <c r="GE132" s="731"/>
    </row>
    <row r="133" spans="3:18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  <c r="GE133" s="731"/>
    </row>
    <row r="134" spans="3:18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  <c r="GE134" s="731"/>
    </row>
    <row r="135" spans="3:18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  <c r="GE135" s="731"/>
    </row>
    <row r="136" spans="3:18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  <c r="GE136" s="731"/>
    </row>
    <row r="137" spans="3:18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  <c r="GE137" s="731"/>
    </row>
    <row r="138" spans="3:18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  <c r="GE138" s="731"/>
    </row>
    <row r="139" spans="3:18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  <c r="GE139" s="731"/>
    </row>
    <row r="140" spans="3:18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  <c r="GE140" s="731"/>
    </row>
    <row r="141" spans="3:18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  <c r="GE141" s="731"/>
    </row>
    <row r="142" spans="3:18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  <c r="GE142" s="731"/>
    </row>
    <row r="143" spans="3:18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  <c r="GE143" s="731"/>
    </row>
    <row r="144" spans="3:18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  <c r="GE144" s="731"/>
    </row>
    <row r="145" spans="3:18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  <c r="GE145" s="731"/>
    </row>
    <row r="146" spans="3:18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  <c r="GE146" s="731"/>
    </row>
    <row r="147" spans="3:18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  <c r="GE147" s="731"/>
    </row>
    <row r="148" spans="3:18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  <c r="GE148" s="731"/>
    </row>
    <row r="149" spans="3:18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  <c r="GE149" s="731"/>
    </row>
    <row r="150" spans="3:18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  <c r="GE150" s="731"/>
    </row>
    <row r="151" spans="3:18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  <c r="GE151" s="731"/>
    </row>
    <row r="152" spans="3:18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  <c r="GE152" s="731"/>
    </row>
    <row r="153" spans="3:18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  <c r="GE153" s="731"/>
    </row>
    <row r="154" spans="3:18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  <c r="GE154" s="731"/>
    </row>
    <row r="155" spans="3:18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  <c r="GE155" s="731"/>
    </row>
    <row r="156" spans="3:18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  <c r="GE156" s="731"/>
    </row>
    <row r="157" spans="3:18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</row>
    <row r="158" spans="3:18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</row>
  </sheetData>
  <mergeCells count="169">
    <mergeCell ref="BD3:BD4"/>
    <mergeCell ref="BC3:BC4"/>
    <mergeCell ref="FD3:FD4"/>
    <mergeCell ref="GF3:GG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P3:FT3"/>
    <mergeCell ref="FK3:FK4"/>
    <mergeCell ref="FI3:FI4"/>
    <mergeCell ref="FL3:FL4"/>
    <mergeCell ref="FU3:FY3"/>
    <mergeCell ref="FZ3:GD3"/>
    <mergeCell ref="DJ3:DJ4"/>
    <mergeCell ref="FJ3:FJ4"/>
    <mergeCell ref="FE3:FE4"/>
    <mergeCell ref="FA3:FA4"/>
    <mergeCell ref="DQ3:DQ4"/>
    <mergeCell ref="DR3:DR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R166"/>
  <sheetViews>
    <sheetView showGridLines="0" topLeftCell="B1" zoomScaleNormal="100" workbookViewId="0">
      <pane xSplit="39" ySplit="4" topLeftCell="ES5" activePane="bottomRight" state="frozen"/>
      <selection activeCell="B1" sqref="B1"/>
      <selection pane="topRight" activeCell="AO1" sqref="AO1"/>
      <selection pane="bottomLeft" activeCell="B5" sqref="B5"/>
      <selection pane="bottomRight" activeCell="FL23" sqref="FL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5" width="7.7109375" style="785" hidden="1" customWidth="1"/>
    <col min="126" max="137" width="8" style="785" hidden="1" customWidth="1"/>
    <col min="138" max="138" width="8.28515625" style="785" hidden="1" customWidth="1"/>
    <col min="139" max="139" width="8.7109375" style="785" hidden="1" customWidth="1"/>
    <col min="140" max="140" width="8.28515625" style="785" hidden="1" customWidth="1"/>
    <col min="141" max="141" width="8" style="785" hidden="1" customWidth="1"/>
    <col min="142" max="142" width="8.28515625" style="785" hidden="1" customWidth="1"/>
    <col min="143" max="143" width="8" style="785" hidden="1" customWidth="1"/>
    <col min="144" max="144" width="7.7109375" style="785" hidden="1" customWidth="1"/>
    <col min="145" max="146" width="8.28515625" style="785" hidden="1" customWidth="1"/>
    <col min="147" max="147" width="7.7109375" style="785" hidden="1" customWidth="1"/>
    <col min="148" max="148" width="8.28515625" style="785" hidden="1" customWidth="1"/>
    <col min="149" max="149" width="7.85546875" style="785" customWidth="1"/>
    <col min="150" max="150" width="8.28515625" style="785" hidden="1" customWidth="1"/>
    <col min="151" max="155" width="8.140625" style="785" hidden="1" customWidth="1"/>
    <col min="156" max="160" width="7.7109375" style="785" hidden="1" customWidth="1"/>
    <col min="161" max="168" width="7.7109375" style="785" customWidth="1"/>
    <col min="169" max="171" width="8.140625" style="785" customWidth="1"/>
    <col min="172" max="175" width="8.140625" style="785" hidden="1" customWidth="1"/>
    <col min="176" max="176" width="8.140625" style="785" customWidth="1"/>
    <col min="177" max="180" width="8.140625" style="785" hidden="1" customWidth="1"/>
    <col min="181" max="187" width="8.140625" style="785" customWidth="1"/>
  </cols>
  <sheetData>
    <row r="1" spans="1:46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60" ht="13.5" customHeight="1" x14ac:dyDescent="0.2">
      <c r="C3" s="11"/>
      <c r="D3" s="1246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220" t="s">
        <v>215</v>
      </c>
      <c r="DI3" s="1220" t="s">
        <v>226</v>
      </c>
      <c r="DJ3" s="1220" t="str">
        <f>+entero!DJ3</f>
        <v>2018
A fines de Ene</v>
      </c>
      <c r="DK3" s="1220" t="str">
        <f>+entero!DK3</f>
        <v>2018
A fines de Feb</v>
      </c>
      <c r="DL3" s="1220" t="str">
        <f>+entero!DL3</f>
        <v>2018
A fines de Mar</v>
      </c>
      <c r="DM3" s="1220" t="str">
        <f>+entero!DM3</f>
        <v>2018
A fines de Abr</v>
      </c>
      <c r="DN3" s="1220" t="str">
        <f>+entero!DN3</f>
        <v>2018
A fines de May</v>
      </c>
      <c r="DO3" s="1220" t="str">
        <f>+entero!DO3</f>
        <v>2018
A fines de Jun</v>
      </c>
      <c r="DP3" s="1220" t="str">
        <f>+entero!DP3</f>
        <v>2018
A fines de Jul</v>
      </c>
      <c r="DQ3" s="1220" t="str">
        <f>+entero!DQ3</f>
        <v>2018
A fines de Ago</v>
      </c>
      <c r="DR3" s="1220" t="str">
        <f>+entero!DR3</f>
        <v>2018
A fines de Sep</v>
      </c>
      <c r="DS3" s="1220" t="str">
        <f>+entero!DS3</f>
        <v>2018
A fines de Oct</v>
      </c>
      <c r="DT3" s="1220" t="str">
        <f>+entero!DT3</f>
        <v>2018
A fines de Nov</v>
      </c>
      <c r="DU3" s="1220" t="str">
        <f>+entero!DU3</f>
        <v>2018
A fines de Dic</v>
      </c>
      <c r="DV3" s="1220" t="str">
        <f>+entero!DV3</f>
        <v>2019
A fines de Ene</v>
      </c>
      <c r="DW3" s="1220" t="str">
        <f>+entero!DW3</f>
        <v>2019
A fines de Feb</v>
      </c>
      <c r="DX3" s="1220" t="str">
        <f>+entero!DX3</f>
        <v>2019
A fines de Mar</v>
      </c>
      <c r="DY3" s="1220" t="str">
        <f>+entero!DY3</f>
        <v>2019
A fines de Abr</v>
      </c>
      <c r="DZ3" s="1220" t="str">
        <f>+entero!DZ3</f>
        <v>2019
A fines de May</v>
      </c>
      <c r="EA3" s="1220" t="str">
        <f>+entero!EA3</f>
        <v>2019
A fines de Jun</v>
      </c>
      <c r="EB3" s="1220" t="str">
        <f>+entero!EB3</f>
        <v>2019
A fines de  Jul</v>
      </c>
      <c r="EC3" s="1220" t="str">
        <f>+entero!EC3</f>
        <v>2019
A fines de  Ago</v>
      </c>
      <c r="ED3" s="1220" t="str">
        <f>+entero!ED3</f>
        <v>2019
A fines de Sep</v>
      </c>
      <c r="EE3" s="1220" t="str">
        <f>+entero!EE3</f>
        <v>2019
A fines de Oct</v>
      </c>
      <c r="EF3" s="1220" t="str">
        <f>+entero!EF3</f>
        <v>2019
A fines de Nov</v>
      </c>
      <c r="EG3" s="1220" t="str">
        <f>+entero!EG3</f>
        <v>2019
A fines de Dic</v>
      </c>
      <c r="EH3" s="1220" t="str">
        <f>+entero!EH3</f>
        <v>2020
A fines de Ene</v>
      </c>
      <c r="EI3" s="1220" t="str">
        <f>+entero!EI3</f>
        <v>2020
A fines de Feb</v>
      </c>
      <c r="EJ3" s="1220" t="str">
        <f>+entero!EJ3</f>
        <v>2020
A fines de Mar</v>
      </c>
      <c r="EK3" s="1220" t="str">
        <f>+entero!EK3</f>
        <v>2020
A fines de Abr</v>
      </c>
      <c r="EL3" s="1220" t="str">
        <f>+entero!EL3</f>
        <v>2020
A fines de May</v>
      </c>
      <c r="EM3" s="1220" t="str">
        <f>+entero!EM3</f>
        <v>2020
A fines de Jun</v>
      </c>
      <c r="EN3" s="1220" t="str">
        <f>+entero!EN3</f>
        <v>2020
 A fines de Jul</v>
      </c>
      <c r="EO3" s="1220" t="str">
        <f>+entero!EO3</f>
        <v>2020
 A fines de Ago</v>
      </c>
      <c r="EP3" s="1220" t="str">
        <f>+entero!EP3</f>
        <v>2020
 A fines de Sep</v>
      </c>
      <c r="EQ3" s="1220" t="str">
        <f>+entero!EQ3</f>
        <v>2020
 A fines de Oct</v>
      </c>
      <c r="ER3" s="1220" t="str">
        <f>+entero!ER3</f>
        <v>2020
 A fines de Nov</v>
      </c>
      <c r="ES3" s="1220" t="str">
        <f>+entero!ES3</f>
        <v>2020
 A fines de Dic</v>
      </c>
      <c r="ET3" s="1220" t="str">
        <f>+entero!ET3</f>
        <v>2021
 A fines de Ene</v>
      </c>
      <c r="EU3" s="1220" t="str">
        <f>+entero!EU3</f>
        <v>2021
 A fines de Feb</v>
      </c>
      <c r="EV3" s="1220" t="str">
        <f>+entero!EV3</f>
        <v>2021
 A fines de Mar</v>
      </c>
      <c r="EW3" s="1220" t="str">
        <f>+entero!EW3</f>
        <v>2021
 A fines de Abr</v>
      </c>
      <c r="EX3" s="1220" t="str">
        <f>+entero!EX3</f>
        <v>2021
 A fines de May</v>
      </c>
      <c r="EY3" s="1220" t="str">
        <f>+entero!EY3</f>
        <v>2021
 A fines de Jun</v>
      </c>
      <c r="EZ3" s="1220" t="str">
        <f>+entero!EZ3</f>
        <v>2021
 A fines de Jul</v>
      </c>
      <c r="FA3" s="1220" t="str">
        <f>+entero!FA3</f>
        <v>2021
 A fines de Ago</v>
      </c>
      <c r="FB3" s="1220" t="str">
        <f>+entero!FB3</f>
        <v>2021
 A fines de Sep</v>
      </c>
      <c r="FC3" s="1220" t="str">
        <f>+entero!FC3</f>
        <v>2021
 A fines de Oct</v>
      </c>
      <c r="FD3" s="1220" t="str">
        <f>+entero!FD3</f>
        <v>2021
 A fines de Nov</v>
      </c>
      <c r="FE3" s="1220" t="str">
        <f>+entero!FE3</f>
        <v>2021
 A fines de Dic</v>
      </c>
      <c r="FF3" s="1220" t="str">
        <f>+entero!FF3</f>
        <v>2022
 A fines de Ene</v>
      </c>
      <c r="FG3" s="1220" t="str">
        <f>+entero!FG3</f>
        <v>2022
 A fines de Feb</v>
      </c>
      <c r="FH3" s="1220" t="str">
        <f>+entero!FH3</f>
        <v>2022
 A fines de Mar</v>
      </c>
      <c r="FI3" s="1220" t="str">
        <f>+entero!FI3</f>
        <v>2022
 A fines de Abr</v>
      </c>
      <c r="FJ3" s="1220" t="str">
        <f>+entero!FJ3</f>
        <v>2022
 A fines de May</v>
      </c>
      <c r="FK3" s="1220" t="str">
        <f>+entero!FK3</f>
        <v>2022
 A fines de Jun</v>
      </c>
      <c r="FL3" s="1220" t="str">
        <f>+entero!FL3</f>
        <v>2022
 A fines de Jul</v>
      </c>
      <c r="FM3" s="1149" t="str">
        <f>+entero!FM3</f>
        <v>Semana 1</v>
      </c>
      <c r="FN3" s="1149" t="str">
        <f>+entero!FN3</f>
        <v>Semana 2</v>
      </c>
      <c r="FO3" s="1149" t="str">
        <f>+entero!FO3</f>
        <v>Semana 3</v>
      </c>
      <c r="FP3" s="1249" t="str">
        <f>+entero!FT3</f>
        <v>Semana 4</v>
      </c>
      <c r="FQ3" s="1250"/>
      <c r="FR3" s="1250"/>
      <c r="FS3" s="1250"/>
      <c r="FT3" s="1251"/>
      <c r="FU3" s="1249" t="str">
        <f>+entero!FY3</f>
        <v>Semana 1</v>
      </c>
      <c r="FV3" s="1250"/>
      <c r="FW3" s="1250"/>
      <c r="FX3" s="1250"/>
      <c r="FY3" s="1251"/>
      <c r="FZ3" s="1249" t="str">
        <f>+entero!FZ3</f>
        <v>Semana 2</v>
      </c>
      <c r="GA3" s="1250"/>
      <c r="GB3" s="1250"/>
      <c r="GC3" s="1250"/>
      <c r="GD3" s="1251"/>
      <c r="GE3" s="1149" t="str">
        <f>+entero!GE3</f>
        <v>Semana 3</v>
      </c>
      <c r="GF3" s="1046"/>
      <c r="GG3" s="1046"/>
      <c r="GH3" s="1046"/>
    </row>
    <row r="4" spans="1:460" s="785" customFormat="1" ht="24.75" customHeight="1" thickBot="1" x14ac:dyDescent="0.25">
      <c r="A4"/>
      <c r="B4"/>
      <c r="C4" s="16"/>
      <c r="D4" s="1247"/>
      <c r="E4" s="1242"/>
      <c r="F4" s="1242"/>
      <c r="G4" s="1242"/>
      <c r="H4" s="1242"/>
      <c r="I4" s="1242"/>
      <c r="J4" s="1242"/>
      <c r="K4" s="1242"/>
      <c r="L4" s="1242"/>
      <c r="M4" s="1242"/>
      <c r="N4" s="1242"/>
      <c r="O4" s="1242"/>
      <c r="P4" s="1242"/>
      <c r="Q4" s="1242"/>
      <c r="R4" s="1242"/>
      <c r="S4" s="1242"/>
      <c r="T4" s="1242"/>
      <c r="U4" s="1242"/>
      <c r="V4" s="1242"/>
      <c r="W4" s="1242"/>
      <c r="X4" s="1242"/>
      <c r="Y4" s="1242"/>
      <c r="Z4" s="1242"/>
      <c r="AA4" s="1242"/>
      <c r="AB4" s="1242"/>
      <c r="AC4" s="1242"/>
      <c r="AD4" s="1242"/>
      <c r="AE4" s="1242"/>
      <c r="AF4" s="1242"/>
      <c r="AG4" s="1242"/>
      <c r="AH4" s="1242"/>
      <c r="AI4" s="1242"/>
      <c r="AJ4" s="1242"/>
      <c r="AK4" s="1242"/>
      <c r="AL4" s="1242"/>
      <c r="AM4" s="1242"/>
      <c r="AN4" s="1242"/>
      <c r="AO4" s="1242"/>
      <c r="AP4" s="1242"/>
      <c r="AQ4" s="1242"/>
      <c r="AR4" s="1242"/>
      <c r="AS4" s="1242"/>
      <c r="AT4" s="1242"/>
      <c r="AU4" s="1242"/>
      <c r="AV4" s="1242"/>
      <c r="AW4" s="1242"/>
      <c r="AX4" s="1242"/>
      <c r="AY4" s="1242"/>
      <c r="AZ4" s="1242"/>
      <c r="BA4" s="1242"/>
      <c r="BB4" s="1242"/>
      <c r="BC4" s="1242"/>
      <c r="BD4" s="1242"/>
      <c r="BE4" s="1242"/>
      <c r="BF4" s="1242"/>
      <c r="BG4" s="1242"/>
      <c r="BH4" s="1242"/>
      <c r="BI4" s="1242"/>
      <c r="BJ4" s="1242"/>
      <c r="BK4" s="1242"/>
      <c r="BL4" s="1242"/>
      <c r="BM4" s="1242"/>
      <c r="BN4" s="1242"/>
      <c r="BO4" s="1242"/>
      <c r="BP4" s="1242"/>
      <c r="BQ4" s="1242"/>
      <c r="BR4" s="1242"/>
      <c r="BS4" s="1242"/>
      <c r="BT4" s="1242"/>
      <c r="BU4" s="1242"/>
      <c r="BV4" s="1242"/>
      <c r="BW4" s="1242"/>
      <c r="BX4" s="1242"/>
      <c r="BY4" s="1242"/>
      <c r="BZ4" s="1242"/>
      <c r="CA4" s="1242"/>
      <c r="CB4" s="1242"/>
      <c r="CC4" s="1242"/>
      <c r="CD4" s="1242"/>
      <c r="CE4" s="1242"/>
      <c r="CF4" s="1242"/>
      <c r="CG4" s="1242"/>
      <c r="CH4" s="1242"/>
      <c r="CI4" s="1242"/>
      <c r="CJ4" s="1242"/>
      <c r="CK4" s="1242"/>
      <c r="CL4" s="1242"/>
      <c r="CM4" s="1242"/>
      <c r="CN4" s="1242"/>
      <c r="CO4" s="1242"/>
      <c r="CP4" s="1242"/>
      <c r="CQ4" s="1242"/>
      <c r="CR4" s="1242"/>
      <c r="CS4" s="1242"/>
      <c r="CT4" s="1242"/>
      <c r="CU4" s="1242"/>
      <c r="CV4" s="1242"/>
      <c r="CW4" s="1242"/>
      <c r="CX4" s="1242"/>
      <c r="CY4" s="1242"/>
      <c r="CZ4" s="1242"/>
      <c r="DA4" s="1242"/>
      <c r="DB4" s="1242"/>
      <c r="DC4" s="1242"/>
      <c r="DD4" s="1242"/>
      <c r="DE4" s="1242"/>
      <c r="DF4" s="1242"/>
      <c r="DG4" s="1235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41"/>
      <c r="ER4" s="1241"/>
      <c r="ES4" s="1241"/>
      <c r="ET4" s="1241"/>
      <c r="EU4" s="1241"/>
      <c r="EV4" s="1241"/>
      <c r="EW4" s="1241"/>
      <c r="EX4" s="1241"/>
      <c r="EY4" s="1241"/>
      <c r="EZ4" s="1241"/>
      <c r="FA4" s="1241"/>
      <c r="FB4" s="1241"/>
      <c r="FC4" s="1241"/>
      <c r="FD4" s="1241"/>
      <c r="FE4" s="1241"/>
      <c r="FF4" s="1241"/>
      <c r="FG4" s="1241"/>
      <c r="FH4" s="1241"/>
      <c r="FI4" s="1241"/>
      <c r="FJ4" s="1241"/>
      <c r="FK4" s="1241"/>
      <c r="FL4" s="1241"/>
      <c r="FM4" s="1086">
        <f>+entero!FM4</f>
        <v>44778</v>
      </c>
      <c r="FN4" s="1086">
        <f>+entero!FN4</f>
        <v>44785</v>
      </c>
      <c r="FO4" s="1086">
        <f>+entero!FO4</f>
        <v>44792</v>
      </c>
      <c r="FP4" s="1148">
        <f>+entero!FP4</f>
        <v>44795</v>
      </c>
      <c r="FQ4" s="1125">
        <f>+entero!FQ4</f>
        <v>44796</v>
      </c>
      <c r="FR4" s="1125">
        <f>+entero!FR4</f>
        <v>44797</v>
      </c>
      <c r="FS4" s="1125">
        <f>+entero!FS4</f>
        <v>44798</v>
      </c>
      <c r="FT4" s="1086">
        <f>+entero!FT4</f>
        <v>44799</v>
      </c>
      <c r="FU4" s="1148">
        <f>+entero!FU4</f>
        <v>44802</v>
      </c>
      <c r="FV4" s="1125">
        <f>+entero!FV4</f>
        <v>44803</v>
      </c>
      <c r="FW4" s="1125">
        <f>+entero!FW4</f>
        <v>44804</v>
      </c>
      <c r="FX4" s="1125">
        <f>+entero!FX4</f>
        <v>44805</v>
      </c>
      <c r="FY4" s="1125">
        <f>+entero!FY4</f>
        <v>44806</v>
      </c>
      <c r="FZ4" s="1148">
        <f>+entero!FZ4</f>
        <v>44809</v>
      </c>
      <c r="GA4" s="1125">
        <f>+entero!GA4</f>
        <v>44810</v>
      </c>
      <c r="GB4" s="1125">
        <f>+entero!GB4</f>
        <v>44811</v>
      </c>
      <c r="GC4" s="1125">
        <f>+entero!GC4</f>
        <v>44812</v>
      </c>
      <c r="GD4" s="1125">
        <f>+entero!GD4</f>
        <v>44813</v>
      </c>
      <c r="GE4" s="1200">
        <f>+entero!GE4</f>
        <v>44816</v>
      </c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  <c r="QO4" s="30"/>
      <c r="QP4" s="30"/>
      <c r="QQ4" s="30"/>
      <c r="QR4" s="30"/>
    </row>
    <row r="5" spans="1:460" x14ac:dyDescent="0.2">
      <c r="A5" s="3"/>
      <c r="B5" s="122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1"/>
      <c r="FQ5" s="1097"/>
      <c r="FR5" s="1097"/>
      <c r="FS5" s="1097"/>
      <c r="FT5" s="1219"/>
      <c r="FU5" s="11"/>
      <c r="FV5" s="1097"/>
      <c r="FW5" s="1097"/>
      <c r="FX5" s="1097"/>
      <c r="FY5" s="1097"/>
      <c r="FZ5" s="11"/>
      <c r="GA5" s="1097"/>
      <c r="GB5" s="1097"/>
      <c r="GC5" s="1097"/>
      <c r="GD5" s="1097"/>
      <c r="GE5" s="807"/>
    </row>
    <row r="6" spans="1:460" ht="12.75" hidden="1" customHeight="1" x14ac:dyDescent="0.2">
      <c r="A6" s="3"/>
      <c r="B6" s="122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1153"/>
      <c r="FQ6" s="1095"/>
      <c r="FR6" s="1095"/>
      <c r="FS6" s="1095"/>
      <c r="FT6" s="978"/>
      <c r="FU6" s="1153"/>
      <c r="FV6" s="1095"/>
      <c r="FW6" s="1095"/>
      <c r="FX6" s="1095"/>
      <c r="FY6" s="1095"/>
      <c r="FZ6" s="1153"/>
      <c r="GA6" s="1095"/>
      <c r="GB6" s="1095"/>
      <c r="GC6" s="1095"/>
      <c r="GD6" s="1095"/>
      <c r="GE6" s="1201"/>
    </row>
    <row r="7" spans="1:460" x14ac:dyDescent="0.2">
      <c r="A7" s="3"/>
      <c r="B7" s="122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978"/>
      <c r="FN7" s="978"/>
      <c r="FO7" s="978"/>
      <c r="FP7" s="1153"/>
      <c r="FQ7" s="1095"/>
      <c r="FR7" s="1095"/>
      <c r="FS7" s="1095"/>
      <c r="FT7" s="978"/>
      <c r="FU7" s="1153"/>
      <c r="FV7" s="1095"/>
      <c r="FW7" s="1095"/>
      <c r="FX7" s="1095"/>
      <c r="FY7" s="1095"/>
      <c r="FZ7" s="1153"/>
      <c r="GA7" s="1095"/>
      <c r="GB7" s="1095"/>
      <c r="GC7" s="1095"/>
      <c r="GD7" s="1095"/>
      <c r="GE7" s="1201"/>
    </row>
    <row r="8" spans="1:460" x14ac:dyDescent="0.2">
      <c r="A8" s="3"/>
      <c r="B8" s="122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978"/>
      <c r="FN8" s="978"/>
      <c r="FO8" s="978"/>
      <c r="FP8" s="1153"/>
      <c r="FQ8" s="1095"/>
      <c r="FR8" s="1095"/>
      <c r="FS8" s="1095"/>
      <c r="FT8" s="978"/>
      <c r="FU8" s="1153"/>
      <c r="FV8" s="1095"/>
      <c r="FW8" s="1095"/>
      <c r="FX8" s="1095"/>
      <c r="FY8" s="1095"/>
      <c r="FZ8" s="1153"/>
      <c r="GA8" s="1095"/>
      <c r="GB8" s="1095"/>
      <c r="GC8" s="1095"/>
      <c r="GD8" s="1095"/>
      <c r="GE8" s="1201"/>
    </row>
    <row r="9" spans="1:460" x14ac:dyDescent="0.2">
      <c r="A9" s="3"/>
      <c r="B9" s="122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978"/>
      <c r="FN9" s="978"/>
      <c r="FO9" s="978"/>
      <c r="FP9" s="1153"/>
      <c r="FQ9" s="1095"/>
      <c r="FR9" s="1095"/>
      <c r="FS9" s="1095"/>
      <c r="FT9" s="978"/>
      <c r="FU9" s="1153"/>
      <c r="FV9" s="1095"/>
      <c r="FW9" s="1095"/>
      <c r="FX9" s="1095"/>
      <c r="FY9" s="1095"/>
      <c r="FZ9" s="1153"/>
      <c r="GA9" s="1095"/>
      <c r="GB9" s="1095"/>
      <c r="GC9" s="1095"/>
      <c r="GD9" s="1095"/>
      <c r="GE9" s="1201"/>
    </row>
    <row r="10" spans="1:46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978"/>
      <c r="FN10" s="978"/>
      <c r="FO10" s="978"/>
      <c r="FP10" s="1153"/>
      <c r="FQ10" s="1095"/>
      <c r="FR10" s="1095"/>
      <c r="FS10" s="1095"/>
      <c r="FT10" s="978"/>
      <c r="FU10" s="1153"/>
      <c r="FV10" s="1095"/>
      <c r="FW10" s="1095"/>
      <c r="FX10" s="1095"/>
      <c r="FY10" s="1095"/>
      <c r="FZ10" s="1153"/>
      <c r="GA10" s="1095"/>
      <c r="GB10" s="1095"/>
      <c r="GC10" s="1095"/>
      <c r="GD10" s="1095"/>
      <c r="GE10" s="1201"/>
    </row>
    <row r="11" spans="1:46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978"/>
      <c r="FN11" s="978"/>
      <c r="FO11" s="978"/>
      <c r="FP11" s="1153"/>
      <c r="FQ11" s="1095"/>
      <c r="FR11" s="1095"/>
      <c r="FS11" s="1095"/>
      <c r="FT11" s="978"/>
      <c r="FU11" s="1153"/>
      <c r="FV11" s="1095"/>
      <c r="FW11" s="1095"/>
      <c r="FX11" s="1095"/>
      <c r="FY11" s="1095"/>
      <c r="FZ11" s="1153"/>
      <c r="GA11" s="1095"/>
      <c r="GB11" s="1095"/>
      <c r="GC11" s="1095"/>
      <c r="GD11" s="1095"/>
      <c r="GE11" s="1201"/>
    </row>
    <row r="12" spans="1:46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978"/>
      <c r="FN12" s="978"/>
      <c r="FO12" s="978"/>
      <c r="FP12" s="1153"/>
      <c r="FQ12" s="1095"/>
      <c r="FR12" s="1095"/>
      <c r="FS12" s="1095"/>
      <c r="FT12" s="978"/>
      <c r="FU12" s="1153"/>
      <c r="FV12" s="1095"/>
      <c r="FW12" s="1095"/>
      <c r="FX12" s="1095"/>
      <c r="FY12" s="1095"/>
      <c r="FZ12" s="1153"/>
      <c r="GA12" s="1095"/>
      <c r="GB12" s="1095"/>
      <c r="GC12" s="1095"/>
      <c r="GD12" s="1095"/>
      <c r="GE12" s="1201"/>
    </row>
    <row r="13" spans="1:46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1067"/>
      <c r="FN13" s="1067"/>
      <c r="FO13" s="1067"/>
      <c r="FP13" s="1154"/>
      <c r="FQ13" s="1096"/>
      <c r="FR13" s="1096"/>
      <c r="FS13" s="1096"/>
      <c r="FT13" s="1067"/>
      <c r="FU13" s="1154"/>
      <c r="FV13" s="1096"/>
      <c r="FW13" s="1096"/>
      <c r="FX13" s="1096"/>
      <c r="FY13" s="1096"/>
      <c r="FZ13" s="1154"/>
      <c r="GA13" s="1096"/>
      <c r="GB13" s="1096"/>
      <c r="GC13" s="1096"/>
      <c r="GD13" s="1096"/>
      <c r="GE13" s="1202"/>
    </row>
    <row r="14" spans="1:460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804"/>
      <c r="FQ14" s="446"/>
      <c r="FR14" s="446"/>
      <c r="FS14" s="446"/>
      <c r="FT14" s="979"/>
      <c r="FU14" s="804"/>
      <c r="FV14" s="446"/>
      <c r="FW14" s="446"/>
      <c r="FX14" s="446"/>
      <c r="FY14" s="446"/>
      <c r="FZ14" s="804"/>
      <c r="GA14" s="446"/>
      <c r="GB14" s="446"/>
      <c r="GC14" s="446"/>
      <c r="GD14" s="446"/>
      <c r="GE14" s="725"/>
    </row>
    <row r="15" spans="1:460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804">
        <f>+entero!FP108</f>
        <v>6</v>
      </c>
      <c r="FQ15" s="446">
        <f>+entero!FQ108</f>
        <v>6</v>
      </c>
      <c r="FR15" s="446">
        <f>+entero!FR108</f>
        <v>6</v>
      </c>
      <c r="FS15" s="446">
        <f>+entero!FS108</f>
        <v>6</v>
      </c>
      <c r="FT15" s="979">
        <f>+entero!FT108</f>
        <v>6</v>
      </c>
      <c r="FU15" s="804">
        <f>+entero!FU108</f>
        <v>6</v>
      </c>
      <c r="FV15" s="446">
        <f>+entero!FV108</f>
        <v>6</v>
      </c>
      <c r="FW15" s="446">
        <f>+entero!FW108</f>
        <v>6</v>
      </c>
      <c r="FX15" s="446">
        <f>+entero!FX108</f>
        <v>6</v>
      </c>
      <c r="FY15" s="446">
        <f>+entero!FY108</f>
        <v>6</v>
      </c>
      <c r="FZ15" s="804">
        <f>+entero!FZ108</f>
        <v>6</v>
      </c>
      <c r="GA15" s="446">
        <f>+entero!GA108</f>
        <v>6</v>
      </c>
      <c r="GB15" s="446">
        <f>+entero!GB108</f>
        <v>6</v>
      </c>
      <c r="GC15" s="446">
        <f>+entero!GC108</f>
        <v>6</v>
      </c>
      <c r="GD15" s="446">
        <f>+entero!GD108</f>
        <v>6</v>
      </c>
      <c r="GE15" s="725">
        <f>+entero!GE108</f>
        <v>6</v>
      </c>
    </row>
    <row r="16" spans="1:460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1068">
        <f>+entero!FM109</f>
        <v>6.5</v>
      </c>
      <c r="FN16" s="1068">
        <f>+entero!FN109</f>
        <v>6.5</v>
      </c>
      <c r="FO16" s="1068">
        <f>+entero!FO109</f>
        <v>6.5</v>
      </c>
      <c r="FP16" s="1155">
        <f>+entero!FP109</f>
        <v>6.5</v>
      </c>
      <c r="FQ16" s="611">
        <f>+entero!FQ109</f>
        <v>6.5</v>
      </c>
      <c r="FR16" s="611">
        <f>+entero!FR109</f>
        <v>6.5</v>
      </c>
      <c r="FS16" s="611">
        <f>+entero!FS109</f>
        <v>6.5</v>
      </c>
      <c r="FT16" s="1068">
        <f>+entero!FT109</f>
        <v>6.5</v>
      </c>
      <c r="FU16" s="1155">
        <f>+entero!FU109</f>
        <v>6.5</v>
      </c>
      <c r="FV16" s="611">
        <f>+entero!FV109</f>
        <v>6.5</v>
      </c>
      <c r="FW16" s="611">
        <f>+entero!FW109</f>
        <v>6.5</v>
      </c>
      <c r="FX16" s="611">
        <f>+entero!FX109</f>
        <v>6.5</v>
      </c>
      <c r="FY16" s="611">
        <f>+entero!FY109</f>
        <v>6.5</v>
      </c>
      <c r="FZ16" s="1155">
        <f>+entero!FZ109</f>
        <v>6.5</v>
      </c>
      <c r="GA16" s="611">
        <f>+entero!GA109</f>
        <v>6.5</v>
      </c>
      <c r="GB16" s="611">
        <f>+entero!GB109</f>
        <v>6.5</v>
      </c>
      <c r="GC16" s="611">
        <f>+entero!GC109</f>
        <v>6.5</v>
      </c>
      <c r="GD16" s="611">
        <f>+entero!GD109</f>
        <v>6.5</v>
      </c>
      <c r="GE16" s="1203">
        <f>+entero!GE109</f>
        <v>6.5</v>
      </c>
    </row>
    <row r="17" spans="1:18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6"/>
      <c r="FN23" s="776"/>
      <c r="FO23" s="776"/>
      <c r="FP23" s="776"/>
      <c r="FQ23" s="776"/>
      <c r="FR23" s="776"/>
      <c r="FS23" s="776"/>
      <c r="FT23" s="776"/>
      <c r="FU23" s="776"/>
      <c r="FV23" s="776"/>
      <c r="FW23" s="776"/>
      <c r="FX23" s="776"/>
      <c r="FY23" s="776"/>
      <c r="FZ23" s="776"/>
      <c r="GA23" s="776"/>
      <c r="GB23" s="776"/>
      <c r="GC23" s="776"/>
      <c r="GD23" s="776"/>
      <c r="GE23" s="776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6"/>
      <c r="FN24" s="776"/>
      <c r="FO24" s="776"/>
      <c r="FP24" s="776"/>
      <c r="FQ24" s="776"/>
      <c r="FR24" s="776"/>
      <c r="FS24" s="776"/>
      <c r="FT24" s="776"/>
      <c r="FU24" s="776"/>
      <c r="FV24" s="776"/>
      <c r="FW24" s="776"/>
      <c r="FX24" s="776"/>
      <c r="FY24" s="776"/>
      <c r="FZ24" s="776"/>
      <c r="GA24" s="776"/>
      <c r="GB24" s="776"/>
      <c r="GC24" s="776"/>
      <c r="GD24" s="776"/>
      <c r="GE24" s="776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6"/>
      <c r="FN25" s="776"/>
      <c r="FO25" s="776"/>
      <c r="FP25" s="776"/>
      <c r="FQ25" s="776"/>
      <c r="FR25" s="776"/>
      <c r="FS25" s="776"/>
      <c r="FT25" s="776"/>
      <c r="FU25" s="776"/>
      <c r="FV25" s="776"/>
      <c r="FW25" s="776"/>
      <c r="FX25" s="776"/>
      <c r="FY25" s="776"/>
      <c r="FZ25" s="776"/>
      <c r="GA25" s="776"/>
      <c r="GB25" s="776"/>
      <c r="GC25" s="776"/>
      <c r="GD25" s="776"/>
      <c r="GE25" s="776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6"/>
      <c r="FN26" s="776"/>
      <c r="FO26" s="776"/>
      <c r="FP26" s="776"/>
      <c r="FQ26" s="776"/>
      <c r="FR26" s="776"/>
      <c r="FS26" s="776"/>
      <c r="FT26" s="776"/>
      <c r="FU26" s="776"/>
      <c r="FV26" s="776"/>
      <c r="FW26" s="776"/>
      <c r="FX26" s="776"/>
      <c r="FY26" s="776"/>
      <c r="FZ26" s="776"/>
      <c r="GA26" s="776"/>
      <c r="GB26" s="776"/>
      <c r="GC26" s="776"/>
      <c r="GD26" s="776"/>
      <c r="GE26" s="776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6"/>
      <c r="FN27" s="776"/>
      <c r="FO27" s="776"/>
      <c r="FP27" s="776"/>
      <c r="FQ27" s="776"/>
      <c r="FR27" s="776"/>
      <c r="FS27" s="776"/>
      <c r="FT27" s="776"/>
      <c r="FU27" s="776"/>
      <c r="FV27" s="776"/>
      <c r="FW27" s="776"/>
      <c r="FX27" s="776"/>
      <c r="FY27" s="776"/>
      <c r="FZ27" s="776"/>
      <c r="GA27" s="776"/>
      <c r="GB27" s="776"/>
      <c r="GC27" s="776"/>
      <c r="GD27" s="776"/>
      <c r="GE27" s="776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6"/>
      <c r="FN28" s="776"/>
      <c r="FO28" s="776"/>
      <c r="FP28" s="776"/>
      <c r="FQ28" s="776"/>
      <c r="FR28" s="776"/>
      <c r="FS28" s="776"/>
      <c r="FT28" s="776"/>
      <c r="FU28" s="776"/>
      <c r="FV28" s="776"/>
      <c r="FW28" s="776"/>
      <c r="FX28" s="776"/>
      <c r="FY28" s="776"/>
      <c r="FZ28" s="776"/>
      <c r="GA28" s="776"/>
      <c r="GB28" s="776"/>
      <c r="GC28" s="776"/>
      <c r="GD28" s="776"/>
      <c r="GE28" s="776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6"/>
      <c r="FN29" s="776"/>
      <c r="FO29" s="776"/>
      <c r="FP29" s="776"/>
      <c r="FQ29" s="776"/>
      <c r="FR29" s="776"/>
      <c r="FS29" s="776"/>
      <c r="FT29" s="776"/>
      <c r="FU29" s="776"/>
      <c r="FV29" s="776"/>
      <c r="FW29" s="776"/>
      <c r="FX29" s="776"/>
      <c r="FY29" s="776"/>
      <c r="FZ29" s="776"/>
      <c r="GA29" s="776"/>
      <c r="GB29" s="776"/>
      <c r="GC29" s="776"/>
      <c r="GD29" s="776"/>
      <c r="GE29" s="776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6"/>
      <c r="FN30" s="776"/>
      <c r="FO30" s="776"/>
      <c r="FP30" s="776"/>
      <c r="FQ30" s="776"/>
      <c r="FR30" s="776"/>
      <c r="FS30" s="776"/>
      <c r="FT30" s="776"/>
      <c r="FU30" s="776"/>
      <c r="FV30" s="776"/>
      <c r="FW30" s="776"/>
      <c r="FX30" s="776"/>
      <c r="FY30" s="776"/>
      <c r="FZ30" s="776"/>
      <c r="GA30" s="776"/>
      <c r="GB30" s="776"/>
      <c r="GC30" s="776"/>
      <c r="GD30" s="776"/>
      <c r="GE30" s="776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6"/>
      <c r="FN31" s="776"/>
      <c r="FO31" s="776"/>
      <c r="FP31" s="776"/>
      <c r="FQ31" s="776"/>
      <c r="FR31" s="776"/>
      <c r="FS31" s="776"/>
      <c r="FT31" s="776"/>
      <c r="FU31" s="776"/>
      <c r="FV31" s="776"/>
      <c r="FW31" s="776"/>
      <c r="FX31" s="776"/>
      <c r="FY31" s="776"/>
      <c r="FZ31" s="776"/>
      <c r="GA31" s="776"/>
      <c r="GB31" s="776"/>
      <c r="GC31" s="776"/>
      <c r="GD31" s="776"/>
      <c r="GE31" s="776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6"/>
      <c r="FN32" s="776"/>
      <c r="FO32" s="776"/>
      <c r="FP32" s="776"/>
      <c r="FQ32" s="776"/>
      <c r="FR32" s="776"/>
      <c r="FS32" s="776"/>
      <c r="FT32" s="776"/>
      <c r="FU32" s="776"/>
      <c r="FV32" s="776"/>
      <c r="FW32" s="776"/>
      <c r="FX32" s="776"/>
      <c r="FY32" s="776"/>
      <c r="FZ32" s="776"/>
      <c r="GA32" s="776"/>
      <c r="GB32" s="776"/>
      <c r="GC32" s="776"/>
      <c r="GD32" s="776"/>
      <c r="GE32" s="776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6"/>
      <c r="FN33" s="776"/>
      <c r="FO33" s="776"/>
      <c r="FP33" s="776"/>
      <c r="FQ33" s="776"/>
      <c r="FR33" s="776"/>
      <c r="FS33" s="776"/>
      <c r="FT33" s="776"/>
      <c r="FU33" s="776"/>
      <c r="FV33" s="776"/>
      <c r="FW33" s="776"/>
      <c r="FX33" s="776"/>
      <c r="FY33" s="776"/>
      <c r="FZ33" s="776"/>
      <c r="GA33" s="776"/>
      <c r="GB33" s="776"/>
      <c r="GC33" s="776"/>
      <c r="GD33" s="776"/>
      <c r="GE33" s="776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6"/>
      <c r="FN34" s="776"/>
      <c r="FO34" s="776"/>
      <c r="FP34" s="776"/>
      <c r="FQ34" s="776"/>
      <c r="FR34" s="776"/>
      <c r="FS34" s="776"/>
      <c r="FT34" s="776"/>
      <c r="FU34" s="776"/>
      <c r="FV34" s="776"/>
      <c r="FW34" s="776"/>
      <c r="FX34" s="776"/>
      <c r="FY34" s="776"/>
      <c r="FZ34" s="776"/>
      <c r="GA34" s="776"/>
      <c r="GB34" s="776"/>
      <c r="GC34" s="776"/>
      <c r="GD34" s="776"/>
      <c r="GE34" s="776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6"/>
      <c r="FN35" s="776"/>
      <c r="FO35" s="776"/>
      <c r="FP35" s="776"/>
      <c r="FQ35" s="776"/>
      <c r="FR35" s="776"/>
      <c r="FS35" s="776"/>
      <c r="FT35" s="776"/>
      <c r="FU35" s="776"/>
      <c r="FV35" s="776"/>
      <c r="FW35" s="776"/>
      <c r="FX35" s="776"/>
      <c r="FY35" s="776"/>
      <c r="FZ35" s="776"/>
      <c r="GA35" s="776"/>
      <c r="GB35" s="776"/>
      <c r="GC35" s="776"/>
      <c r="GD35" s="776"/>
      <c r="GE35" s="776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6"/>
      <c r="FN36" s="776"/>
      <c r="FO36" s="776"/>
      <c r="FP36" s="776"/>
      <c r="FQ36" s="776"/>
      <c r="FR36" s="776"/>
      <c r="FS36" s="776"/>
      <c r="FT36" s="776"/>
      <c r="FU36" s="776"/>
      <c r="FV36" s="776"/>
      <c r="FW36" s="776"/>
      <c r="FX36" s="776"/>
      <c r="FY36" s="776"/>
      <c r="FZ36" s="776"/>
      <c r="GA36" s="776"/>
      <c r="GB36" s="776"/>
      <c r="GC36" s="776"/>
      <c r="GD36" s="776"/>
      <c r="GE36" s="776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6"/>
      <c r="FN37" s="776"/>
      <c r="FO37" s="776"/>
      <c r="FP37" s="776"/>
      <c r="FQ37" s="776"/>
      <c r="FR37" s="776"/>
      <c r="FS37" s="776"/>
      <c r="FT37" s="776"/>
      <c r="FU37" s="776"/>
      <c r="FV37" s="776"/>
      <c r="FW37" s="776"/>
      <c r="FX37" s="776"/>
      <c r="FY37" s="776"/>
      <c r="FZ37" s="776"/>
      <c r="GA37" s="776"/>
      <c r="GB37" s="776"/>
      <c r="GC37" s="776"/>
      <c r="GD37" s="776"/>
      <c r="GE37" s="776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6"/>
      <c r="FN38" s="776"/>
      <c r="FO38" s="776"/>
      <c r="FP38" s="776"/>
      <c r="FQ38" s="776"/>
      <c r="FR38" s="776"/>
      <c r="FS38" s="776"/>
      <c r="FT38" s="776"/>
      <c r="FU38" s="776"/>
      <c r="FV38" s="776"/>
      <c r="FW38" s="776"/>
      <c r="FX38" s="776"/>
      <c r="FY38" s="776"/>
      <c r="FZ38" s="776"/>
      <c r="GA38" s="776"/>
      <c r="GB38" s="776"/>
      <c r="GC38" s="776"/>
      <c r="GD38" s="776"/>
      <c r="GE38" s="776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6"/>
      <c r="FN39" s="776"/>
      <c r="FO39" s="776"/>
      <c r="FP39" s="776"/>
      <c r="FQ39" s="776"/>
      <c r="FR39" s="776"/>
      <c r="FS39" s="776"/>
      <c r="FT39" s="776"/>
      <c r="FU39" s="776"/>
      <c r="FV39" s="776"/>
      <c r="FW39" s="776"/>
      <c r="FX39" s="776"/>
      <c r="FY39" s="776"/>
      <c r="FZ39" s="776"/>
      <c r="GA39" s="776"/>
      <c r="GB39" s="776"/>
      <c r="GC39" s="776"/>
      <c r="GD39" s="776"/>
      <c r="GE39" s="776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6"/>
      <c r="FN40" s="776"/>
      <c r="FO40" s="776"/>
      <c r="FP40" s="776"/>
      <c r="FQ40" s="776"/>
      <c r="FR40" s="776"/>
      <c r="FS40" s="776"/>
      <c r="FT40" s="776"/>
      <c r="FU40" s="776"/>
      <c r="FV40" s="776"/>
      <c r="FW40" s="776"/>
      <c r="FX40" s="776"/>
      <c r="FY40" s="776"/>
      <c r="FZ40" s="776"/>
      <c r="GA40" s="776"/>
      <c r="GB40" s="776"/>
      <c r="GC40" s="776"/>
      <c r="GD40" s="776"/>
      <c r="GE40" s="776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6"/>
      <c r="FN41" s="776"/>
      <c r="FO41" s="776"/>
      <c r="FP41" s="776"/>
      <c r="FQ41" s="776"/>
      <c r="FR41" s="776"/>
      <c r="FS41" s="776"/>
      <c r="FT41" s="776"/>
      <c r="FU41" s="776"/>
      <c r="FV41" s="776"/>
      <c r="FW41" s="776"/>
      <c r="FX41" s="776"/>
      <c r="FY41" s="776"/>
      <c r="FZ41" s="776"/>
      <c r="GA41" s="776"/>
      <c r="GB41" s="776"/>
      <c r="GC41" s="776"/>
      <c r="GD41" s="776"/>
      <c r="GE41" s="776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6"/>
      <c r="FN42" s="776"/>
      <c r="FO42" s="776"/>
      <c r="FP42" s="776"/>
      <c r="FQ42" s="776"/>
      <c r="FR42" s="776"/>
      <c r="FS42" s="776"/>
      <c r="FT42" s="776"/>
      <c r="FU42" s="776"/>
      <c r="FV42" s="776"/>
      <c r="FW42" s="776"/>
      <c r="FX42" s="776"/>
      <c r="FY42" s="776"/>
      <c r="FZ42" s="776"/>
      <c r="GA42" s="776"/>
      <c r="GB42" s="776"/>
      <c r="GC42" s="776"/>
      <c r="GD42" s="776"/>
      <c r="GE42" s="776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6"/>
      <c r="FN43" s="776"/>
      <c r="FO43" s="776"/>
      <c r="FP43" s="776"/>
      <c r="FQ43" s="776"/>
      <c r="FR43" s="776"/>
      <c r="FS43" s="776"/>
      <c r="FT43" s="776"/>
      <c r="FU43" s="776"/>
      <c r="FV43" s="776"/>
      <c r="FW43" s="776"/>
      <c r="FX43" s="776"/>
      <c r="FY43" s="776"/>
      <c r="FZ43" s="776"/>
      <c r="GA43" s="776"/>
      <c r="GB43" s="776"/>
      <c r="GC43" s="776"/>
      <c r="GD43" s="776"/>
      <c r="GE43" s="776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6"/>
      <c r="FN44" s="776"/>
      <c r="FO44" s="776"/>
      <c r="FP44" s="776"/>
      <c r="FQ44" s="776"/>
      <c r="FR44" s="776"/>
      <c r="FS44" s="776"/>
      <c r="FT44" s="776"/>
      <c r="FU44" s="776"/>
      <c r="FV44" s="776"/>
      <c r="FW44" s="776"/>
      <c r="FX44" s="776"/>
      <c r="FY44" s="776"/>
      <c r="FZ44" s="776"/>
      <c r="GA44" s="776"/>
      <c r="GB44" s="776"/>
      <c r="GC44" s="776"/>
      <c r="GD44" s="776"/>
      <c r="GE44" s="776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6"/>
      <c r="FN45" s="776"/>
      <c r="FO45" s="776"/>
      <c r="FP45" s="776"/>
      <c r="FQ45" s="776"/>
      <c r="FR45" s="776"/>
      <c r="FS45" s="776"/>
      <c r="FT45" s="776"/>
      <c r="FU45" s="776"/>
      <c r="FV45" s="776"/>
      <c r="FW45" s="776"/>
      <c r="FX45" s="776"/>
      <c r="FY45" s="776"/>
      <c r="FZ45" s="776"/>
      <c r="GA45" s="776"/>
      <c r="GB45" s="776"/>
      <c r="GC45" s="776"/>
      <c r="GD45" s="776"/>
      <c r="GE45" s="776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6"/>
      <c r="FN46" s="776"/>
      <c r="FO46" s="776"/>
      <c r="FP46" s="776"/>
      <c r="FQ46" s="776"/>
      <c r="FR46" s="776"/>
      <c r="FS46" s="776"/>
      <c r="FT46" s="776"/>
      <c r="FU46" s="776"/>
      <c r="FV46" s="776"/>
      <c r="FW46" s="776"/>
      <c r="FX46" s="776"/>
      <c r="FY46" s="776"/>
      <c r="FZ46" s="776"/>
      <c r="GA46" s="776"/>
      <c r="GB46" s="776"/>
      <c r="GC46" s="776"/>
      <c r="GD46" s="776"/>
      <c r="GE46" s="776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6"/>
      <c r="FN47" s="776"/>
      <c r="FO47" s="776"/>
      <c r="FP47" s="776"/>
      <c r="FQ47" s="776"/>
      <c r="FR47" s="776"/>
      <c r="FS47" s="776"/>
      <c r="FT47" s="776"/>
      <c r="FU47" s="776"/>
      <c r="FV47" s="776"/>
      <c r="FW47" s="776"/>
      <c r="FX47" s="776"/>
      <c r="FY47" s="776"/>
      <c r="FZ47" s="776"/>
      <c r="GA47" s="776"/>
      <c r="GB47" s="776"/>
      <c r="GC47" s="776"/>
      <c r="GD47" s="776"/>
      <c r="GE47" s="776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6"/>
      <c r="FN48" s="776"/>
      <c r="FO48" s="776"/>
      <c r="FP48" s="776"/>
      <c r="FQ48" s="776"/>
      <c r="FR48" s="776"/>
      <c r="FS48" s="776"/>
      <c r="FT48" s="776"/>
      <c r="FU48" s="776"/>
      <c r="FV48" s="776"/>
      <c r="FW48" s="776"/>
      <c r="FX48" s="776"/>
      <c r="FY48" s="776"/>
      <c r="FZ48" s="776"/>
      <c r="GA48" s="776"/>
      <c r="GB48" s="776"/>
      <c r="GC48" s="776"/>
      <c r="GD48" s="776"/>
      <c r="GE48" s="776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6"/>
      <c r="FN49" s="776"/>
      <c r="FO49" s="776"/>
      <c r="FP49" s="776"/>
      <c r="FQ49" s="776"/>
      <c r="FR49" s="776"/>
      <c r="FS49" s="776"/>
      <c r="FT49" s="776"/>
      <c r="FU49" s="776"/>
      <c r="FV49" s="776"/>
      <c r="FW49" s="776"/>
      <c r="FX49" s="776"/>
      <c r="FY49" s="776"/>
      <c r="FZ49" s="776"/>
      <c r="GA49" s="776"/>
      <c r="GB49" s="776"/>
      <c r="GC49" s="776"/>
      <c r="GD49" s="776"/>
      <c r="GE49" s="776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6"/>
      <c r="FN50" s="776"/>
      <c r="FO50" s="776"/>
      <c r="FP50" s="776"/>
      <c r="FQ50" s="776"/>
      <c r="FR50" s="776"/>
      <c r="FS50" s="776"/>
      <c r="FT50" s="776"/>
      <c r="FU50" s="776"/>
      <c r="FV50" s="776"/>
      <c r="FW50" s="776"/>
      <c r="FX50" s="776"/>
      <c r="FY50" s="776"/>
      <c r="FZ50" s="776"/>
      <c r="GA50" s="776"/>
      <c r="GB50" s="776"/>
      <c r="GC50" s="776"/>
      <c r="GD50" s="776"/>
      <c r="GE50" s="776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6"/>
      <c r="FN51" s="776"/>
      <c r="FO51" s="776"/>
      <c r="FP51" s="776"/>
      <c r="FQ51" s="776"/>
      <c r="FR51" s="776"/>
      <c r="FS51" s="776"/>
      <c r="FT51" s="776"/>
      <c r="FU51" s="776"/>
      <c r="FV51" s="776"/>
      <c r="FW51" s="776"/>
      <c r="FX51" s="776"/>
      <c r="FY51" s="776"/>
      <c r="FZ51" s="776"/>
      <c r="GA51" s="776"/>
      <c r="GB51" s="776"/>
      <c r="GC51" s="776"/>
      <c r="GD51" s="776"/>
      <c r="GE51" s="776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6"/>
      <c r="FN52" s="776"/>
      <c r="FO52" s="776"/>
      <c r="FP52" s="776"/>
      <c r="FQ52" s="776"/>
      <c r="FR52" s="776"/>
      <c r="FS52" s="776"/>
      <c r="FT52" s="776"/>
      <c r="FU52" s="776"/>
      <c r="FV52" s="776"/>
      <c r="FW52" s="776"/>
      <c r="FX52" s="776"/>
      <c r="FY52" s="776"/>
      <c r="FZ52" s="776"/>
      <c r="GA52" s="776"/>
      <c r="GB52" s="776"/>
      <c r="GC52" s="776"/>
      <c r="GD52" s="776"/>
      <c r="GE52" s="776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6"/>
      <c r="FN53" s="776"/>
      <c r="FO53" s="776"/>
      <c r="FP53" s="776"/>
      <c r="FQ53" s="776"/>
      <c r="FR53" s="776"/>
      <c r="FS53" s="776"/>
      <c r="FT53" s="776"/>
      <c r="FU53" s="776"/>
      <c r="FV53" s="776"/>
      <c r="FW53" s="776"/>
      <c r="FX53" s="776"/>
      <c r="FY53" s="776"/>
      <c r="FZ53" s="776"/>
      <c r="GA53" s="776"/>
      <c r="GB53" s="776"/>
      <c r="GC53" s="776"/>
      <c r="GD53" s="776"/>
      <c r="GE53" s="776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6"/>
      <c r="FN54" s="776"/>
      <c r="FO54" s="776"/>
      <c r="FP54" s="776"/>
      <c r="FQ54" s="776"/>
      <c r="FR54" s="776"/>
      <c r="FS54" s="776"/>
      <c r="FT54" s="776"/>
      <c r="FU54" s="776"/>
      <c r="FV54" s="776"/>
      <c r="FW54" s="776"/>
      <c r="FX54" s="776"/>
      <c r="FY54" s="776"/>
      <c r="FZ54" s="776"/>
      <c r="GA54" s="776"/>
      <c r="GB54" s="776"/>
      <c r="GC54" s="776"/>
      <c r="GD54" s="776"/>
      <c r="GE54" s="776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6"/>
      <c r="FN55" s="776"/>
      <c r="FO55" s="776"/>
      <c r="FP55" s="776"/>
      <c r="FQ55" s="776"/>
      <c r="FR55" s="776"/>
      <c r="FS55" s="776"/>
      <c r="FT55" s="776"/>
      <c r="FU55" s="776"/>
      <c r="FV55" s="776"/>
      <c r="FW55" s="776"/>
      <c r="FX55" s="776"/>
      <c r="FY55" s="776"/>
      <c r="FZ55" s="776"/>
      <c r="GA55" s="776"/>
      <c r="GB55" s="776"/>
      <c r="GC55" s="776"/>
      <c r="GD55" s="776"/>
      <c r="GE55" s="776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6"/>
      <c r="FN56" s="776"/>
      <c r="FO56" s="776"/>
      <c r="FP56" s="776"/>
      <c r="FQ56" s="776"/>
      <c r="FR56" s="776"/>
      <c r="FS56" s="776"/>
      <c r="FT56" s="776"/>
      <c r="FU56" s="776"/>
      <c r="FV56" s="776"/>
      <c r="FW56" s="776"/>
      <c r="FX56" s="776"/>
      <c r="FY56" s="776"/>
      <c r="FZ56" s="776"/>
      <c r="GA56" s="776"/>
      <c r="GB56" s="776"/>
      <c r="GC56" s="776"/>
      <c r="GD56" s="776"/>
      <c r="GE56" s="776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6"/>
      <c r="FN57" s="776"/>
      <c r="FO57" s="776"/>
      <c r="FP57" s="776"/>
      <c r="FQ57" s="776"/>
      <c r="FR57" s="776"/>
      <c r="FS57" s="776"/>
      <c r="FT57" s="776"/>
      <c r="FU57" s="776"/>
      <c r="FV57" s="776"/>
      <c r="FW57" s="776"/>
      <c r="FX57" s="776"/>
      <c r="FY57" s="776"/>
      <c r="FZ57" s="776"/>
      <c r="GA57" s="776"/>
      <c r="GB57" s="776"/>
      <c r="GC57" s="776"/>
      <c r="GD57" s="776"/>
      <c r="GE57" s="776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6"/>
      <c r="FN58" s="776"/>
      <c r="FO58" s="776"/>
      <c r="FP58" s="776"/>
      <c r="FQ58" s="776"/>
      <c r="FR58" s="776"/>
      <c r="FS58" s="776"/>
      <c r="FT58" s="776"/>
      <c r="FU58" s="776"/>
      <c r="FV58" s="776"/>
      <c r="FW58" s="776"/>
      <c r="FX58" s="776"/>
      <c r="FY58" s="776"/>
      <c r="FZ58" s="776"/>
      <c r="GA58" s="776"/>
      <c r="GB58" s="776"/>
      <c r="GC58" s="776"/>
      <c r="GD58" s="776"/>
      <c r="GE58" s="776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6"/>
      <c r="FN59" s="776"/>
      <c r="FO59" s="776"/>
      <c r="FP59" s="776"/>
      <c r="FQ59" s="776"/>
      <c r="FR59" s="776"/>
      <c r="FS59" s="776"/>
      <c r="FT59" s="776"/>
      <c r="FU59" s="776"/>
      <c r="FV59" s="776"/>
      <c r="FW59" s="776"/>
      <c r="FX59" s="776"/>
      <c r="FY59" s="776"/>
      <c r="FZ59" s="776"/>
      <c r="GA59" s="776"/>
      <c r="GB59" s="776"/>
      <c r="GC59" s="776"/>
      <c r="GD59" s="776"/>
      <c r="GE59" s="776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6"/>
      <c r="FN60" s="776"/>
      <c r="FO60" s="776"/>
      <c r="FP60" s="776"/>
      <c r="FQ60" s="776"/>
      <c r="FR60" s="776"/>
      <c r="FS60" s="776"/>
      <c r="FT60" s="776"/>
      <c r="FU60" s="776"/>
      <c r="FV60" s="776"/>
      <c r="FW60" s="776"/>
      <c r="FX60" s="776"/>
      <c r="FY60" s="776"/>
      <c r="FZ60" s="776"/>
      <c r="GA60" s="776"/>
      <c r="GB60" s="776"/>
      <c r="GC60" s="776"/>
      <c r="GD60" s="776"/>
      <c r="GE60" s="776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6"/>
      <c r="FN61" s="776"/>
      <c r="FO61" s="776"/>
      <c r="FP61" s="776"/>
      <c r="FQ61" s="776"/>
      <c r="FR61" s="776"/>
      <c r="FS61" s="776"/>
      <c r="FT61" s="776"/>
      <c r="FU61" s="776"/>
      <c r="FV61" s="776"/>
      <c r="FW61" s="776"/>
      <c r="FX61" s="776"/>
      <c r="FY61" s="776"/>
      <c r="FZ61" s="776"/>
      <c r="GA61" s="776"/>
      <c r="GB61" s="776"/>
      <c r="GC61" s="776"/>
      <c r="GD61" s="776"/>
      <c r="GE61" s="776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6"/>
      <c r="FN62" s="776"/>
      <c r="FO62" s="776"/>
      <c r="FP62" s="776"/>
      <c r="FQ62" s="776"/>
      <c r="FR62" s="776"/>
      <c r="FS62" s="776"/>
      <c r="FT62" s="776"/>
      <c r="FU62" s="776"/>
      <c r="FV62" s="776"/>
      <c r="FW62" s="776"/>
      <c r="FX62" s="776"/>
      <c r="FY62" s="776"/>
      <c r="FZ62" s="776"/>
      <c r="GA62" s="776"/>
      <c r="GB62" s="776"/>
      <c r="GC62" s="776"/>
      <c r="GD62" s="776"/>
      <c r="GE62" s="776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6"/>
      <c r="FN63" s="776"/>
      <c r="FO63" s="776"/>
      <c r="FP63" s="776"/>
      <c r="FQ63" s="776"/>
      <c r="FR63" s="776"/>
      <c r="FS63" s="776"/>
      <c r="FT63" s="776"/>
      <c r="FU63" s="776"/>
      <c r="FV63" s="776"/>
      <c r="FW63" s="776"/>
      <c r="FX63" s="776"/>
      <c r="FY63" s="776"/>
      <c r="FZ63" s="776"/>
      <c r="GA63" s="776"/>
      <c r="GB63" s="776"/>
      <c r="GC63" s="776"/>
      <c r="GD63" s="776"/>
      <c r="GE63" s="776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6"/>
      <c r="FN64" s="776"/>
      <c r="FO64" s="776"/>
      <c r="FP64" s="776"/>
      <c r="FQ64" s="776"/>
      <c r="FR64" s="776"/>
      <c r="FS64" s="776"/>
      <c r="FT64" s="776"/>
      <c r="FU64" s="776"/>
      <c r="FV64" s="776"/>
      <c r="FW64" s="776"/>
      <c r="FX64" s="776"/>
      <c r="FY64" s="776"/>
      <c r="FZ64" s="776"/>
      <c r="GA64" s="776"/>
      <c r="GB64" s="776"/>
      <c r="GC64" s="776"/>
      <c r="GD64" s="776"/>
      <c r="GE64" s="776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6"/>
      <c r="FN65" s="776"/>
      <c r="FO65" s="776"/>
      <c r="FP65" s="776"/>
      <c r="FQ65" s="776"/>
      <c r="FR65" s="776"/>
      <c r="FS65" s="776"/>
      <c r="FT65" s="776"/>
      <c r="FU65" s="776"/>
      <c r="FV65" s="776"/>
      <c r="FW65" s="776"/>
      <c r="FX65" s="776"/>
      <c r="FY65" s="776"/>
      <c r="FZ65" s="776"/>
      <c r="GA65" s="776"/>
      <c r="GB65" s="776"/>
      <c r="GC65" s="776"/>
      <c r="GD65" s="776"/>
      <c r="GE65" s="776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6"/>
      <c r="FN66" s="776"/>
      <c r="FO66" s="776"/>
      <c r="FP66" s="776"/>
      <c r="FQ66" s="776"/>
      <c r="FR66" s="776"/>
      <c r="FS66" s="776"/>
      <c r="FT66" s="776"/>
      <c r="FU66" s="776"/>
      <c r="FV66" s="776"/>
      <c r="FW66" s="776"/>
      <c r="FX66" s="776"/>
      <c r="FY66" s="776"/>
      <c r="FZ66" s="776"/>
      <c r="GA66" s="776"/>
      <c r="GB66" s="776"/>
      <c r="GC66" s="776"/>
      <c r="GD66" s="776"/>
      <c r="GE66" s="776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6"/>
      <c r="FN67" s="776"/>
      <c r="FO67" s="776"/>
      <c r="FP67" s="776"/>
      <c r="FQ67" s="776"/>
      <c r="FR67" s="776"/>
      <c r="FS67" s="776"/>
      <c r="FT67" s="776"/>
      <c r="FU67" s="776"/>
      <c r="FV67" s="776"/>
      <c r="FW67" s="776"/>
      <c r="FX67" s="776"/>
      <c r="FY67" s="776"/>
      <c r="FZ67" s="776"/>
      <c r="GA67" s="776"/>
      <c r="GB67" s="776"/>
      <c r="GC67" s="776"/>
      <c r="GD67" s="776"/>
      <c r="GE67" s="776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6"/>
      <c r="FN68" s="776"/>
      <c r="FO68" s="776"/>
      <c r="FP68" s="776"/>
      <c r="FQ68" s="776"/>
      <c r="FR68" s="776"/>
      <c r="FS68" s="776"/>
      <c r="FT68" s="776"/>
      <c r="FU68" s="776"/>
      <c r="FV68" s="776"/>
      <c r="FW68" s="776"/>
      <c r="FX68" s="776"/>
      <c r="FY68" s="776"/>
      <c r="FZ68" s="776"/>
      <c r="GA68" s="776"/>
      <c r="GB68" s="776"/>
      <c r="GC68" s="776"/>
      <c r="GD68" s="776"/>
      <c r="GE68" s="776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6"/>
      <c r="FN69" s="776"/>
      <c r="FO69" s="776"/>
      <c r="FP69" s="776"/>
      <c r="FQ69" s="776"/>
      <c r="FR69" s="776"/>
      <c r="FS69" s="776"/>
      <c r="FT69" s="776"/>
      <c r="FU69" s="776"/>
      <c r="FV69" s="776"/>
      <c r="FW69" s="776"/>
      <c r="FX69" s="776"/>
      <c r="FY69" s="776"/>
      <c r="FZ69" s="776"/>
      <c r="GA69" s="776"/>
      <c r="GB69" s="776"/>
      <c r="GC69" s="776"/>
      <c r="GD69" s="776"/>
      <c r="GE69" s="776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6"/>
      <c r="FN70" s="776"/>
      <c r="FO70" s="776"/>
      <c r="FP70" s="776"/>
      <c r="FQ70" s="776"/>
      <c r="FR70" s="776"/>
      <c r="FS70" s="776"/>
      <c r="FT70" s="776"/>
      <c r="FU70" s="776"/>
      <c r="FV70" s="776"/>
      <c r="FW70" s="776"/>
      <c r="FX70" s="776"/>
      <c r="FY70" s="776"/>
      <c r="FZ70" s="776"/>
      <c r="GA70" s="776"/>
      <c r="GB70" s="776"/>
      <c r="GC70" s="776"/>
      <c r="GD70" s="776"/>
      <c r="GE70" s="776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6"/>
      <c r="FN71" s="776"/>
      <c r="FO71" s="776"/>
      <c r="FP71" s="776"/>
      <c r="FQ71" s="776"/>
      <c r="FR71" s="776"/>
      <c r="FS71" s="776"/>
      <c r="FT71" s="776"/>
      <c r="FU71" s="776"/>
      <c r="FV71" s="776"/>
      <c r="FW71" s="776"/>
      <c r="FX71" s="776"/>
      <c r="FY71" s="776"/>
      <c r="FZ71" s="776"/>
      <c r="GA71" s="776"/>
      <c r="GB71" s="776"/>
      <c r="GC71" s="776"/>
      <c r="GD71" s="776"/>
      <c r="GE71" s="776"/>
    </row>
    <row r="72" spans="1:18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6"/>
      <c r="FN72" s="776"/>
      <c r="FO72" s="776"/>
      <c r="FP72" s="776"/>
      <c r="FQ72" s="776"/>
      <c r="FR72" s="776"/>
      <c r="FS72" s="776"/>
      <c r="FT72" s="776"/>
      <c r="FU72" s="776"/>
      <c r="FV72" s="776"/>
      <c r="FW72" s="776"/>
      <c r="FX72" s="776"/>
      <c r="FY72" s="776"/>
      <c r="FZ72" s="776"/>
      <c r="GA72" s="776"/>
      <c r="GB72" s="776"/>
      <c r="GC72" s="776"/>
      <c r="GD72" s="776"/>
      <c r="GE72" s="776"/>
    </row>
    <row r="73" spans="1:18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6"/>
      <c r="FN73" s="776"/>
      <c r="FO73" s="776"/>
      <c r="FP73" s="776"/>
      <c r="FQ73" s="776"/>
      <c r="FR73" s="776"/>
      <c r="FS73" s="776"/>
      <c r="FT73" s="776"/>
      <c r="FU73" s="776"/>
      <c r="FV73" s="776"/>
      <c r="FW73" s="776"/>
      <c r="FX73" s="776"/>
      <c r="FY73" s="776"/>
      <c r="FZ73" s="776"/>
      <c r="GA73" s="776"/>
      <c r="GB73" s="776"/>
      <c r="GC73" s="776"/>
      <c r="GD73" s="776"/>
      <c r="GE73" s="776"/>
    </row>
    <row r="74" spans="1:18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6"/>
      <c r="FN74" s="776"/>
      <c r="FO74" s="776"/>
      <c r="FP74" s="776"/>
      <c r="FQ74" s="776"/>
      <c r="FR74" s="776"/>
      <c r="FS74" s="776"/>
      <c r="FT74" s="776"/>
      <c r="FU74" s="776"/>
      <c r="FV74" s="776"/>
      <c r="FW74" s="776"/>
      <c r="FX74" s="776"/>
      <c r="FY74" s="776"/>
      <c r="FZ74" s="776"/>
      <c r="GA74" s="776"/>
      <c r="GB74" s="776"/>
      <c r="GC74" s="776"/>
      <c r="GD74" s="776"/>
      <c r="GE74" s="776"/>
    </row>
    <row r="75" spans="1:18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6"/>
      <c r="FN75" s="776"/>
      <c r="FO75" s="776"/>
      <c r="FP75" s="776"/>
      <c r="FQ75" s="776"/>
      <c r="FR75" s="776"/>
      <c r="FS75" s="776"/>
      <c r="FT75" s="776"/>
      <c r="FU75" s="776"/>
      <c r="FV75" s="776"/>
      <c r="FW75" s="776"/>
      <c r="FX75" s="776"/>
      <c r="FY75" s="776"/>
      <c r="FZ75" s="776"/>
      <c r="GA75" s="776"/>
      <c r="GB75" s="776"/>
      <c r="GC75" s="776"/>
      <c r="GD75" s="776"/>
      <c r="GE75" s="776"/>
    </row>
    <row r="76" spans="1:18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6"/>
      <c r="FN76" s="776"/>
      <c r="FO76" s="776"/>
      <c r="FP76" s="776"/>
      <c r="FQ76" s="776"/>
      <c r="FR76" s="776"/>
      <c r="FS76" s="776"/>
      <c r="FT76" s="776"/>
      <c r="FU76" s="776"/>
      <c r="FV76" s="776"/>
      <c r="FW76" s="776"/>
      <c r="FX76" s="776"/>
      <c r="FY76" s="776"/>
      <c r="FZ76" s="776"/>
      <c r="GA76" s="776"/>
      <c r="GB76" s="776"/>
      <c r="GC76" s="776"/>
      <c r="GD76" s="776"/>
      <c r="GE76" s="776"/>
    </row>
    <row r="77" spans="1:18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6"/>
      <c r="FN77" s="776"/>
      <c r="FO77" s="776"/>
      <c r="FP77" s="776"/>
      <c r="FQ77" s="776"/>
      <c r="FR77" s="776"/>
      <c r="FS77" s="776"/>
      <c r="FT77" s="776"/>
      <c r="FU77" s="776"/>
      <c r="FV77" s="776"/>
      <c r="FW77" s="776"/>
      <c r="FX77" s="776"/>
      <c r="FY77" s="776"/>
      <c r="FZ77" s="776"/>
      <c r="GA77" s="776"/>
      <c r="GB77" s="776"/>
      <c r="GC77" s="776"/>
      <c r="GD77" s="776"/>
      <c r="GE77" s="776"/>
    </row>
    <row r="78" spans="1:18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6"/>
      <c r="FN78" s="776"/>
      <c r="FO78" s="776"/>
      <c r="FP78" s="776"/>
      <c r="FQ78" s="776"/>
      <c r="FR78" s="776"/>
      <c r="FS78" s="776"/>
      <c r="FT78" s="776"/>
      <c r="FU78" s="776"/>
      <c r="FV78" s="776"/>
      <c r="FW78" s="776"/>
      <c r="FX78" s="776"/>
      <c r="FY78" s="776"/>
      <c r="FZ78" s="776"/>
      <c r="GA78" s="776"/>
      <c r="GB78" s="776"/>
      <c r="GC78" s="776"/>
      <c r="GD78" s="776"/>
      <c r="GE78" s="776"/>
    </row>
    <row r="79" spans="1:18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6"/>
      <c r="FN79" s="776"/>
      <c r="FO79" s="776"/>
      <c r="FP79" s="776"/>
      <c r="FQ79" s="776"/>
      <c r="FR79" s="776"/>
      <c r="FS79" s="776"/>
      <c r="FT79" s="776"/>
      <c r="FU79" s="776"/>
      <c r="FV79" s="776"/>
      <c r="FW79" s="776"/>
      <c r="FX79" s="776"/>
      <c r="FY79" s="776"/>
      <c r="FZ79" s="776"/>
      <c r="GA79" s="776"/>
      <c r="GB79" s="776"/>
      <c r="GC79" s="776"/>
      <c r="GD79" s="776"/>
      <c r="GE79" s="776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  <c r="FZ80" s="776"/>
      <c r="GA80" s="776"/>
      <c r="GB80" s="776"/>
      <c r="GC80" s="776"/>
      <c r="GD80" s="776"/>
      <c r="GE80" s="776"/>
    </row>
    <row r="81" spans="3:18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  <c r="FZ81" s="776"/>
      <c r="GA81" s="776"/>
      <c r="GB81" s="776"/>
      <c r="GC81" s="776"/>
      <c r="GD81" s="776"/>
      <c r="GE81" s="776"/>
    </row>
    <row r="82" spans="3:18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  <c r="FZ82" s="776"/>
      <c r="GA82" s="776"/>
      <c r="GB82" s="776"/>
      <c r="GC82" s="776"/>
      <c r="GD82" s="776"/>
      <c r="GE82" s="776"/>
    </row>
    <row r="83" spans="3:18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  <c r="FZ83" s="776"/>
      <c r="GA83" s="776"/>
      <c r="GB83" s="776"/>
      <c r="GC83" s="776"/>
      <c r="GD83" s="776"/>
      <c r="GE83" s="776"/>
    </row>
    <row r="84" spans="3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  <c r="FZ84" s="776"/>
      <c r="GA84" s="776"/>
      <c r="GB84" s="776"/>
      <c r="GC84" s="776"/>
      <c r="GD84" s="776"/>
      <c r="GE84" s="776"/>
    </row>
    <row r="85" spans="3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  <c r="FZ85" s="776"/>
      <c r="GA85" s="776"/>
      <c r="GB85" s="776"/>
      <c r="GC85" s="776"/>
      <c r="GD85" s="776"/>
      <c r="GE85" s="776"/>
    </row>
    <row r="86" spans="3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  <c r="FZ86" s="776"/>
      <c r="GA86" s="776"/>
      <c r="GB86" s="776"/>
      <c r="GC86" s="776"/>
      <c r="GD86" s="776"/>
      <c r="GE86" s="776"/>
    </row>
    <row r="87" spans="3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  <c r="FZ87" s="776"/>
      <c r="GA87" s="776"/>
      <c r="GB87" s="776"/>
      <c r="GC87" s="776"/>
      <c r="GD87" s="776"/>
      <c r="GE87" s="776"/>
    </row>
    <row r="88" spans="3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  <c r="FZ88" s="776"/>
      <c r="GA88" s="776"/>
      <c r="GB88" s="776"/>
      <c r="GC88" s="776"/>
      <c r="GD88" s="776"/>
      <c r="GE88" s="776"/>
    </row>
    <row r="89" spans="3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  <c r="FZ89" s="776"/>
      <c r="GA89" s="776"/>
      <c r="GB89" s="776"/>
      <c r="GC89" s="776"/>
      <c r="GD89" s="776"/>
      <c r="GE89" s="776"/>
    </row>
    <row r="90" spans="3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  <c r="FZ90" s="776"/>
      <c r="GA90" s="776"/>
      <c r="GB90" s="776"/>
      <c r="GC90" s="776"/>
      <c r="GD90" s="776"/>
      <c r="GE90" s="776"/>
    </row>
    <row r="91" spans="3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  <c r="FZ91" s="776"/>
      <c r="GA91" s="776"/>
      <c r="GB91" s="776"/>
      <c r="GC91" s="776"/>
      <c r="GD91" s="776"/>
      <c r="GE91" s="776"/>
    </row>
    <row r="92" spans="3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  <c r="FZ92" s="776"/>
      <c r="GA92" s="776"/>
      <c r="GB92" s="776"/>
      <c r="GC92" s="776"/>
      <c r="GD92" s="776"/>
      <c r="GE92" s="776"/>
    </row>
    <row r="93" spans="3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  <c r="FZ93" s="776"/>
      <c r="GA93" s="776"/>
      <c r="GB93" s="776"/>
      <c r="GC93" s="776"/>
      <c r="GD93" s="776"/>
      <c r="GE93" s="776"/>
    </row>
    <row r="94" spans="3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  <c r="FZ94" s="776"/>
      <c r="GA94" s="776"/>
      <c r="GB94" s="776"/>
      <c r="GC94" s="776"/>
      <c r="GD94" s="776"/>
      <c r="GE94" s="776"/>
    </row>
    <row r="95" spans="3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  <c r="FZ95" s="776"/>
      <c r="GA95" s="776"/>
      <c r="GB95" s="776"/>
      <c r="GC95" s="776"/>
      <c r="GD95" s="776"/>
      <c r="GE95" s="776"/>
    </row>
    <row r="96" spans="3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  <c r="FZ96" s="776"/>
      <c r="GA96" s="776"/>
      <c r="GB96" s="776"/>
      <c r="GC96" s="776"/>
      <c r="GD96" s="776"/>
      <c r="GE96" s="776"/>
    </row>
    <row r="97" spans="3:18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  <c r="FZ97" s="776"/>
      <c r="GA97" s="776"/>
      <c r="GB97" s="776"/>
      <c r="GC97" s="776"/>
      <c r="GD97" s="776"/>
      <c r="GE97" s="776"/>
    </row>
    <row r="98" spans="3:18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  <c r="FZ98" s="776"/>
      <c r="GA98" s="776"/>
      <c r="GB98" s="776"/>
      <c r="GC98" s="776"/>
      <c r="GD98" s="776"/>
      <c r="GE98" s="776"/>
    </row>
    <row r="99" spans="3:18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  <c r="FZ99" s="776"/>
      <c r="GA99" s="776"/>
      <c r="GB99" s="776"/>
      <c r="GC99" s="776"/>
      <c r="GD99" s="776"/>
      <c r="GE99" s="776"/>
    </row>
    <row r="100" spans="3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  <c r="FZ100" s="776"/>
      <c r="GA100" s="776"/>
      <c r="GB100" s="776"/>
      <c r="GC100" s="776"/>
      <c r="GD100" s="776"/>
      <c r="GE100" s="776"/>
    </row>
    <row r="101" spans="3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  <c r="FZ101" s="776"/>
      <c r="GA101" s="776"/>
      <c r="GB101" s="776"/>
      <c r="GC101" s="776"/>
      <c r="GD101" s="776"/>
      <c r="GE101" s="776"/>
    </row>
    <row r="102" spans="3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  <c r="FZ102" s="776"/>
      <c r="GA102" s="776"/>
      <c r="GB102" s="776"/>
      <c r="GC102" s="776"/>
      <c r="GD102" s="776"/>
      <c r="GE102" s="776"/>
    </row>
    <row r="103" spans="3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  <c r="FZ103" s="776"/>
      <c r="GA103" s="776"/>
      <c r="GB103" s="776"/>
      <c r="GC103" s="776"/>
      <c r="GD103" s="776"/>
      <c r="GE103" s="776"/>
    </row>
    <row r="104" spans="3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  <c r="FZ104" s="776"/>
      <c r="GA104" s="776"/>
      <c r="GB104" s="776"/>
      <c r="GC104" s="776"/>
      <c r="GD104" s="776"/>
      <c r="GE104" s="776"/>
    </row>
    <row r="105" spans="3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  <c r="FZ105" s="776"/>
      <c r="GA105" s="776"/>
      <c r="GB105" s="776"/>
      <c r="GC105" s="776"/>
      <c r="GD105" s="776"/>
      <c r="GE105" s="776"/>
    </row>
    <row r="106" spans="3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  <c r="FZ106" s="776"/>
      <c r="GA106" s="776"/>
      <c r="GB106" s="776"/>
      <c r="GC106" s="776"/>
      <c r="GD106" s="776"/>
      <c r="GE106" s="776"/>
    </row>
    <row r="107" spans="3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  <c r="FZ107" s="776"/>
      <c r="GA107" s="776"/>
      <c r="GB107" s="776"/>
      <c r="GC107" s="776"/>
      <c r="GD107" s="776"/>
      <c r="GE107" s="776"/>
    </row>
    <row r="108" spans="3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  <c r="FZ108" s="776"/>
      <c r="GA108" s="776"/>
      <c r="GB108" s="776"/>
      <c r="GC108" s="776"/>
      <c r="GD108" s="776"/>
      <c r="GE108" s="776"/>
    </row>
    <row r="109" spans="3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  <c r="FZ109" s="776"/>
      <c r="GA109" s="776"/>
      <c r="GB109" s="776"/>
      <c r="GC109" s="776"/>
      <c r="GD109" s="776"/>
      <c r="GE109" s="776"/>
    </row>
    <row r="110" spans="3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  <c r="FZ110" s="776"/>
      <c r="GA110" s="776"/>
      <c r="GB110" s="776"/>
      <c r="GC110" s="776"/>
      <c r="GD110" s="776"/>
      <c r="GE110" s="776"/>
    </row>
    <row r="111" spans="3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  <c r="FZ111" s="776"/>
      <c r="GA111" s="776"/>
      <c r="GB111" s="776"/>
      <c r="GC111" s="776"/>
      <c r="GD111" s="776"/>
      <c r="GE111" s="776"/>
    </row>
    <row r="112" spans="3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  <c r="FZ112" s="776"/>
      <c r="GA112" s="776"/>
      <c r="GB112" s="776"/>
      <c r="GC112" s="776"/>
      <c r="GD112" s="776"/>
      <c r="GE112" s="776"/>
    </row>
    <row r="113" spans="3:18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  <c r="FZ113" s="776"/>
      <c r="GA113" s="776"/>
      <c r="GB113" s="776"/>
      <c r="GC113" s="776"/>
      <c r="GD113" s="776"/>
      <c r="GE113" s="776"/>
    </row>
    <row r="114" spans="3:18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  <c r="FZ114" s="776"/>
      <c r="GA114" s="776"/>
      <c r="GB114" s="776"/>
      <c r="GC114" s="776"/>
      <c r="GD114" s="776"/>
      <c r="GE114" s="776"/>
    </row>
    <row r="115" spans="3:18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  <c r="FZ115" s="776"/>
      <c r="GA115" s="776"/>
      <c r="GB115" s="776"/>
      <c r="GC115" s="776"/>
      <c r="GD115" s="776"/>
      <c r="GE115" s="776"/>
    </row>
    <row r="116" spans="3:18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  <c r="FZ116" s="776"/>
      <c r="GA116" s="776"/>
      <c r="GB116" s="776"/>
      <c r="GC116" s="776"/>
      <c r="GD116" s="776"/>
      <c r="GE116" s="776"/>
    </row>
    <row r="117" spans="3:18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  <c r="FZ117" s="776"/>
      <c r="GA117" s="776"/>
      <c r="GB117" s="776"/>
      <c r="GC117" s="776"/>
      <c r="GD117" s="776"/>
      <c r="GE117" s="776"/>
    </row>
    <row r="118" spans="3:18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  <c r="FZ118" s="776"/>
      <c r="GA118" s="776"/>
      <c r="GB118" s="776"/>
      <c r="GC118" s="776"/>
      <c r="GD118" s="776"/>
      <c r="GE118" s="776"/>
    </row>
    <row r="119" spans="3:18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  <c r="FZ119" s="776"/>
      <c r="GA119" s="776"/>
      <c r="GB119" s="776"/>
      <c r="GC119" s="776"/>
      <c r="GD119" s="776"/>
      <c r="GE119" s="776"/>
    </row>
    <row r="120" spans="3:18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  <c r="FZ120" s="776"/>
      <c r="GA120" s="776"/>
      <c r="GB120" s="776"/>
      <c r="GC120" s="776"/>
      <c r="GD120" s="776"/>
      <c r="GE120" s="776"/>
    </row>
    <row r="121" spans="3:18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  <c r="FZ121" s="776"/>
      <c r="GA121" s="776"/>
      <c r="GB121" s="776"/>
      <c r="GC121" s="776"/>
      <c r="GD121" s="776"/>
      <c r="GE121" s="776"/>
    </row>
    <row r="122" spans="3:18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  <c r="FZ122" s="776"/>
      <c r="GA122" s="776"/>
      <c r="GB122" s="776"/>
      <c r="GC122" s="776"/>
      <c r="GD122" s="776"/>
      <c r="GE122" s="776"/>
    </row>
    <row r="123" spans="3:18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  <c r="FZ123" s="776"/>
      <c r="GA123" s="776"/>
      <c r="GB123" s="776"/>
      <c r="GC123" s="776"/>
      <c r="GD123" s="776"/>
      <c r="GE123" s="776"/>
    </row>
    <row r="124" spans="3:18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  <c r="FZ124" s="776"/>
      <c r="GA124" s="776"/>
      <c r="GB124" s="776"/>
      <c r="GC124" s="776"/>
      <c r="GD124" s="776"/>
      <c r="GE124" s="776"/>
    </row>
    <row r="125" spans="3:18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  <c r="FZ125" s="776"/>
      <c r="GA125" s="776"/>
      <c r="GB125" s="776"/>
      <c r="GC125" s="776"/>
      <c r="GD125" s="776"/>
      <c r="GE125" s="776"/>
    </row>
    <row r="126" spans="3:18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  <c r="FZ126" s="776"/>
      <c r="GA126" s="776"/>
      <c r="GB126" s="776"/>
      <c r="GC126" s="776"/>
      <c r="GD126" s="776"/>
      <c r="GE126" s="776"/>
    </row>
    <row r="127" spans="3:18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  <c r="FZ127" s="776"/>
      <c r="GA127" s="776"/>
      <c r="GB127" s="776"/>
      <c r="GC127" s="776"/>
      <c r="GD127" s="776"/>
      <c r="GE127" s="776"/>
    </row>
    <row r="128" spans="3:18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  <c r="FZ128" s="776"/>
      <c r="GA128" s="776"/>
      <c r="GB128" s="776"/>
      <c r="GC128" s="776"/>
      <c r="GD128" s="776"/>
      <c r="GE128" s="776"/>
    </row>
    <row r="129" spans="3:18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  <c r="FZ129" s="776"/>
      <c r="GA129" s="776"/>
      <c r="GB129" s="776"/>
      <c r="GC129" s="776"/>
      <c r="GD129" s="776"/>
      <c r="GE129" s="776"/>
    </row>
    <row r="130" spans="3:18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  <c r="FZ130" s="776"/>
      <c r="GA130" s="776"/>
      <c r="GB130" s="776"/>
      <c r="GC130" s="776"/>
      <c r="GD130" s="776"/>
      <c r="GE130" s="776"/>
    </row>
    <row r="131" spans="3:18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  <c r="FZ131" s="776"/>
      <c r="GA131" s="776"/>
      <c r="GB131" s="776"/>
      <c r="GC131" s="776"/>
      <c r="GD131" s="776"/>
      <c r="GE131" s="776"/>
    </row>
    <row r="132" spans="3:18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  <c r="FZ132" s="776"/>
      <c r="GA132" s="776"/>
      <c r="GB132" s="776"/>
      <c r="GC132" s="776"/>
      <c r="GD132" s="776"/>
      <c r="GE132" s="776"/>
    </row>
    <row r="133" spans="3:18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  <c r="FZ133" s="776"/>
      <c r="GA133" s="776"/>
      <c r="GB133" s="776"/>
      <c r="GC133" s="776"/>
      <c r="GD133" s="776"/>
      <c r="GE133" s="776"/>
    </row>
    <row r="134" spans="3:18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  <c r="FZ134" s="776"/>
      <c r="GA134" s="776"/>
      <c r="GB134" s="776"/>
      <c r="GC134" s="776"/>
      <c r="GD134" s="776"/>
      <c r="GE134" s="776"/>
    </row>
    <row r="135" spans="3:18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  <c r="FZ135" s="776"/>
      <c r="GA135" s="776"/>
      <c r="GB135" s="776"/>
      <c r="GC135" s="776"/>
      <c r="GD135" s="776"/>
      <c r="GE135" s="776"/>
    </row>
    <row r="136" spans="3:18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  <c r="FZ136" s="776"/>
      <c r="GA136" s="776"/>
      <c r="GB136" s="776"/>
      <c r="GC136" s="776"/>
      <c r="GD136" s="776"/>
      <c r="GE136" s="776"/>
    </row>
    <row r="137" spans="3:18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  <c r="FZ137" s="776"/>
      <c r="GA137" s="776"/>
      <c r="GB137" s="776"/>
      <c r="GC137" s="776"/>
      <c r="GD137" s="776"/>
      <c r="GE137" s="776"/>
    </row>
    <row r="138" spans="3:18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  <c r="FZ138" s="776"/>
      <c r="GA138" s="776"/>
      <c r="GB138" s="776"/>
      <c r="GC138" s="776"/>
      <c r="GD138" s="776"/>
      <c r="GE138" s="776"/>
    </row>
    <row r="139" spans="3:18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  <c r="FZ139" s="776"/>
      <c r="GA139" s="776"/>
      <c r="GB139" s="776"/>
      <c r="GC139" s="776"/>
      <c r="GD139" s="776"/>
      <c r="GE139" s="776"/>
    </row>
    <row r="140" spans="3:18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  <c r="FZ140" s="776"/>
      <c r="GA140" s="776"/>
      <c r="GB140" s="776"/>
      <c r="GC140" s="776"/>
      <c r="GD140" s="776"/>
      <c r="GE140" s="776"/>
    </row>
    <row r="141" spans="3:18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  <c r="FZ141" s="776"/>
      <c r="GA141" s="776"/>
      <c r="GB141" s="776"/>
      <c r="GC141" s="776"/>
      <c r="GD141" s="776"/>
      <c r="GE141" s="776"/>
    </row>
    <row r="142" spans="3:18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  <c r="FZ142" s="776"/>
      <c r="GA142" s="776"/>
      <c r="GB142" s="776"/>
      <c r="GC142" s="776"/>
      <c r="GD142" s="776"/>
      <c r="GE142" s="776"/>
    </row>
    <row r="143" spans="3:18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  <c r="FZ143" s="776"/>
      <c r="GA143" s="776"/>
      <c r="GB143" s="776"/>
      <c r="GC143" s="776"/>
      <c r="GD143" s="776"/>
      <c r="GE143" s="776"/>
    </row>
    <row r="144" spans="3:18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  <c r="FZ144" s="776"/>
      <c r="GA144" s="776"/>
      <c r="GB144" s="776"/>
      <c r="GC144" s="776"/>
      <c r="GD144" s="776"/>
      <c r="GE144" s="776"/>
    </row>
    <row r="145" spans="3:18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  <c r="FZ145" s="776"/>
      <c r="GA145" s="776"/>
      <c r="GB145" s="776"/>
      <c r="GC145" s="776"/>
      <c r="GD145" s="776"/>
      <c r="GE145" s="776"/>
    </row>
    <row r="146" spans="3:18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  <c r="FZ146" s="776"/>
      <c r="GA146" s="776"/>
      <c r="GB146" s="776"/>
      <c r="GC146" s="776"/>
      <c r="GD146" s="776"/>
      <c r="GE146" s="776"/>
    </row>
    <row r="147" spans="3:18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  <c r="FZ147" s="776"/>
      <c r="GA147" s="776"/>
      <c r="GB147" s="776"/>
      <c r="GC147" s="776"/>
      <c r="GD147" s="776"/>
      <c r="GE147" s="776"/>
    </row>
    <row r="148" spans="3:18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  <c r="FZ148" s="776"/>
      <c r="GA148" s="776"/>
      <c r="GB148" s="776"/>
      <c r="GC148" s="776"/>
      <c r="GD148" s="776"/>
      <c r="GE148" s="776"/>
    </row>
    <row r="149" spans="3:18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9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P3:FT3"/>
    <mergeCell ref="FK3:FK4"/>
    <mergeCell ref="FI3:FI4"/>
    <mergeCell ref="FL3:FL4"/>
    <mergeCell ref="FU3:FY3"/>
    <mergeCell ref="FZ3:GD3"/>
    <mergeCell ref="EZ3:EZ4"/>
    <mergeCell ref="FJ3:FJ4"/>
    <mergeCell ref="FG3:FG4"/>
    <mergeCell ref="FH3:FH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Plata Troncoso Alex</cp:lastModifiedBy>
  <cp:lastPrinted>2022-09-13T19:02:15Z</cp:lastPrinted>
  <dcterms:created xsi:type="dcterms:W3CDTF">2002-08-27T17:11:09Z</dcterms:created>
  <dcterms:modified xsi:type="dcterms:W3CDTF">2022-09-15T17:24:19Z</dcterms:modified>
</cp:coreProperties>
</file>