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4\"/>
    </mc:Choice>
  </mc:AlternateContent>
  <bookViews>
    <workbookView xWindow="0" yWindow="0" windowWidth="16815" windowHeight="775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entero!$C$1:$FA$110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tasas'!$C$1:$DQ$26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_xlnm.Print_Titles" localSheetId="0">entero!$3:$4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9" i="4" l="1"/>
  <c r="EY8" i="4"/>
  <c r="EY7" i="4"/>
  <c r="ET17" i="4" l="1"/>
  <c r="ET16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A34" i="6" l="1"/>
  <c r="EZ34" i="6"/>
  <c r="FA26" i="9"/>
  <c r="FA25" i="9"/>
  <c r="EZ11" i="9"/>
  <c r="FA11" i="9"/>
  <c r="FA9" i="9"/>
  <c r="EZ9" i="9" l="1"/>
  <c r="FA17" i="7"/>
  <c r="FA19" i="9"/>
  <c r="ES17" i="4"/>
  <c r="ES16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28" i="6"/>
  <c r="ES18" i="7"/>
  <c r="ES15" i="7"/>
  <c r="ES14" i="7"/>
  <c r="ES18" i="9"/>
  <c r="ES14" i="9"/>
  <c r="FA21" i="9" l="1"/>
  <c r="EP14" i="4" l="1"/>
  <c r="EP13" i="4"/>
  <c r="EP12" i="4"/>
  <c r="EP11" i="4"/>
  <c r="ER17" i="4" l="1"/>
  <c r="ER16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28" i="6"/>
  <c r="ER23" i="6"/>
  <c r="ER18" i="7"/>
  <c r="ER18" i="9"/>
  <c r="ER14" i="9"/>
  <c r="ER14" i="7" l="1"/>
  <c r="ER15" i="7"/>
  <c r="EZ18" i="6"/>
  <c r="EZ9" i="6"/>
  <c r="FA16" i="7"/>
  <c r="EZ16" i="7"/>
  <c r="EZ16" i="8"/>
  <c r="FA16" i="8"/>
  <c r="EP17" i="4" l="1"/>
  <c r="EP16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8" i="6"/>
  <c r="EP23" i="6"/>
  <c r="EP18" i="7"/>
  <c r="EP18" i="9"/>
  <c r="EP14" i="9"/>
  <c r="EP14" i="7" l="1"/>
  <c r="EP15" i="7"/>
  <c r="EZ17" i="7"/>
  <c r="EZ25" i="9"/>
  <c r="EZ26" i="9" l="1"/>
  <c r="EO17" i="4" l="1"/>
  <c r="EO16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4" i="4" l="1"/>
  <c r="EN13" i="4"/>
  <c r="EN12" i="4"/>
  <c r="EN11" i="4"/>
  <c r="EX17" i="4" l="1"/>
  <c r="EX16" i="4"/>
  <c r="EQ17" i="4" l="1"/>
  <c r="EQ16" i="4"/>
  <c r="EQ6" i="4"/>
  <c r="EQ3" i="4"/>
  <c r="EX10" i="10"/>
  <c r="EX9" i="10"/>
  <c r="EX8" i="10"/>
  <c r="EX7" i="10"/>
  <c r="EX6" i="10"/>
  <c r="EQ10" i="10"/>
  <c r="EQ9" i="10"/>
  <c r="EQ8" i="10"/>
  <c r="EQ7" i="10"/>
  <c r="EQ6" i="10"/>
  <c r="EQ3" i="10"/>
  <c r="EX10" i="5"/>
  <c r="EX8" i="5"/>
  <c r="EX7" i="5"/>
  <c r="EQ10" i="5"/>
  <c r="EQ8" i="5"/>
  <c r="EQ7" i="5"/>
  <c r="EQ6" i="5"/>
  <c r="EQ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X18" i="8"/>
  <c r="EX17" i="8"/>
  <c r="EX16" i="8"/>
  <c r="EX14" i="8"/>
  <c r="EX13" i="8"/>
  <c r="EX12" i="8"/>
  <c r="EX10" i="8"/>
  <c r="EX9" i="8"/>
  <c r="EX8" i="8"/>
  <c r="EX7" i="8"/>
  <c r="EX6" i="8"/>
  <c r="EQ18" i="8"/>
  <c r="EQ17" i="8"/>
  <c r="EQ16" i="8"/>
  <c r="EQ14" i="8"/>
  <c r="EQ13" i="8"/>
  <c r="EQ12" i="8"/>
  <c r="EQ10" i="8"/>
  <c r="EQ9" i="8"/>
  <c r="EQ8" i="8"/>
  <c r="EQ7" i="8"/>
  <c r="EQ6" i="8"/>
  <c r="EQ3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X6" i="5"/>
  <c r="EX28" i="6"/>
  <c r="EX23" i="6"/>
  <c r="EX18" i="7"/>
  <c r="EX15" i="7"/>
  <c r="EX18" i="9"/>
  <c r="EX14" i="9"/>
  <c r="EQ23" i="6"/>
  <c r="EQ15" i="7"/>
  <c r="EQ18" i="9"/>
  <c r="EQ14" i="9"/>
  <c r="EX14" i="7" l="1"/>
  <c r="EQ14" i="7"/>
  <c r="EZ19" i="9" l="1"/>
  <c r="EN17" i="4" l="1"/>
  <c r="EN16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Y34" i="6"/>
  <c r="EY33" i="6"/>
  <c r="EY32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Y13" i="9"/>
  <c r="EY18" i="8"/>
  <c r="EY17" i="8"/>
  <c r="EY16" i="8"/>
  <c r="EY14" i="8"/>
  <c r="EY13" i="8"/>
  <c r="EY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V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7" i="4" l="1"/>
  <c r="EM16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7" i="4" l="1"/>
  <c r="EV16" i="4"/>
  <c r="EV10" i="10"/>
  <c r="EV9" i="10"/>
  <c r="EV8" i="10"/>
  <c r="EV7" i="10"/>
  <c r="EV6" i="10"/>
  <c r="EV10" i="5"/>
  <c r="EV8" i="5"/>
  <c r="EV7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4" i="10"/>
  <c r="EV6" i="5"/>
  <c r="EV28" i="6"/>
  <c r="EV23" i="6"/>
  <c r="EV18" i="7"/>
  <c r="EV18" i="9"/>
  <c r="EV14" i="9"/>
  <c r="EV4" i="5" l="1"/>
  <c r="EV4" i="6"/>
  <c r="EV4" i="8"/>
  <c r="EV4" i="4"/>
  <c r="EV5" i="9"/>
  <c r="EV4" i="7"/>
  <c r="EV14" i="7"/>
  <c r="EV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4" i="4" l="1"/>
  <c r="EL13" i="4"/>
  <c r="EL12" i="4"/>
  <c r="EL11" i="4"/>
  <c r="EL17" i="4" l="1"/>
  <c r="EL16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7" i="4" l="1"/>
  <c r="EK16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4" i="4" l="1"/>
  <c r="EJ13" i="4"/>
  <c r="EJ12" i="4"/>
  <c r="EJ11" i="4"/>
  <c r="EY17" i="4" l="1"/>
  <c r="EY16" i="4"/>
  <c r="EY10" i="10"/>
  <c r="EY9" i="10"/>
  <c r="EY8" i="10"/>
  <c r="EY7" i="10"/>
  <c r="EY6" i="10"/>
  <c r="EY10" i="5"/>
  <c r="EY8" i="5"/>
  <c r="EY7" i="5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FA15" i="7"/>
  <c r="FA14" i="9" l="1"/>
  <c r="EZ14" i="9"/>
  <c r="EZ15" i="7"/>
  <c r="EY15" i="7"/>
  <c r="EY14" i="9"/>
  <c r="EY23" i="6"/>
  <c r="EY18" i="7"/>
  <c r="EY18" i="9"/>
  <c r="EY28" i="6"/>
  <c r="EJ17" i="4"/>
  <c r="EJ16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Y14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4" i="4"/>
  <c r="EI13" i="4"/>
  <c r="EI12" i="4"/>
  <c r="EI11" i="4"/>
  <c r="EW17" i="4"/>
  <c r="EU17" i="4"/>
  <c r="EW16" i="4"/>
  <c r="EU16" i="4"/>
  <c r="EI17" i="4"/>
  <c r="EI16" i="4"/>
  <c r="EI10" i="4"/>
  <c r="EI9" i="4"/>
  <c r="EI8" i="4"/>
  <c r="EI7" i="4"/>
  <c r="EI6" i="4"/>
  <c r="EI3" i="4"/>
  <c r="EW10" i="10"/>
  <c r="EU10" i="10"/>
  <c r="EW9" i="10"/>
  <c r="EU9" i="10"/>
  <c r="EW8" i="10"/>
  <c r="EU8" i="10"/>
  <c r="EW7" i="10"/>
  <c r="EU7" i="10"/>
  <c r="EW6" i="10"/>
  <c r="EU6" i="10"/>
  <c r="EI10" i="10"/>
  <c r="EI9" i="10"/>
  <c r="EI8" i="10"/>
  <c r="EI7" i="10"/>
  <c r="EI6" i="10"/>
  <c r="EI3" i="10"/>
  <c r="EW10" i="5"/>
  <c r="EU10" i="5"/>
  <c r="EW8" i="5"/>
  <c r="EU8" i="5"/>
  <c r="EW7" i="5"/>
  <c r="EU7" i="5"/>
  <c r="EW6" i="5"/>
  <c r="EU6" i="5"/>
  <c r="EI11" i="5"/>
  <c r="EI10" i="5"/>
  <c r="EI9" i="5"/>
  <c r="EI8" i="5"/>
  <c r="EI7" i="5"/>
  <c r="EI6" i="5"/>
  <c r="EI3" i="5"/>
  <c r="EW34" i="6"/>
  <c r="EU34" i="6"/>
  <c r="EW33" i="6"/>
  <c r="EU33" i="6"/>
  <c r="EW32" i="6"/>
  <c r="EU32" i="6"/>
  <c r="EW31" i="6"/>
  <c r="EU31" i="6"/>
  <c r="EW30" i="6"/>
  <c r="EU30" i="6"/>
  <c r="EW29" i="6"/>
  <c r="EU29" i="6"/>
  <c r="EW27" i="6"/>
  <c r="EU27" i="6"/>
  <c r="EW26" i="6"/>
  <c r="EU26" i="6"/>
  <c r="EW25" i="6"/>
  <c r="EU25" i="6"/>
  <c r="EW24" i="6"/>
  <c r="EU24" i="6"/>
  <c r="EW21" i="6"/>
  <c r="EU21" i="6"/>
  <c r="EW20" i="6"/>
  <c r="EU20" i="6"/>
  <c r="EW19" i="6"/>
  <c r="EU19" i="6"/>
  <c r="EW18" i="6"/>
  <c r="EU18" i="6"/>
  <c r="EW17" i="6"/>
  <c r="EU17" i="6"/>
  <c r="EW16" i="6"/>
  <c r="EU16" i="6"/>
  <c r="EW15" i="6"/>
  <c r="EU15" i="6"/>
  <c r="EW14" i="6"/>
  <c r="EU14" i="6"/>
  <c r="EW13" i="6"/>
  <c r="EU13" i="6"/>
  <c r="EW12" i="6"/>
  <c r="EU12" i="6"/>
  <c r="EW11" i="6"/>
  <c r="EU11" i="6"/>
  <c r="EW9" i="6"/>
  <c r="EU9" i="6"/>
  <c r="EW8" i="6"/>
  <c r="EU8" i="6"/>
  <c r="EW7" i="6"/>
  <c r="EU7" i="6"/>
  <c r="EW6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U20" i="7"/>
  <c r="EW19" i="7"/>
  <c r="EU19" i="7"/>
  <c r="EW17" i="7"/>
  <c r="EU17" i="7"/>
  <c r="EW16" i="7"/>
  <c r="EU16" i="7"/>
  <c r="EW13" i="7"/>
  <c r="EU13" i="7"/>
  <c r="EW12" i="7"/>
  <c r="EU12" i="7"/>
  <c r="EW11" i="7"/>
  <c r="EU11" i="7"/>
  <c r="EW10" i="7"/>
  <c r="EU10" i="7"/>
  <c r="EW9" i="7"/>
  <c r="EU9" i="7"/>
  <c r="EW8" i="7"/>
  <c r="EU8" i="7"/>
  <c r="EW7" i="7"/>
  <c r="EU7" i="7"/>
  <c r="EW6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U18" i="8"/>
  <c r="EW17" i="8"/>
  <c r="EU17" i="8"/>
  <c r="EW16" i="8"/>
  <c r="EU16" i="8"/>
  <c r="EW14" i="8"/>
  <c r="EU14" i="8"/>
  <c r="EW13" i="8"/>
  <c r="EU13" i="8"/>
  <c r="EW12" i="8"/>
  <c r="EU12" i="8"/>
  <c r="EI18" i="8"/>
  <c r="EI17" i="8"/>
  <c r="EI16" i="8"/>
  <c r="EI14" i="8"/>
  <c r="EI13" i="8"/>
  <c r="EI12" i="8"/>
  <c r="EI3" i="8"/>
  <c r="EW26" i="9"/>
  <c r="EU26" i="9"/>
  <c r="EW25" i="9"/>
  <c r="EU25" i="9"/>
  <c r="EW24" i="9"/>
  <c r="EU24" i="9"/>
  <c r="EW23" i="9"/>
  <c r="EU23" i="9"/>
  <c r="EW22" i="9"/>
  <c r="EU22" i="9"/>
  <c r="EW21" i="9"/>
  <c r="EU21" i="9"/>
  <c r="EW20" i="9"/>
  <c r="EU20" i="9"/>
  <c r="EW19" i="9"/>
  <c r="EU19" i="9"/>
  <c r="EW17" i="9"/>
  <c r="EU17" i="9"/>
  <c r="EW16" i="9"/>
  <c r="EU16" i="9"/>
  <c r="EW15" i="9"/>
  <c r="EU15" i="9"/>
  <c r="EW12" i="9"/>
  <c r="EU12" i="9"/>
  <c r="EW11" i="9"/>
  <c r="EU11" i="9"/>
  <c r="EW10" i="9"/>
  <c r="EU10" i="9"/>
  <c r="EW9" i="9"/>
  <c r="EU9" i="9"/>
  <c r="EW8" i="9"/>
  <c r="EU8" i="9"/>
  <c r="EW7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U28" i="6"/>
  <c r="EW23" i="6"/>
  <c r="EU23" i="6"/>
  <c r="EW18" i="7"/>
  <c r="EU18" i="7"/>
  <c r="EW15" i="7"/>
  <c r="EU15" i="7"/>
  <c r="EW10" i="8"/>
  <c r="EU10" i="8"/>
  <c r="EW9" i="8"/>
  <c r="EU9" i="8"/>
  <c r="EW8" i="8"/>
  <c r="EU8" i="8"/>
  <c r="EW7" i="8"/>
  <c r="EU7" i="8"/>
  <c r="EW6" i="8"/>
  <c r="EU6" i="8"/>
  <c r="EW18" i="9"/>
  <c r="EU18" i="9"/>
  <c r="EW14" i="9"/>
  <c r="EU14" i="9"/>
  <c r="EI23" i="6"/>
  <c r="EI10" i="8"/>
  <c r="EI9" i="8"/>
  <c r="EI8" i="8"/>
  <c r="EI7" i="8"/>
  <c r="EI6" i="8"/>
  <c r="EI18" i="9"/>
  <c r="EI14" i="9"/>
  <c r="EH14" i="4"/>
  <c r="EH13" i="4"/>
  <c r="EH12" i="4"/>
  <c r="EH11" i="4"/>
  <c r="EH17" i="4"/>
  <c r="EH16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7" i="4"/>
  <c r="EG16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7" i="4"/>
  <c r="EF16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7" i="4"/>
  <c r="EE16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7" i="4"/>
  <c r="ED16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4" i="4"/>
  <c r="EC13" i="4"/>
  <c r="EC12" i="4"/>
  <c r="EC11" i="4"/>
  <c r="EC17" i="4"/>
  <c r="EC16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4" i="4"/>
  <c r="EB13" i="4"/>
  <c r="EB12" i="4"/>
  <c r="EB11" i="4"/>
  <c r="EB17" i="4"/>
  <c r="EB16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4" i="4"/>
  <c r="EA13" i="4"/>
  <c r="EA12" i="4"/>
  <c r="EA11" i="4"/>
  <c r="EA17" i="4"/>
  <c r="EA16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4" i="4"/>
  <c r="DZ13" i="4"/>
  <c r="DZ12" i="4"/>
  <c r="DZ11" i="4"/>
  <c r="DZ17" i="4"/>
  <c r="DZ16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7" i="4"/>
  <c r="DY16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7" i="4"/>
  <c r="DX16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4" i="4"/>
  <c r="DW13" i="4"/>
  <c r="DW12" i="4"/>
  <c r="DW11" i="4"/>
  <c r="DW17" i="4"/>
  <c r="DW16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4" i="4"/>
  <c r="DV13" i="4"/>
  <c r="DV12" i="4"/>
  <c r="DV11" i="4"/>
  <c r="DV14" i="9"/>
  <c r="DU14" i="9"/>
  <c r="DV10" i="4"/>
  <c r="DV9" i="4"/>
  <c r="DV8" i="4"/>
  <c r="DV7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7" i="4"/>
  <c r="DV16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4" i="4"/>
  <c r="DU13" i="4"/>
  <c r="DU12" i="4"/>
  <c r="DU11" i="4"/>
  <c r="DU23" i="6"/>
  <c r="DU10" i="8"/>
  <c r="DU9" i="8"/>
  <c r="DU8" i="8"/>
  <c r="DU7" i="8"/>
  <c r="DU6" i="8"/>
  <c r="DU18" i="9"/>
  <c r="DU15" i="7"/>
  <c r="DU18" i="7"/>
  <c r="DU17" i="4"/>
  <c r="DU16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4" i="4"/>
  <c r="DT13" i="4"/>
  <c r="DT12" i="4"/>
  <c r="DT11" i="4"/>
  <c r="DT23" i="6"/>
  <c r="DT10" i="8"/>
  <c r="DT9" i="8"/>
  <c r="DT8" i="8"/>
  <c r="DT7" i="8"/>
  <c r="DT6" i="8"/>
  <c r="DT14" i="9"/>
  <c r="DT17" i="4"/>
  <c r="DT16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7" i="4"/>
  <c r="DS16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4" i="4"/>
  <c r="DR13" i="4"/>
  <c r="DR12" i="4"/>
  <c r="DR11" i="4"/>
  <c r="DR17" i="4"/>
  <c r="DR16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4" i="4"/>
  <c r="DQ13" i="4"/>
  <c r="DQ12" i="4"/>
  <c r="DQ11" i="4"/>
  <c r="DQ17" i="4"/>
  <c r="DQ16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7" i="4"/>
  <c r="DP16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4" i="4"/>
  <c r="DO13" i="4"/>
  <c r="DO12" i="4"/>
  <c r="DO11" i="4"/>
  <c r="DO17" i="4"/>
  <c r="DO16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4" i="4"/>
  <c r="DN13" i="4"/>
  <c r="DN12" i="4"/>
  <c r="DN11" i="4"/>
  <c r="DN17" i="4"/>
  <c r="DN16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4" i="4"/>
  <c r="DM13" i="4"/>
  <c r="DM12" i="4"/>
  <c r="DM11" i="4"/>
  <c r="DM17" i="4"/>
  <c r="DM16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4" i="4"/>
  <c r="DL13" i="4"/>
  <c r="DL12" i="4"/>
  <c r="DL11" i="4"/>
  <c r="DL17" i="4"/>
  <c r="DL16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4" i="4"/>
  <c r="DK13" i="4"/>
  <c r="DK12" i="4"/>
  <c r="DK11" i="4"/>
  <c r="DK17" i="4"/>
  <c r="DK16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7" i="4"/>
  <c r="DJ16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7" i="4"/>
  <c r="DI16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6" i="4"/>
  <c r="DH17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14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W4" i="4" l="1"/>
  <c r="EW4" i="6"/>
  <c r="EW4" i="8"/>
  <c r="EW4" i="7"/>
  <c r="EW5" i="9"/>
  <c r="EW4" i="10"/>
  <c r="EW4" i="5"/>
  <c r="EZ28" i="6"/>
  <c r="EZ23" i="6"/>
  <c r="EZ18" i="7"/>
  <c r="FA14" i="7"/>
  <c r="EZ18" i="9"/>
  <c r="EZ14" i="7"/>
  <c r="EY4" i="5" l="1"/>
  <c r="EY4" i="7"/>
  <c r="EY4" i="4"/>
  <c r="EY4" i="10"/>
  <c r="EY4" i="8"/>
  <c r="EY5" i="9" l="1"/>
  <c r="EY4" i="6"/>
</calcChain>
</file>

<file path=xl/sharedStrings.xml><?xml version="1.0" encoding="utf-8"?>
<sst xmlns="http://schemas.openxmlformats.org/spreadsheetml/2006/main" count="491" uniqueCount="297">
  <si>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</si>
  <si>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</si>
  <si>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</si>
  <si>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</si>
  <si>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</si>
  <si>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</si>
  <si>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</si>
  <si>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</si>
  <si>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</si>
  <si>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</si>
  <si>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</si>
  <si>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</si>
  <si>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</si>
  <si>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</si>
  <si>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</si>
  <si>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</si>
  <si>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</si>
  <si>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</si>
  <si>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</si>
  <si>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</si>
  <si>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</si>
  <si>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</si>
  <si>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</si>
  <si>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</si>
  <si>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</si>
  <si>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</si>
  <si>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</si>
  <si>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</si>
  <si>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</si>
  <si>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</si>
  <si>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</si>
  <si>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</si>
  <si>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</si>
  <si>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</si>
  <si>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</si>
  <si>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</si>
  <si>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</si>
  <si>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</si>
  <si>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</si>
  <si>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</si>
  <si>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</si>
  <si>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</si>
  <si>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</si>
  <si>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</si>
  <si>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</si>
  <si>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</si>
  <si>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</si>
  <si>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</si>
  <si>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</si>
  <si>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</si>
  <si>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</si>
  <si>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</si>
  <si>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</si>
  <si>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</si>
  <si>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</si>
  <si>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</si>
  <si>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</si>
  <si>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</si>
  <si>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</si>
  <si>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</si>
  <si>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</si>
  <si>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</si>
  <si>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</si>
  <si>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</si>
  <si>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</si>
  <si>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</si>
  <si>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</si>
  <si>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</si>
  <si>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</si>
  <si>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</si>
  <si>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</si>
  <si>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</si>
  <si>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</si>
  <si>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</si>
  <si>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</si>
  <si>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</si>
  <si>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</si>
  <si>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</si>
  <si>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</si>
  <si>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</si>
  <si>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</si>
  <si>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</si>
  <si>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</si>
  <si>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</si>
  <si>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</si>
  <si>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</si>
  <si>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</si>
  <si>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</si>
  <si>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</si>
  <si>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</si>
  <si>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</si>
  <si>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</si>
  <si>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</si>
  <si>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</si>
  <si>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</si>
  <si>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</si>
  <si>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</si>
  <si>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</si>
  <si>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</si>
  <si>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</si>
  <si>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</si>
  <si>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</si>
  <si>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</si>
  <si>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</si>
  <si>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</si>
  <si>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</si>
  <si>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</si>
  <si>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</si>
  <si>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</si>
  <si>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</si>
  <si>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</si>
  <si>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</si>
  <si>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</si>
  <si>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</si>
  <si>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</si>
  <si>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</si>
  <si>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</si>
  <si>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</si>
  <si>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</si>
  <si>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</si>
  <si>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</si>
  <si>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</si>
  <si>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</si>
  <si>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</si>
  <si>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</si>
  <si>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</si>
  <si>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</si>
  <si>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</si>
  <si>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</si>
  <si>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</si>
  <si>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</si>
  <si>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</si>
  <si>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</si>
  <si>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</si>
  <si>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</si>
  <si>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</si>
  <si>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</si>
  <si>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</si>
  <si>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</si>
  <si>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</si>
  <si>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</si>
  <si>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</si>
  <si>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</si>
  <si>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</si>
  <si>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</si>
  <si>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</si>
  <si>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</si>
  <si>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</si>
  <si>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</si>
  <si>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</si>
  <si>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</si>
  <si>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</si>
  <si>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</si>
  <si>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</si>
  <si>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</si>
  <si>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</si>
  <si>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</si>
  <si>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</si>
  <si>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</si>
  <si>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</si>
  <si>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</si>
  <si>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</si>
  <si>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</si>
  <si>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</si>
  <si>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</si>
  <si>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</si>
  <si>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</si>
  <si>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</si>
  <si>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</si>
  <si>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</si>
  <si>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</si>
  <si>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</si>
  <si>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</si>
  <si>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</si>
  <si>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</si>
  <si>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</si>
  <si>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</si>
  <si>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</si>
  <si>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</si>
  <si>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</si>
  <si>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</si>
  <si>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</si>
  <si>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</si>
  <si>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</si>
  <si>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</si>
  <si>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</si>
  <si>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</si>
  <si>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</si>
  <si>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</si>
  <si>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</si>
  <si>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</si>
  <si>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</si>
  <si>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</si>
  <si>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</si>
  <si>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</si>
  <si>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</si>
  <si>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</si>
  <si>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</si>
  <si>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</si>
  <si>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</si>
  <si>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</si>
  <si>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</si>
  <si>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</si>
  <si>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</si>
  <si>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</si>
  <si>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</si>
  <si>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</si>
  <si>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</si>
  <si>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</si>
  <si>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</si>
  <si>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</si>
  <si>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</si>
  <si>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</si>
  <si>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</si>
  <si>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</si>
  <si>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</si>
  <si>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</si>
  <si>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</si>
  <si>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</si>
  <si>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</si>
  <si>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</si>
  <si>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</si>
  <si>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</si>
  <si>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</si>
  <si>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</si>
  <si>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</si>
  <si>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</si>
  <si>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</si>
  <si>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</si>
  <si>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</si>
  <si>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</si>
  <si>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</si>
  <si>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</si>
  <si>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</si>
  <si>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</si>
  <si>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</si>
  <si>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</si>
  <si>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</si>
  <si>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</si>
  <si>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</si>
  <si>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</si>
  <si>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</si>
  <si>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</si>
  <si>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</si>
  <si>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</si>
  <si>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</si>
  <si>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</si>
  <si>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</si>
  <si>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</si>
  <si>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</si>
  <si>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</si>
  <si>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</si>
  <si>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</si>
  <si>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</si>
  <si>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</si>
  <si>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</si>
  <si>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</si>
  <si>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</si>
  <si>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</si>
  <si>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</si>
  <si>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</si>
  <si>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</si>
  <si>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</si>
  <si>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</si>
  <si>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</si>
  <si>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</si>
  <si>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</si>
  <si>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</si>
  <si>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</si>
  <si>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</si>
  <si>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</si>
  <si>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</si>
  <si>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</si>
  <si>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</si>
  <si>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</si>
  <si>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</si>
  <si>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</si>
  <si>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</si>
  <si>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</si>
  <si>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</si>
  <si>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</si>
  <si>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</si>
  <si>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</si>
  <si>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</si>
  <si>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</si>
  <si>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</si>
  <si>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</si>
  <si>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</si>
  <si>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</si>
  <si>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</si>
  <si>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</si>
  <si>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</si>
  <si>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</si>
  <si>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</si>
  <si>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Datos ASFI</t>
  </si>
  <si>
    <t>Semana 5°</t>
  </si>
  <si>
    <t>UFV (Bs/UFV día hábil)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</si>
</sst>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8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8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8" fontId="65" fillId="0" borderId="73" xfId="0" applyNumberFormat="1" applyFont="1" applyFill="1" applyBorder="1"/>
    <xf numFmtId="168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3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5" fontId="33" fillId="44" borderId="73" xfId="1" applyNumberFormat="1" applyFont="1" applyFill="1" applyBorder="1" applyAlignment="1">
      <alignment horizontal="right"/>
    </xf>
    <xf numFmtId="168" fontId="33" fillId="5" borderId="76" xfId="0" applyNumberFormat="1" applyFont="1" applyFill="1" applyBorder="1" applyProtection="1">
      <protection locked="0"/>
    </xf>
    <xf numFmtId="170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69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2" fontId="33" fillId="5" borderId="77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91"/>
  <sheetViews>
    <sheetView zoomScale="80" zoomScaleNormal="80" workbookViewId="0">
      <pane xSplit="4" ySplit="5" topLeftCell="DU81" activePane="bottomRight" state="frozen"/>
      <selection pane="topRight" activeCell="E1" sqref="E1"/>
      <selection pane="bottomLeft" activeCell="A6" sqref="A6"/>
      <selection pane="bottomRight" activeCell="DU86" sqref="DU8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50" width="8" style="148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customWidth="1"/>
    <col min="159" max="159" width="14.85546875" style="803" customWidth="1"/>
  </cols>
  <sheetData>
    <row r="1" spans="1:16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7" ht="19.5" customHeight="1" x14ac:dyDescent="0.2">
      <c r="A3"/>
      <c r="C3" s="11"/>
      <c r="D3" s="1127" t="s">
        <v>102</v>
      </c>
      <c r="E3" s="1129" t="s">
        <v>83</v>
      </c>
      <c r="F3" s="1129" t="s">
        <v>85</v>
      </c>
      <c r="G3" s="1129" t="s">
        <v>86</v>
      </c>
      <c r="H3" s="1129" t="s">
        <v>87</v>
      </c>
      <c r="I3" s="1129" t="s">
        <v>235</v>
      </c>
      <c r="J3" s="1129" t="s">
        <v>89</v>
      </c>
      <c r="K3" s="1129" t="s">
        <v>91</v>
      </c>
      <c r="L3" s="1112" t="s">
        <v>92</v>
      </c>
      <c r="M3" s="1116" t="s">
        <v>93</v>
      </c>
      <c r="N3" s="1112" t="s">
        <v>94</v>
      </c>
      <c r="O3" s="1112" t="s">
        <v>95</v>
      </c>
      <c r="P3" s="1116" t="s">
        <v>96</v>
      </c>
      <c r="Q3" s="1112" t="s">
        <v>97</v>
      </c>
      <c r="R3" s="1112" t="s">
        <v>98</v>
      </c>
      <c r="S3" s="1112" t="s">
        <v>99</v>
      </c>
      <c r="T3" s="1112" t="s">
        <v>100</v>
      </c>
      <c r="U3" s="1112" t="s">
        <v>236</v>
      </c>
      <c r="V3" s="1112" t="s">
        <v>107</v>
      </c>
      <c r="W3" s="1112" t="s">
        <v>108</v>
      </c>
      <c r="X3" s="1112" t="s">
        <v>109</v>
      </c>
      <c r="Y3" s="1112" t="s">
        <v>110</v>
      </c>
      <c r="Z3" s="1112" t="s">
        <v>111</v>
      </c>
      <c r="AA3" s="1112" t="s">
        <v>112</v>
      </c>
      <c r="AB3" s="1112" t="s">
        <v>113</v>
      </c>
      <c r="AC3" s="1112" t="s">
        <v>114</v>
      </c>
      <c r="AD3" s="1112" t="s">
        <v>115</v>
      </c>
      <c r="AE3" s="1112" t="s">
        <v>116</v>
      </c>
      <c r="AF3" s="1112" t="s">
        <v>117</v>
      </c>
      <c r="AG3" s="1112" t="s">
        <v>237</v>
      </c>
      <c r="AH3" s="1112" t="s">
        <v>118</v>
      </c>
      <c r="AI3" s="1112" t="s">
        <v>119</v>
      </c>
      <c r="AJ3" s="1112" t="s">
        <v>120</v>
      </c>
      <c r="AK3" s="1112" t="s">
        <v>121</v>
      </c>
      <c r="AL3" s="1112" t="s">
        <v>122</v>
      </c>
      <c r="AM3" s="1112" t="s">
        <v>123</v>
      </c>
      <c r="AN3" s="1112" t="s">
        <v>124</v>
      </c>
      <c r="AO3" s="1112" t="s">
        <v>125</v>
      </c>
      <c r="AP3" s="1112" t="s">
        <v>126</v>
      </c>
      <c r="AQ3" s="1112" t="s">
        <v>127</v>
      </c>
      <c r="AR3" s="1112" t="s">
        <v>128</v>
      </c>
      <c r="AS3" s="1112" t="s">
        <v>238</v>
      </c>
      <c r="AT3" s="1112" t="s">
        <v>129</v>
      </c>
      <c r="AU3" s="1112" t="s">
        <v>130</v>
      </c>
      <c r="AV3" s="1116" t="s">
        <v>131</v>
      </c>
      <c r="AW3" s="1112" t="s">
        <v>132</v>
      </c>
      <c r="AX3" s="1112" t="s">
        <v>133</v>
      </c>
      <c r="AY3" s="1112" t="s">
        <v>134</v>
      </c>
      <c r="AZ3" s="1112" t="s">
        <v>135</v>
      </c>
      <c r="BA3" s="1112" t="s">
        <v>136</v>
      </c>
      <c r="BB3" s="1112" t="s">
        <v>141</v>
      </c>
      <c r="BC3" s="1112" t="s">
        <v>142</v>
      </c>
      <c r="BD3" s="1112" t="s">
        <v>143</v>
      </c>
      <c r="BE3" s="1112" t="s">
        <v>239</v>
      </c>
      <c r="BF3" s="1112" t="s">
        <v>144</v>
      </c>
      <c r="BG3" s="1112" t="s">
        <v>150</v>
      </c>
      <c r="BH3" s="1112" t="s">
        <v>151</v>
      </c>
      <c r="BI3" s="1112" t="s">
        <v>152</v>
      </c>
      <c r="BJ3" s="1112" t="s">
        <v>153</v>
      </c>
      <c r="BK3" s="1112" t="s">
        <v>155</v>
      </c>
      <c r="BL3" s="1116" t="s">
        <v>156</v>
      </c>
      <c r="BM3" s="1112" t="s">
        <v>157</v>
      </c>
      <c r="BN3" s="1112" t="s">
        <v>158</v>
      </c>
      <c r="BO3" s="1112" t="s">
        <v>159</v>
      </c>
      <c r="BP3" s="1112" t="s">
        <v>160</v>
      </c>
      <c r="BQ3" s="1112" t="s">
        <v>240</v>
      </c>
      <c r="BR3" s="1112" t="s">
        <v>161</v>
      </c>
      <c r="BS3" s="1120" t="s">
        <v>162</v>
      </c>
      <c r="BT3" s="1120" t="s">
        <v>163</v>
      </c>
      <c r="BU3" s="1118" t="s">
        <v>172</v>
      </c>
      <c r="BV3" s="1112" t="s">
        <v>173</v>
      </c>
      <c r="BW3" s="1112" t="s">
        <v>178</v>
      </c>
      <c r="BX3" s="1112" t="s">
        <v>179</v>
      </c>
      <c r="BY3" s="1112" t="s">
        <v>182</v>
      </c>
      <c r="BZ3" s="1116" t="s">
        <v>186</v>
      </c>
      <c r="CA3" s="1116" t="s">
        <v>187</v>
      </c>
      <c r="CB3" s="1116" t="s">
        <v>189</v>
      </c>
      <c r="CC3" s="1116" t="s">
        <v>241</v>
      </c>
      <c r="CD3" s="1116" t="s">
        <v>191</v>
      </c>
      <c r="CE3" s="1116" t="s">
        <v>192</v>
      </c>
      <c r="CF3" s="1116" t="s">
        <v>193</v>
      </c>
      <c r="CG3" s="1116" t="s">
        <v>194</v>
      </c>
      <c r="CH3" s="1116" t="s">
        <v>196</v>
      </c>
      <c r="CI3" s="1116" t="s">
        <v>197</v>
      </c>
      <c r="CJ3" s="1112" t="s">
        <v>198</v>
      </c>
      <c r="CK3" s="1112" t="s">
        <v>199</v>
      </c>
      <c r="CL3" s="1112" t="s">
        <v>200</v>
      </c>
      <c r="CM3" s="1112" t="s">
        <v>201</v>
      </c>
      <c r="CN3" s="1112" t="s">
        <v>203</v>
      </c>
      <c r="CO3" s="1112" t="s">
        <v>242</v>
      </c>
      <c r="CP3" s="1112" t="s">
        <v>208</v>
      </c>
      <c r="CQ3" s="1112" t="s">
        <v>209</v>
      </c>
      <c r="CR3" s="1112" t="s">
        <v>210</v>
      </c>
      <c r="CS3" s="1112" t="s">
        <v>212</v>
      </c>
      <c r="CT3" s="1112" t="s">
        <v>213</v>
      </c>
      <c r="CU3" s="1112" t="s">
        <v>214</v>
      </c>
      <c r="CV3" s="1112" t="s">
        <v>215</v>
      </c>
      <c r="CW3" s="1112" t="s">
        <v>218</v>
      </c>
      <c r="CX3" s="1112" t="s">
        <v>220</v>
      </c>
      <c r="CY3" s="1112" t="s">
        <v>221</v>
      </c>
      <c r="CZ3" s="1112" t="s">
        <v>222</v>
      </c>
      <c r="DA3" s="1112" t="s">
        <v>249</v>
      </c>
      <c r="DB3" s="1112" t="s">
        <v>223</v>
      </c>
      <c r="DC3" s="1112" t="s">
        <v>224</v>
      </c>
      <c r="DD3" s="1112" t="s">
        <v>225</v>
      </c>
      <c r="DE3" s="1112" t="s">
        <v>226</v>
      </c>
      <c r="DF3" s="1112" t="s">
        <v>227</v>
      </c>
      <c r="DG3" s="1112" t="s">
        <v>231</v>
      </c>
      <c r="DH3" s="1112" t="s">
        <v>234</v>
      </c>
      <c r="DI3" s="1112" t="s">
        <v>245</v>
      </c>
      <c r="DJ3" s="1112" t="s">
        <v>251</v>
      </c>
      <c r="DK3" s="1112" t="s">
        <v>255</v>
      </c>
      <c r="DL3" s="1112" t="s">
        <v>256</v>
      </c>
      <c r="DM3" s="1112" t="s">
        <v>257</v>
      </c>
      <c r="DN3" s="1112" t="s">
        <v>258</v>
      </c>
      <c r="DO3" s="1112" t="s">
        <v>259</v>
      </c>
      <c r="DP3" s="1112" t="s">
        <v>260</v>
      </c>
      <c r="DQ3" s="1112" t="s">
        <v>261</v>
      </c>
      <c r="DR3" s="1112" t="s">
        <v>262</v>
      </c>
      <c r="DS3" s="1112" t="s">
        <v>263</v>
      </c>
      <c r="DT3" s="1112" t="s">
        <v>265</v>
      </c>
      <c r="DU3" s="1112" t="s">
        <v>266</v>
      </c>
      <c r="DV3" s="1112" t="s">
        <v>268</v>
      </c>
      <c r="DW3" s="1112" t="s">
        <v>269</v>
      </c>
      <c r="DX3" s="1112" t="s">
        <v>270</v>
      </c>
      <c r="DY3" s="1112" t="s">
        <v>271</v>
      </c>
      <c r="DZ3" s="1112" t="s">
        <v>272</v>
      </c>
      <c r="EA3" s="1112" t="s">
        <v>273</v>
      </c>
      <c r="EB3" s="1112" t="s">
        <v>274</v>
      </c>
      <c r="EC3" s="1112" t="s">
        <v>275</v>
      </c>
      <c r="ED3" s="1112" t="s">
        <v>276</v>
      </c>
      <c r="EE3" s="1112" t="s">
        <v>277</v>
      </c>
      <c r="EF3" s="1112" t="s">
        <v>278</v>
      </c>
      <c r="EG3" s="1112" t="s">
        <v>279</v>
      </c>
      <c r="EH3" s="1112" t="s">
        <v>280</v>
      </c>
      <c r="EI3" s="1112" t="s">
        <v>281</v>
      </c>
      <c r="EJ3" s="1112" t="s">
        <v>282</v>
      </c>
      <c r="EK3" s="1112" t="s">
        <v>283</v>
      </c>
      <c r="EL3" s="1112" t="s">
        <v>284</v>
      </c>
      <c r="EM3" s="1112" t="s">
        <v>285</v>
      </c>
      <c r="EN3" s="1112" t="s">
        <v>286</v>
      </c>
      <c r="EO3" s="1112" t="s">
        <v>288</v>
      </c>
      <c r="EP3" s="1112" t="s">
        <v>291</v>
      </c>
      <c r="EQ3" s="1066" t="s">
        <v>219</v>
      </c>
      <c r="ER3" s="1066" t="s">
        <v>287</v>
      </c>
      <c r="ES3" s="1066" t="s">
        <v>292</v>
      </c>
      <c r="ET3" s="1080" t="s">
        <v>293</v>
      </c>
      <c r="EU3" s="1114" t="s">
        <v>295</v>
      </c>
      <c r="EV3" s="1114"/>
      <c r="EW3" s="1114"/>
      <c r="EX3" s="1114"/>
      <c r="EY3" s="1115"/>
      <c r="EZ3" s="1122" t="s">
        <v>250</v>
      </c>
      <c r="FA3" s="1123"/>
    </row>
    <row r="4" spans="1:167" ht="16.5" customHeight="1" x14ac:dyDescent="0.2">
      <c r="A4"/>
      <c r="C4" s="19"/>
      <c r="D4" s="1128"/>
      <c r="E4" s="1130"/>
      <c r="F4" s="1130"/>
      <c r="G4" s="1130"/>
      <c r="H4" s="1130"/>
      <c r="I4" s="1130"/>
      <c r="J4" s="1130"/>
      <c r="K4" s="1130"/>
      <c r="L4" s="1113"/>
      <c r="M4" s="1117"/>
      <c r="N4" s="1113"/>
      <c r="O4" s="1113"/>
      <c r="P4" s="1117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7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7"/>
      <c r="BM4" s="1113"/>
      <c r="BN4" s="1113"/>
      <c r="BO4" s="1113"/>
      <c r="BP4" s="1113"/>
      <c r="BQ4" s="1113"/>
      <c r="BR4" s="1113"/>
      <c r="BS4" s="1121"/>
      <c r="BT4" s="1121"/>
      <c r="BU4" s="1119"/>
      <c r="BV4" s="1113"/>
      <c r="BW4" s="1113"/>
      <c r="BX4" s="1113"/>
      <c r="BY4" s="1113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7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067">
        <v>44106</v>
      </c>
      <c r="ER4" s="1067">
        <v>44113</v>
      </c>
      <c r="ES4" s="1067">
        <v>44120</v>
      </c>
      <c r="ET4" s="1081">
        <v>44127</v>
      </c>
      <c r="EU4" s="806">
        <v>44130</v>
      </c>
      <c r="EV4" s="806">
        <v>44131</v>
      </c>
      <c r="EW4" s="806">
        <v>44132</v>
      </c>
      <c r="EX4" s="806">
        <v>44133</v>
      </c>
      <c r="EY4" s="806">
        <v>44134</v>
      </c>
      <c r="EZ4" s="904" t="s">
        <v>244</v>
      </c>
      <c r="FA4" s="239" t="s">
        <v>181</v>
      </c>
    </row>
    <row r="5" spans="1:16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2"/>
      <c r="DT5" s="95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8"/>
      <c r="ER5" s="1068"/>
      <c r="ES5" s="1068"/>
      <c r="ET5" s="1082"/>
      <c r="EU5" s="1014"/>
      <c r="EV5" s="1014"/>
      <c r="EW5" s="1014"/>
      <c r="EX5" s="1014"/>
      <c r="EY5" s="1014"/>
      <c r="EZ5" s="968"/>
      <c r="FA5" s="969"/>
    </row>
    <row r="6" spans="1:167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4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4"/>
      <c r="EC6" s="826"/>
      <c r="ED6" s="905"/>
      <c r="EE6" s="1019"/>
      <c r="EF6" s="1019"/>
      <c r="EG6" s="826"/>
      <c r="EH6" s="906"/>
      <c r="EI6" s="905"/>
      <c r="EJ6" s="905"/>
      <c r="EK6" s="905"/>
      <c r="EL6" s="905"/>
      <c r="EM6" s="924"/>
      <c r="EN6" s="905"/>
      <c r="EO6" s="924"/>
      <c r="EP6" s="905"/>
      <c r="EQ6" s="1074"/>
      <c r="ER6" s="826"/>
      <c r="ES6" s="826"/>
      <c r="ET6" s="1083"/>
      <c r="EU6" s="807"/>
      <c r="EV6" s="807"/>
      <c r="EW6" s="807"/>
      <c r="EX6" s="807"/>
      <c r="EY6" s="807"/>
      <c r="EZ6" s="830"/>
      <c r="FA6" s="232"/>
      <c r="FD6" s="168"/>
    </row>
    <row r="7" spans="1:167" ht="12.75" customHeight="1" x14ac:dyDescent="0.2">
      <c r="C7" s="49"/>
      <c r="D7" s="25" t="s">
        <v>76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794">
        <v>6467.5338916700002</v>
      </c>
      <c r="EH7" s="809">
        <v>6373.5473619100003</v>
      </c>
      <c r="EI7" s="794">
        <v>6309.6926630600001</v>
      </c>
      <c r="EJ7" s="550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84">
        <v>5875.47199017</v>
      </c>
      <c r="EU7" s="362">
        <v>5809.1639807700012</v>
      </c>
      <c r="EV7" s="362">
        <v>5778.1784520900001</v>
      </c>
      <c r="EW7" s="362">
        <v>5721.7840545099989</v>
      </c>
      <c r="EX7" s="362">
        <v>5647.1893923100006</v>
      </c>
      <c r="EY7" s="362">
        <v>5578.0582853799997</v>
      </c>
      <c r="EZ7" s="289">
        <v>-297.41370479000034</v>
      </c>
      <c r="FA7" s="939">
        <v>-5.0619542615059769</v>
      </c>
      <c r="FB7" s="1110"/>
      <c r="FC7" s="784"/>
      <c r="FD7" s="682"/>
      <c r="FE7" s="230"/>
    </row>
    <row r="8" spans="1:167" ht="12.75" customHeight="1" x14ac:dyDescent="0.2">
      <c r="C8" s="49"/>
      <c r="D8" s="71" t="s">
        <v>77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794">
        <v>4106.6698089299998</v>
      </c>
      <c r="EH8" s="809">
        <v>3926.7406696899998</v>
      </c>
      <c r="EI8" s="794">
        <v>3777.3104695700004</v>
      </c>
      <c r="EJ8" s="550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84">
        <v>2972.20712766</v>
      </c>
      <c r="EU8" s="362">
        <v>2909.6398043400004</v>
      </c>
      <c r="EV8" s="362">
        <v>2876.7156407500001</v>
      </c>
      <c r="EW8" s="362">
        <v>2813.64711605</v>
      </c>
      <c r="EX8" s="362">
        <v>2782.5567109400004</v>
      </c>
      <c r="EY8" s="362">
        <v>2724.0693629399998</v>
      </c>
      <c r="EZ8" s="289">
        <v>-248.13776472000018</v>
      </c>
      <c r="FA8" s="939">
        <v>-8.3486027070851385</v>
      </c>
      <c r="FB8" s="1110"/>
      <c r="FC8" s="784"/>
      <c r="FD8" s="682"/>
      <c r="FE8" s="230"/>
    </row>
    <row r="9" spans="1:167" ht="12.75" customHeight="1" x14ac:dyDescent="0.2">
      <c r="C9" s="49"/>
      <c r="D9" s="71" t="s">
        <v>78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794">
        <v>231.42201704999999</v>
      </c>
      <c r="EH9" s="809">
        <v>230.40790729</v>
      </c>
      <c r="EI9" s="794">
        <v>229.10476629999999</v>
      </c>
      <c r="EJ9" s="550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84">
        <v>236.20923879</v>
      </c>
      <c r="EU9" s="362">
        <v>236.36574924999999</v>
      </c>
      <c r="EV9" s="362">
        <v>235.96947810999998</v>
      </c>
      <c r="EW9" s="362">
        <v>236.03940831</v>
      </c>
      <c r="EX9" s="362">
        <v>235.29681615000001</v>
      </c>
      <c r="EY9" s="362">
        <v>235.11462027000002</v>
      </c>
      <c r="EZ9" s="289">
        <v>-1.0946185199999832</v>
      </c>
      <c r="FA9" s="939">
        <v>-0.46341054465407483</v>
      </c>
      <c r="FB9" s="1110"/>
      <c r="FC9" s="784"/>
      <c r="FD9" s="682"/>
      <c r="FE9" s="230"/>
    </row>
    <row r="10" spans="1:167" ht="12.75" customHeight="1" x14ac:dyDescent="0.2">
      <c r="C10" s="49"/>
      <c r="D10" s="71" t="s">
        <v>79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794">
        <v>2093.4238314700001</v>
      </c>
      <c r="EH10" s="809">
        <v>2180.5463816000001</v>
      </c>
      <c r="EI10" s="794">
        <v>2267.6187797100001</v>
      </c>
      <c r="EJ10" s="550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84">
        <v>2630.1313974199998</v>
      </c>
      <c r="EU10" s="362">
        <v>2626.2097351700004</v>
      </c>
      <c r="EV10" s="362">
        <v>2628.6065863199997</v>
      </c>
      <c r="EW10" s="362">
        <v>2635.1998517500001</v>
      </c>
      <c r="EX10" s="362">
        <v>2592.5542688199998</v>
      </c>
      <c r="EY10" s="362">
        <v>2582.1221651400001</v>
      </c>
      <c r="EZ10" s="289">
        <v>-48.009232279999651</v>
      </c>
      <c r="FA10" s="939">
        <v>-1.825354897747459</v>
      </c>
      <c r="FB10" s="1110"/>
      <c r="FC10" s="784"/>
      <c r="FD10" s="682"/>
      <c r="FE10" s="230"/>
    </row>
    <row r="11" spans="1:167" x14ac:dyDescent="0.2">
      <c r="C11" s="49"/>
      <c r="D11" s="71" t="s">
        <v>154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794">
        <v>36.018234219999997</v>
      </c>
      <c r="EH11" s="809">
        <v>35.852403330000001</v>
      </c>
      <c r="EI11" s="794">
        <v>35.658647479999999</v>
      </c>
      <c r="EJ11" s="550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84">
        <v>36.924226300000001</v>
      </c>
      <c r="EU11" s="362">
        <v>36.948692010000002</v>
      </c>
      <c r="EV11" s="362">
        <v>36.886746909999999</v>
      </c>
      <c r="EW11" s="362">
        <v>36.897678399999997</v>
      </c>
      <c r="EX11" s="362">
        <v>36.781596400000005</v>
      </c>
      <c r="EY11" s="362">
        <v>36.75213703</v>
      </c>
      <c r="EZ11" s="815">
        <v>-0.17208927000000074</v>
      </c>
      <c r="FA11" s="939">
        <v>-0.46606059826905766</v>
      </c>
      <c r="FB11" s="1110"/>
      <c r="FC11" s="784"/>
      <c r="FD11" s="682"/>
      <c r="FE11" s="230"/>
    </row>
    <row r="12" spans="1:167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794">
        <v>6467.5331013199993</v>
      </c>
      <c r="EH12" s="809">
        <v>6373.5472703200003</v>
      </c>
      <c r="EI12" s="794">
        <v>6309.6913089500003</v>
      </c>
      <c r="EJ12" s="550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84">
        <v>5875.4717078200001</v>
      </c>
      <c r="EU12" s="362">
        <v>5809.1636984200013</v>
      </c>
      <c r="EV12" s="362">
        <v>5778.1781697400002</v>
      </c>
      <c r="EW12" s="362">
        <v>5721.783772159999</v>
      </c>
      <c r="EX12" s="362">
        <v>5647.1891099600007</v>
      </c>
      <c r="EY12" s="362">
        <v>5578.0580030299989</v>
      </c>
      <c r="EZ12" s="289">
        <v>-297.41370479000125</v>
      </c>
      <c r="FA12" s="939">
        <v>-5.0619545047618288</v>
      </c>
      <c r="FB12" s="1110"/>
      <c r="FC12" s="784"/>
      <c r="FD12" s="682"/>
      <c r="FE12" s="230"/>
    </row>
    <row r="13" spans="1:167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794">
        <v>1467.47563724927</v>
      </c>
      <c r="EH13" s="809">
        <v>1490.97861132653</v>
      </c>
      <c r="EI13" s="794">
        <v>1483.8639553877499</v>
      </c>
      <c r="EJ13" s="550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84">
        <v>1359.3551275291541</v>
      </c>
      <c r="EU13" s="362">
        <v>1346.8468953440231</v>
      </c>
      <c r="EV13" s="362">
        <v>1327.5563490320699</v>
      </c>
      <c r="EW13" s="362">
        <v>1318.5516988294457</v>
      </c>
      <c r="EX13" s="362">
        <v>1317.8771005670555</v>
      </c>
      <c r="EY13" s="362">
        <v>1298.1493684067054</v>
      </c>
      <c r="EZ13" s="289">
        <v>-61.205759122448626</v>
      </c>
      <c r="FA13" s="939">
        <v>-4.5025584472322482</v>
      </c>
      <c r="FB13" s="1110"/>
      <c r="FC13" s="784"/>
      <c r="FD13" s="683"/>
      <c r="FE13" s="600"/>
      <c r="FF13" s="600"/>
      <c r="FG13" s="600"/>
      <c r="FH13" s="600"/>
    </row>
    <row r="14" spans="1:167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794">
        <v>607.80148887999985</v>
      </c>
      <c r="EH14" s="809">
        <v>621.01734170999987</v>
      </c>
      <c r="EI14" s="794">
        <v>626.53666371999986</v>
      </c>
      <c r="EJ14" s="550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84">
        <v>417.08932894999981</v>
      </c>
      <c r="EU14" s="362">
        <v>418.25617636999993</v>
      </c>
      <c r="EV14" s="362">
        <v>420.68906404000001</v>
      </c>
      <c r="EW14" s="362">
        <v>420.69438141000001</v>
      </c>
      <c r="EX14" s="362">
        <v>420.69559198000002</v>
      </c>
      <c r="EY14" s="362">
        <v>418.41507806999999</v>
      </c>
      <c r="EZ14" s="289">
        <v>1.3257491200001823</v>
      </c>
      <c r="FA14" s="939">
        <v>0.31785735764031298</v>
      </c>
      <c r="FB14" s="1110"/>
      <c r="FC14" s="784"/>
      <c r="FD14" s="682"/>
      <c r="FE14" s="600"/>
      <c r="FF14" s="600"/>
      <c r="FG14" s="600"/>
      <c r="FH14" s="600"/>
    </row>
    <row r="15" spans="1:167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794">
        <v>0</v>
      </c>
      <c r="EH15" s="809">
        <v>0</v>
      </c>
      <c r="EI15" s="794">
        <v>0</v>
      </c>
      <c r="EJ15" s="550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84">
        <v>0</v>
      </c>
      <c r="EU15" s="362">
        <v>0</v>
      </c>
      <c r="EV15" s="362">
        <v>0</v>
      </c>
      <c r="EW15" s="362">
        <v>0</v>
      </c>
      <c r="EX15" s="362">
        <v>0</v>
      </c>
      <c r="EY15" s="362">
        <v>0</v>
      </c>
      <c r="EZ15" s="1011"/>
      <c r="FA15" s="1012"/>
      <c r="FB15" s="1110"/>
      <c r="FC15" s="784"/>
      <c r="FD15" s="682"/>
      <c r="FE15" s="600"/>
      <c r="FF15" s="600"/>
      <c r="FG15" s="600"/>
      <c r="FH15" s="600"/>
      <c r="FI15" s="600"/>
      <c r="FJ15" s="600"/>
      <c r="FK15" s="600"/>
    </row>
    <row r="16" spans="1:167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794">
        <v>161.41771678999999</v>
      </c>
      <c r="EH16" s="809">
        <v>166.54779479000001</v>
      </c>
      <c r="EI16" s="794">
        <v>166.78976105000001</v>
      </c>
      <c r="EJ16" s="550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84">
        <v>183.89477034999999</v>
      </c>
      <c r="EU16" s="362">
        <v>183.90000515</v>
      </c>
      <c r="EV16" s="362">
        <v>183.90780558</v>
      </c>
      <c r="EW16" s="362">
        <v>183.90977722000002</v>
      </c>
      <c r="EX16" s="362">
        <v>183.89406012000001</v>
      </c>
      <c r="EY16" s="362">
        <v>183.91656674999999</v>
      </c>
      <c r="EZ16" s="972">
        <v>2.1796399999999494E-2</v>
      </c>
      <c r="FA16" s="939">
        <v>1.1852648097885126E-2</v>
      </c>
      <c r="FB16" s="1110"/>
      <c r="FC16" s="784"/>
      <c r="FD16" s="682"/>
      <c r="FE16" s="600"/>
      <c r="FF16" s="600"/>
      <c r="FG16" s="600"/>
      <c r="FH16" s="600"/>
    </row>
    <row r="17" spans="1:164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794">
        <v>0</v>
      </c>
      <c r="EH17" s="809">
        <v>0</v>
      </c>
      <c r="EI17" s="794">
        <v>0</v>
      </c>
      <c r="EJ17" s="550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84">
        <v>0</v>
      </c>
      <c r="EU17" s="362">
        <v>0</v>
      </c>
      <c r="EV17" s="362">
        <v>0</v>
      </c>
      <c r="EW17" s="362">
        <v>0</v>
      </c>
      <c r="EX17" s="362">
        <v>0</v>
      </c>
      <c r="EY17" s="362">
        <v>0</v>
      </c>
      <c r="EZ17" s="960"/>
      <c r="FA17" s="1009"/>
      <c r="FB17" s="1110"/>
      <c r="FC17" s="784"/>
      <c r="FD17" s="682"/>
      <c r="FE17" s="600"/>
      <c r="FF17" s="600"/>
      <c r="FG17" s="600"/>
      <c r="FH17" s="600"/>
    </row>
    <row r="18" spans="1:164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794">
        <v>8096.4264553592693</v>
      </c>
      <c r="EH18" s="809">
        <v>8031.0736764365301</v>
      </c>
      <c r="EI18" s="794">
        <v>7960.3450253877509</v>
      </c>
      <c r="EJ18" s="550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84">
        <v>7418.7216056991538</v>
      </c>
      <c r="EU18" s="362">
        <v>7339.9105989140244</v>
      </c>
      <c r="EV18" s="362">
        <v>7289.6423243520703</v>
      </c>
      <c r="EW18" s="362">
        <v>7224.245248209445</v>
      </c>
      <c r="EX18" s="362">
        <v>7148.9602706470569</v>
      </c>
      <c r="EY18" s="362">
        <v>7060.1239381867044</v>
      </c>
      <c r="EZ18" s="289">
        <v>-358.59766751244933</v>
      </c>
      <c r="FA18" s="939">
        <v>-4.8336854591897636</v>
      </c>
      <c r="FB18" s="1110"/>
      <c r="FC18" s="784"/>
      <c r="FD18" s="682"/>
      <c r="FE18" s="600"/>
      <c r="FF18" s="600"/>
      <c r="FG18" s="600"/>
      <c r="FH18" s="600"/>
    </row>
    <row r="19" spans="1:164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794">
        <v>17.600000000000001</v>
      </c>
      <c r="EH19" s="809">
        <v>23.5</v>
      </c>
      <c r="EI19" s="794">
        <v>1.1000000000000001</v>
      </c>
      <c r="EJ19" s="550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84">
        <v>11.7</v>
      </c>
      <c r="EU19" s="362">
        <v>18</v>
      </c>
      <c r="EV19" s="362">
        <v>2</v>
      </c>
      <c r="EW19" s="362">
        <v>2.8</v>
      </c>
      <c r="EX19" s="362">
        <v>2.1</v>
      </c>
      <c r="EY19" s="765">
        <v>20</v>
      </c>
      <c r="EZ19" s="289">
        <v>33.200000000000003</v>
      </c>
      <c r="FA19" s="1033">
        <v>283.76068376068383</v>
      </c>
      <c r="FB19" s="1110"/>
      <c r="FC19" s="784"/>
      <c r="FD19" s="682"/>
      <c r="FE19" s="600"/>
      <c r="FF19" s="600"/>
      <c r="FG19" s="600"/>
      <c r="FH19" s="600"/>
    </row>
    <row r="20" spans="1:164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794">
        <v>2.9</v>
      </c>
      <c r="EH20" s="809">
        <v>1.9</v>
      </c>
      <c r="EI20" s="794">
        <v>0.2</v>
      </c>
      <c r="EJ20" s="550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84">
        <v>0</v>
      </c>
      <c r="EU20" s="362">
        <v>0</v>
      </c>
      <c r="EV20" s="362">
        <v>0</v>
      </c>
      <c r="EW20" s="362">
        <v>0</v>
      </c>
      <c r="EX20" s="362">
        <v>0</v>
      </c>
      <c r="EY20" s="362">
        <v>0</v>
      </c>
      <c r="EZ20" s="960"/>
      <c r="FA20" s="939"/>
      <c r="FB20" s="1110"/>
      <c r="FC20" s="784"/>
      <c r="FD20" s="682"/>
      <c r="FE20" s="600"/>
      <c r="FF20" s="600"/>
      <c r="FG20" s="600"/>
      <c r="FH20" s="600"/>
    </row>
    <row r="21" spans="1:164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794">
        <v>308.40000000000003</v>
      </c>
      <c r="EH21" s="809">
        <v>339.8</v>
      </c>
      <c r="EI21" s="794">
        <v>179.3</v>
      </c>
      <c r="EJ21" s="550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0.4</v>
      </c>
      <c r="EQ21" s="794">
        <v>1</v>
      </c>
      <c r="ER21" s="794">
        <v>65.7</v>
      </c>
      <c r="ES21" s="794">
        <v>153.19999999999999</v>
      </c>
      <c r="ET21" s="1084">
        <v>167.4</v>
      </c>
      <c r="EU21" s="362">
        <v>37</v>
      </c>
      <c r="EV21" s="362">
        <v>32.5</v>
      </c>
      <c r="EW21" s="362">
        <v>45.6</v>
      </c>
      <c r="EX21" s="362">
        <v>45.8</v>
      </c>
      <c r="EY21" s="362">
        <v>48.9</v>
      </c>
      <c r="EZ21" s="289">
        <v>42.399999999999977</v>
      </c>
      <c r="FA21" s="973">
        <v>25.328554360812412</v>
      </c>
      <c r="FB21" s="1110"/>
      <c r="FC21" s="784"/>
      <c r="FD21" s="682"/>
      <c r="FE21" s="600"/>
      <c r="FF21" s="600"/>
      <c r="FG21" s="600"/>
      <c r="FH21" s="600"/>
    </row>
    <row r="22" spans="1:164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794">
        <v>11.200000000000001</v>
      </c>
      <c r="EH22" s="809">
        <v>5</v>
      </c>
      <c r="EI22" s="794">
        <v>5.1000000000000005</v>
      </c>
      <c r="EJ22" s="550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0.4</v>
      </c>
      <c r="EQ22" s="794">
        <v>0.9</v>
      </c>
      <c r="ER22" s="794">
        <v>1.6</v>
      </c>
      <c r="ES22" s="794">
        <v>3.5</v>
      </c>
      <c r="ET22" s="1084">
        <v>2.8</v>
      </c>
      <c r="EU22" s="362">
        <v>0</v>
      </c>
      <c r="EV22" s="362">
        <v>3</v>
      </c>
      <c r="EW22" s="362">
        <v>0</v>
      </c>
      <c r="EX22" s="362">
        <v>3.8</v>
      </c>
      <c r="EY22" s="362">
        <v>1.1000000000000001</v>
      </c>
      <c r="EZ22" s="289">
        <v>5.1000000000000005</v>
      </c>
      <c r="FA22" s="973">
        <v>182.14285714285717</v>
      </c>
      <c r="FB22" s="1110"/>
      <c r="FC22" s="784"/>
      <c r="FD22" s="682"/>
      <c r="FE22" s="600"/>
      <c r="FF22" s="600"/>
      <c r="FG22" s="600"/>
      <c r="FH22" s="600"/>
    </row>
    <row r="23" spans="1:164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794">
        <v>0</v>
      </c>
      <c r="EH23" s="809">
        <v>0</v>
      </c>
      <c r="EI23" s="794">
        <v>0</v>
      </c>
      <c r="EJ23" s="550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0.4</v>
      </c>
      <c r="EQ23" s="794">
        <v>0</v>
      </c>
      <c r="ER23" s="794">
        <v>0</v>
      </c>
      <c r="ES23" s="794">
        <v>0</v>
      </c>
      <c r="ET23" s="1084">
        <v>0</v>
      </c>
      <c r="EU23" s="362">
        <v>0</v>
      </c>
      <c r="EV23" s="362">
        <v>0</v>
      </c>
      <c r="EW23" s="362">
        <v>0</v>
      </c>
      <c r="EX23" s="362">
        <v>0</v>
      </c>
      <c r="EY23" s="362">
        <v>0</v>
      </c>
      <c r="EZ23" s="1063"/>
      <c r="FA23" s="1057"/>
      <c r="FB23" s="1110"/>
      <c r="FC23" s="784"/>
      <c r="FD23" s="682"/>
      <c r="FE23" s="600"/>
      <c r="FF23" s="600"/>
      <c r="FG23" s="600"/>
      <c r="FH23" s="600"/>
    </row>
    <row r="24" spans="1:164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794">
        <v>0</v>
      </c>
      <c r="EH24" s="809">
        <v>0</v>
      </c>
      <c r="EI24" s="794">
        <v>0</v>
      </c>
      <c r="EJ24" s="550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0.4</v>
      </c>
      <c r="EQ24" s="794">
        <v>0</v>
      </c>
      <c r="ER24" s="794">
        <v>0</v>
      </c>
      <c r="ES24" s="794">
        <v>0</v>
      </c>
      <c r="ET24" s="1084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1032"/>
      <c r="FA24" s="1057"/>
      <c r="FB24" s="1110"/>
      <c r="FC24" s="784"/>
      <c r="FD24" s="682"/>
      <c r="FE24" s="600"/>
      <c r="FF24" s="600"/>
      <c r="FG24" s="600"/>
      <c r="FH24" s="600"/>
    </row>
    <row r="25" spans="1:164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794">
        <v>147.5</v>
      </c>
      <c r="EH25" s="809">
        <v>78</v>
      </c>
      <c r="EI25" s="794">
        <v>97.8</v>
      </c>
      <c r="EJ25" s="550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0.4</v>
      </c>
      <c r="EQ25" s="794">
        <v>0</v>
      </c>
      <c r="ER25" s="794">
        <v>20</v>
      </c>
      <c r="ES25" s="794">
        <v>9.5</v>
      </c>
      <c r="ET25" s="1084">
        <v>29.990000000000002</v>
      </c>
      <c r="EU25" s="362">
        <v>0</v>
      </c>
      <c r="EV25" s="362">
        <v>2</v>
      </c>
      <c r="EW25" s="362">
        <v>5</v>
      </c>
      <c r="EX25" s="362">
        <v>0</v>
      </c>
      <c r="EY25" s="362">
        <v>20</v>
      </c>
      <c r="EZ25" s="289">
        <v>-2.990000000000002</v>
      </c>
      <c r="FA25" s="973">
        <v>-9.9699899966655625</v>
      </c>
      <c r="FB25" s="1110"/>
      <c r="FC25" s="784"/>
      <c r="FD25" s="682"/>
      <c r="FE25" s="600"/>
      <c r="FF25" s="600"/>
      <c r="FG25" s="600"/>
      <c r="FH25" s="600"/>
    </row>
    <row r="26" spans="1:164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794">
        <v>116</v>
      </c>
      <c r="EH26" s="809">
        <v>31</v>
      </c>
      <c r="EI26" s="794">
        <v>45</v>
      </c>
      <c r="EJ26" s="550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0.4</v>
      </c>
      <c r="EQ26" s="794">
        <v>10</v>
      </c>
      <c r="ER26" s="794">
        <v>5</v>
      </c>
      <c r="ES26" s="794">
        <v>72</v>
      </c>
      <c r="ET26" s="1084">
        <v>65</v>
      </c>
      <c r="EU26" s="362">
        <v>10</v>
      </c>
      <c r="EV26" s="362">
        <v>0</v>
      </c>
      <c r="EW26" s="362">
        <v>10</v>
      </c>
      <c r="EX26" s="362">
        <v>10</v>
      </c>
      <c r="EY26" s="362">
        <v>30.741208</v>
      </c>
      <c r="EZ26" s="289">
        <v>-4.2587919999999997</v>
      </c>
      <c r="FA26" s="973">
        <v>-6.5519876923076925</v>
      </c>
      <c r="FB26" s="1110"/>
      <c r="FC26" s="784"/>
      <c r="FD26" s="682"/>
      <c r="FE26" s="600"/>
      <c r="FF26" s="600"/>
      <c r="FG26" s="600"/>
      <c r="FH26" s="600"/>
    </row>
    <row r="27" spans="1:16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4"/>
      <c r="DK27" s="915"/>
      <c r="DL27" s="914"/>
      <c r="DM27" s="916"/>
      <c r="DN27" s="915"/>
      <c r="DO27" s="916"/>
      <c r="DP27" s="915"/>
      <c r="DQ27" s="916"/>
      <c r="DR27" s="915"/>
      <c r="DS27" s="914"/>
      <c r="DT27" s="914"/>
      <c r="DU27" s="916"/>
      <c r="DV27" s="916"/>
      <c r="DW27" s="915"/>
      <c r="DX27" s="916"/>
      <c r="DY27" s="915"/>
      <c r="DZ27" s="916"/>
      <c r="EA27" s="916"/>
      <c r="EB27" s="915"/>
      <c r="EC27" s="916"/>
      <c r="ED27" s="916"/>
      <c r="EE27" s="915"/>
      <c r="EF27" s="916"/>
      <c r="EG27" s="916"/>
      <c r="EH27" s="914"/>
      <c r="EI27" s="916"/>
      <c r="EJ27" s="1044"/>
      <c r="EK27" s="1044"/>
      <c r="EL27" s="916"/>
      <c r="EM27" s="915"/>
      <c r="EN27" s="916"/>
      <c r="EO27" s="915"/>
      <c r="EP27" s="916"/>
      <c r="EQ27" s="916"/>
      <c r="ER27" s="916"/>
      <c r="ES27" s="916"/>
      <c r="ET27" s="1085"/>
      <c r="EU27" s="915"/>
      <c r="EV27" s="915"/>
      <c r="EW27" s="915"/>
      <c r="EX27" s="915"/>
      <c r="EY27" s="915"/>
      <c r="EZ27" s="931"/>
      <c r="FA27" s="932"/>
      <c r="FB27" s="683"/>
      <c r="FC27" s="1038"/>
      <c r="FD27" s="1038"/>
      <c r="FE27" s="1038"/>
      <c r="FF27" s="1038"/>
      <c r="FG27" s="1038"/>
      <c r="FH27" s="1038"/>
    </row>
    <row r="28" spans="1:164" x14ac:dyDescent="0.2">
      <c r="A28" s="170"/>
      <c r="B28" s="112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768">
        <v>75166.944306508682</v>
      </c>
      <c r="EH28" s="884">
        <v>71203.232953146522</v>
      </c>
      <c r="EI28" s="768">
        <v>71073.42648175791</v>
      </c>
      <c r="EJ28" s="546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6">
        <v>84956.730566576181</v>
      </c>
      <c r="EU28" s="571">
        <v>84717.898718811135</v>
      </c>
      <c r="EV28" s="571">
        <v>84058.415437443371</v>
      </c>
      <c r="EW28" s="571">
        <v>83845.731755024026</v>
      </c>
      <c r="EX28" s="571">
        <v>83980.113447588883</v>
      </c>
      <c r="EY28" s="571">
        <v>84829.686639992928</v>
      </c>
      <c r="EZ28" s="289">
        <v>-127.04392658325378</v>
      </c>
      <c r="FA28" s="939">
        <v>-0.1495395664781333</v>
      </c>
      <c r="FB28" s="1110"/>
      <c r="FC28" s="1039"/>
      <c r="FD28" s="1039"/>
      <c r="FE28" s="1039"/>
      <c r="FF28" s="1039"/>
      <c r="FG28" s="1039"/>
      <c r="FH28" s="1039"/>
    </row>
    <row r="29" spans="1:164" x14ac:dyDescent="0.2">
      <c r="A29" s="170"/>
      <c r="B29" s="112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768">
        <v>49176.903941699995</v>
      </c>
      <c r="EH29" s="884">
        <v>46991.454492699995</v>
      </c>
      <c r="EI29" s="768">
        <v>45814.183649699997</v>
      </c>
      <c r="EJ29" s="546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6">
        <v>52399.003030899999</v>
      </c>
      <c r="EU29" s="571">
        <v>52332.7174801</v>
      </c>
      <c r="EV29" s="571">
        <v>52178.2977445</v>
      </c>
      <c r="EW29" s="571">
        <v>52098.334736199999</v>
      </c>
      <c r="EX29" s="571">
        <v>51948.447481499999</v>
      </c>
      <c r="EY29" s="571">
        <v>51945.9227121</v>
      </c>
      <c r="EZ29" s="289">
        <v>-453.08031879999908</v>
      </c>
      <c r="FA29" s="939">
        <v>-0.86467354833605314</v>
      </c>
      <c r="FB29" s="1110"/>
      <c r="FC29" s="1039"/>
      <c r="FD29" s="1039"/>
      <c r="FE29" s="1039"/>
      <c r="FF29" s="1039"/>
      <c r="FG29" s="1039"/>
      <c r="FH29" s="1039"/>
    </row>
    <row r="30" spans="1:164" x14ac:dyDescent="0.2">
      <c r="A30" s="170"/>
      <c r="B30" s="112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768">
        <v>4809.6268667191916</v>
      </c>
      <c r="EH30" s="884">
        <v>3268.9202183663592</v>
      </c>
      <c r="EI30" s="768">
        <v>2529.7012703417504</v>
      </c>
      <c r="EJ30" s="546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6">
        <v>12093.267115049628</v>
      </c>
      <c r="EU30" s="571">
        <v>12481.854508750246</v>
      </c>
      <c r="EV30" s="571">
        <v>12539.995499906076</v>
      </c>
      <c r="EW30" s="571">
        <v>12846.898058932991</v>
      </c>
      <c r="EX30" s="571">
        <v>13208.730186988694</v>
      </c>
      <c r="EY30" s="571">
        <v>13680.444811041358</v>
      </c>
      <c r="EZ30" s="289">
        <v>1587.1776959917297</v>
      </c>
      <c r="FA30" s="939">
        <v>13.124473981200211</v>
      </c>
      <c r="FB30" s="1110"/>
      <c r="FC30" s="1039"/>
      <c r="FD30" s="1039"/>
      <c r="FE30" s="1039"/>
      <c r="FF30" s="1039"/>
      <c r="FG30" s="1039"/>
      <c r="FH30" s="1039"/>
    </row>
    <row r="31" spans="1:164" x14ac:dyDescent="0.2">
      <c r="A31" s="170"/>
      <c r="B31" s="1124"/>
      <c r="C31" s="13"/>
      <c r="D31" s="18" t="s">
        <v>90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768">
        <v>27321.855590497536</v>
      </c>
      <c r="EH31" s="884">
        <v>25248.256323882495</v>
      </c>
      <c r="EI31" s="768">
        <v>26622.874123236696</v>
      </c>
      <c r="EJ31" s="546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6">
        <v>41560.883154489165</v>
      </c>
      <c r="EU31" s="571">
        <v>41651.661944586813</v>
      </c>
      <c r="EV31" s="571">
        <v>41321.987701533413</v>
      </c>
      <c r="EW31" s="571">
        <v>41611.42228214522</v>
      </c>
      <c r="EX31" s="571">
        <v>41747.968044810419</v>
      </c>
      <c r="EY31" s="571">
        <v>42371.454591670139</v>
      </c>
      <c r="EZ31" s="289">
        <v>810.57143718097359</v>
      </c>
      <c r="FA31" s="939">
        <v>1.9503229374793023</v>
      </c>
      <c r="FB31" s="1110"/>
      <c r="FC31" s="1039"/>
      <c r="FD31" s="1039"/>
      <c r="FE31" s="1039"/>
      <c r="FF31" s="1039"/>
      <c r="FG31" s="1039"/>
      <c r="FH31" s="1039"/>
    </row>
    <row r="32" spans="1:164" s="803" customFormat="1" x14ac:dyDescent="0.2">
      <c r="A32" s="170"/>
      <c r="B32" s="1124"/>
      <c r="C32" s="13"/>
      <c r="D32" s="617" t="s">
        <v>289</v>
      </c>
      <c r="E32" s="207">
        <v>8909.8537007267605</v>
      </c>
      <c r="F32" s="107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768">
        <v>60469.497170360235</v>
      </c>
      <c r="EH32" s="884">
        <v>61570.489794236397</v>
      </c>
      <c r="EI32" s="768">
        <v>61140.223460503003</v>
      </c>
      <c r="EJ32" s="546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6">
        <v>78181.673962745321</v>
      </c>
      <c r="EU32" s="571">
        <v>78205.746925576852</v>
      </c>
      <c r="EV32" s="571">
        <v>78205.781774557356</v>
      </c>
      <c r="EW32" s="571">
        <v>78205.797647247848</v>
      </c>
      <c r="EX32" s="571">
        <v>78205.886757358356</v>
      </c>
      <c r="EY32" s="571">
        <v>78210.753970092381</v>
      </c>
      <c r="EZ32" s="289">
        <v>29.080007347060018</v>
      </c>
      <c r="FA32" s="1073">
        <v>3.7195426847622955E-2</v>
      </c>
      <c r="FB32" s="1110"/>
      <c r="FC32" s="1039"/>
      <c r="FD32" s="1039"/>
      <c r="FE32" s="1039"/>
      <c r="FF32" s="1039"/>
      <c r="FG32" s="1039"/>
      <c r="FH32" s="1039"/>
    </row>
    <row r="33" spans="1:164" s="803" customFormat="1" x14ac:dyDescent="0.2">
      <c r="A33" s="170"/>
      <c r="B33" s="1124"/>
      <c r="C33" s="13"/>
      <c r="D33" s="617" t="s">
        <v>290</v>
      </c>
      <c r="E33" s="207">
        <v>-20841.711937489999</v>
      </c>
      <c r="F33" s="107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768">
        <v>-33147.641579862699</v>
      </c>
      <c r="EH33" s="884">
        <v>-36322.233470353996</v>
      </c>
      <c r="EI33" s="768">
        <v>-34517.3493372663</v>
      </c>
      <c r="EJ33" s="546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6">
        <v>-36620.790808256155</v>
      </c>
      <c r="EU33" s="571">
        <v>-36554.084980990039</v>
      </c>
      <c r="EV33" s="571">
        <v>-36883.794073023935</v>
      </c>
      <c r="EW33" s="571">
        <v>-36594.375365102642</v>
      </c>
      <c r="EX33" s="571">
        <v>-36457.918712547944</v>
      </c>
      <c r="EY33" s="571">
        <v>-35839.299378422242</v>
      </c>
      <c r="EZ33" s="289">
        <v>781.49142983391357</v>
      </c>
      <c r="FA33" s="1073">
        <v>2.1340102509684917</v>
      </c>
      <c r="FB33" s="1110"/>
      <c r="FC33" s="1039"/>
      <c r="FD33" s="1039"/>
      <c r="FE33" s="1039"/>
      <c r="FF33" s="1039"/>
      <c r="FG33" s="1039"/>
      <c r="FH33" s="1039"/>
    </row>
    <row r="34" spans="1:164" x14ac:dyDescent="0.2">
      <c r="A34" s="170"/>
      <c r="B34" s="1124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768">
        <v>16693.684467507199</v>
      </c>
      <c r="EH34" s="884">
        <v>16234.316616511</v>
      </c>
      <c r="EI34" s="768">
        <v>15983.654682834202</v>
      </c>
      <c r="EJ34" s="546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6">
        <v>20846.603415970199</v>
      </c>
      <c r="EU34" s="571">
        <v>20946.338787623597</v>
      </c>
      <c r="EV34" s="571">
        <v>20788.506777992196</v>
      </c>
      <c r="EW34" s="571">
        <v>20741.8461378096</v>
      </c>
      <c r="EX34" s="571">
        <v>20897.549376193201</v>
      </c>
      <c r="EY34" s="571">
        <v>21467.671037667798</v>
      </c>
      <c r="EZ34" s="289">
        <v>621.06762169759895</v>
      </c>
      <c r="FA34" s="939">
        <v>2.9792269239496854</v>
      </c>
      <c r="FB34" s="1110"/>
      <c r="FC34" s="1039"/>
      <c r="FD34" s="1039"/>
      <c r="FE34" s="1039"/>
      <c r="FF34" s="1039"/>
      <c r="FG34" s="1039"/>
      <c r="FH34" s="1039"/>
    </row>
    <row r="35" spans="1:164" ht="13.5" x14ac:dyDescent="0.2">
      <c r="A35" s="170"/>
      <c r="B35" s="1124"/>
      <c r="C35" s="13"/>
      <c r="D35" s="57" t="s">
        <v>137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769"/>
      <c r="EH35" s="887"/>
      <c r="EI35" s="769"/>
      <c r="EJ35" s="544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7"/>
      <c r="EU35" s="543"/>
      <c r="EV35" s="543"/>
      <c r="EW35" s="543"/>
      <c r="EX35" s="543"/>
      <c r="EY35" s="543"/>
      <c r="EZ35" s="933"/>
      <c r="FA35" s="934"/>
      <c r="FB35" s="1110"/>
      <c r="FC35" s="683"/>
      <c r="FD35" s="684"/>
      <c r="FE35" s="793"/>
      <c r="FF35" s="793"/>
      <c r="FG35" s="793"/>
      <c r="FH35" s="793"/>
    </row>
    <row r="36" spans="1:164" x14ac:dyDescent="0.2">
      <c r="A36" s="170"/>
      <c r="B36" s="1124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768">
        <v>72957.694653404105</v>
      </c>
      <c r="EH36" s="884">
        <v>69967.689609909998</v>
      </c>
      <c r="EI36" s="768">
        <v>69062.409353290001</v>
      </c>
      <c r="EJ36" s="546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6">
        <v>77845.328785614096</v>
      </c>
      <c r="EU36" s="571">
        <v>78076.602571494106</v>
      </c>
      <c r="EV36" s="571">
        <v>78014.127142374113</v>
      </c>
      <c r="EW36" s="571">
        <v>77816.016248944114</v>
      </c>
      <c r="EX36" s="571">
        <v>77688.635981184096</v>
      </c>
      <c r="EY36" s="571">
        <v>77733.572691544105</v>
      </c>
      <c r="EZ36" s="289">
        <v>-111.75609406999138</v>
      </c>
      <c r="FA36" s="939">
        <v>-0.14356172144608376</v>
      </c>
      <c r="FB36" s="1110"/>
      <c r="FC36" s="1039"/>
      <c r="FD36" s="1039"/>
      <c r="FE36" s="1039"/>
      <c r="FF36" s="1039"/>
      <c r="FG36" s="1039"/>
      <c r="FH36" s="1039"/>
    </row>
    <row r="37" spans="1:164" x14ac:dyDescent="0.2">
      <c r="A37" s="170"/>
      <c r="B37" s="1124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768">
        <v>127217.79282190539</v>
      </c>
      <c r="EH37" s="884">
        <v>123555.57848782001</v>
      </c>
      <c r="EI37" s="768">
        <v>123231.94357502999</v>
      </c>
      <c r="EJ37" s="546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6">
        <v>134845.77617453536</v>
      </c>
      <c r="EU37" s="571">
        <v>134460.95915032539</v>
      </c>
      <c r="EV37" s="571">
        <v>134228.89670839539</v>
      </c>
      <c r="EW37" s="571">
        <v>133812.48665280538</v>
      </c>
      <c r="EX37" s="571">
        <v>133966.21024597535</v>
      </c>
      <c r="EY37" s="571">
        <v>134595.40672834538</v>
      </c>
      <c r="EZ37" s="289">
        <v>-250.36944618998677</v>
      </c>
      <c r="FA37" s="939">
        <v>-0.18567095929347116</v>
      </c>
      <c r="FB37" s="1110"/>
      <c r="FC37" s="1039"/>
      <c r="FD37" s="1039"/>
      <c r="FE37" s="1039"/>
      <c r="FF37" s="1039"/>
      <c r="FG37" s="1039"/>
      <c r="FH37" s="1039"/>
    </row>
    <row r="38" spans="1:164" x14ac:dyDescent="0.2">
      <c r="A38" s="170"/>
      <c r="B38" s="1124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768">
        <v>221529.47165165294</v>
      </c>
      <c r="EH38" s="884">
        <v>216956.73609758003</v>
      </c>
      <c r="EI38" s="768">
        <v>217306.18388819002</v>
      </c>
      <c r="EJ38" s="546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6">
        <v>235359.10015590294</v>
      </c>
      <c r="EU38" s="571">
        <v>234797.50833821294</v>
      </c>
      <c r="EV38" s="571">
        <v>234510.79653207297</v>
      </c>
      <c r="EW38" s="571">
        <v>234284.3175123629</v>
      </c>
      <c r="EX38" s="571">
        <v>234689.61471591299</v>
      </c>
      <c r="EY38" s="571">
        <v>235142.51789554293</v>
      </c>
      <c r="EZ38" s="289">
        <v>-216.58226036000997</v>
      </c>
      <c r="FA38" s="939">
        <v>-9.2022046403366128E-2</v>
      </c>
      <c r="FB38" s="1110"/>
      <c r="FC38" s="1039"/>
      <c r="FD38" s="1039"/>
      <c r="FE38" s="1039"/>
      <c r="FF38" s="1039"/>
      <c r="FG38" s="1039"/>
      <c r="FH38" s="1039"/>
    </row>
    <row r="39" spans="1:164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9"/>
      <c r="EH39" s="888"/>
      <c r="EI39" s="829"/>
      <c r="EJ39" s="1045"/>
      <c r="EK39" s="1045"/>
      <c r="EL39" s="829"/>
      <c r="EM39" s="828"/>
      <c r="EN39" s="829"/>
      <c r="EO39" s="828"/>
      <c r="EP39" s="829"/>
      <c r="EQ39" s="829"/>
      <c r="ER39" s="829"/>
      <c r="ES39" s="829"/>
      <c r="ET39" s="1088"/>
      <c r="EU39" s="828"/>
      <c r="EV39" s="828"/>
      <c r="EW39" s="828"/>
      <c r="EX39" s="828"/>
      <c r="EY39" s="828"/>
      <c r="EZ39" s="933"/>
      <c r="FA39" s="935"/>
      <c r="FB39" s="1110"/>
      <c r="FC39" s="683"/>
      <c r="FD39" s="684"/>
      <c r="FE39" s="793"/>
      <c r="FF39" s="793"/>
      <c r="FG39" s="793"/>
      <c r="FH39" s="793"/>
    </row>
    <row r="40" spans="1:164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9">
        <v>89.742536978725582</v>
      </c>
      <c r="EG40" s="1029">
        <v>90.152867746397249</v>
      </c>
      <c r="EH40" s="1034">
        <v>89.507555824009657</v>
      </c>
      <c r="EI40" s="1029">
        <v>89.565350617214307</v>
      </c>
      <c r="EJ40" s="1046">
        <v>89.824471320673524</v>
      </c>
      <c r="EK40" s="1046">
        <v>90.043530803362145</v>
      </c>
      <c r="EL40" s="1029">
        <v>89.957547695441605</v>
      </c>
      <c r="EM40" s="1025">
        <v>90.21134429955768</v>
      </c>
      <c r="EN40" s="1029">
        <v>90.05643959037819</v>
      </c>
      <c r="EO40" s="1025">
        <v>90.309094757382084</v>
      </c>
      <c r="EP40" s="1029">
        <v>89.894825486537741</v>
      </c>
      <c r="EQ40" s="1029">
        <v>89.979240780600662</v>
      </c>
      <c r="ER40" s="1029">
        <v>89.993883057627528</v>
      </c>
      <c r="ES40" s="1029">
        <v>90.072088080746227</v>
      </c>
      <c r="ET40" s="1089">
        <v>89.842720991986397</v>
      </c>
      <c r="EU40" s="1025">
        <v>89.892651995885458</v>
      </c>
      <c r="EV40" s="1025">
        <v>89.846448558189564</v>
      </c>
      <c r="EW40" s="1025">
        <v>89.763356041978781</v>
      </c>
      <c r="EX40" s="1025">
        <v>89.730217977359388</v>
      </c>
      <c r="EY40" s="1025">
        <v>89.776988756217563</v>
      </c>
      <c r="EZ40" s="815">
        <v>-6.5732235768834357E-2</v>
      </c>
      <c r="FA40" s="939">
        <v>-7.3163674299999662E-2</v>
      </c>
      <c r="FB40" s="1110"/>
      <c r="FC40" s="1040"/>
      <c r="FD40" s="1040"/>
      <c r="FE40" s="1040"/>
      <c r="FF40" s="1040"/>
      <c r="FG40" s="1040"/>
      <c r="FH40" s="1040"/>
    </row>
    <row r="41" spans="1:164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9">
        <v>84.72238370926452</v>
      </c>
      <c r="EG41" s="1029">
        <v>85.083375175719738</v>
      </c>
      <c r="EH41" s="1034">
        <v>84.296197177545707</v>
      </c>
      <c r="EI41" s="1029">
        <v>84.303394632948539</v>
      </c>
      <c r="EJ41" s="1046">
        <v>84.364322954089019</v>
      </c>
      <c r="EK41" s="1046">
        <v>84.863830501697606</v>
      </c>
      <c r="EL41" s="1029">
        <v>84.920345043432405</v>
      </c>
      <c r="EM41" s="1025">
        <v>85.017638513503826</v>
      </c>
      <c r="EN41" s="1029">
        <v>84.90595911296414</v>
      </c>
      <c r="EO41" s="1025">
        <v>85.107266831351666</v>
      </c>
      <c r="EP41" s="1029">
        <v>84.808071311358304</v>
      </c>
      <c r="EQ41" s="1029">
        <v>84.776493815116254</v>
      </c>
      <c r="ER41" s="1029">
        <v>84.975929301725799</v>
      </c>
      <c r="ES41" s="1029">
        <v>84.882983631868413</v>
      </c>
      <c r="ET41" s="1089">
        <v>84.693480104724642</v>
      </c>
      <c r="EU41" s="1025">
        <v>84.656805240739772</v>
      </c>
      <c r="EV41" s="1025">
        <v>84.629227612526947</v>
      </c>
      <c r="EW41" s="1025">
        <v>84.548021705110244</v>
      </c>
      <c r="EX41" s="1025">
        <v>84.561659491681368</v>
      </c>
      <c r="EY41" s="1025">
        <v>84.681919447781723</v>
      </c>
      <c r="EZ41" s="972">
        <v>-1.1560656942918968E-2</v>
      </c>
      <c r="FA41" s="939">
        <v>-1.3649996349924526E-2</v>
      </c>
      <c r="FB41" s="1110"/>
      <c r="FC41" s="1040"/>
      <c r="FD41" s="1040"/>
      <c r="FE41" s="1040"/>
      <c r="FF41" s="1040"/>
      <c r="FG41" s="1040"/>
      <c r="FH41" s="1040"/>
    </row>
    <row r="42" spans="1:164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7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3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3">
        <v>89.426544547888383</v>
      </c>
      <c r="DX42" s="627">
        <v>89.490142531661149</v>
      </c>
      <c r="DY42" s="953">
        <v>89.404145162621262</v>
      </c>
      <c r="DZ42" s="627">
        <v>89.537001482185886</v>
      </c>
      <c r="EA42" s="627">
        <v>89.601773178049072</v>
      </c>
      <c r="EB42" s="953">
        <v>89.572918885251795</v>
      </c>
      <c r="EC42" s="627">
        <v>89.49179485265087</v>
      </c>
      <c r="ED42" s="627">
        <v>89.515566564270998</v>
      </c>
      <c r="EE42" s="953">
        <v>89.362314920655024</v>
      </c>
      <c r="EF42" s="1029">
        <v>88.722877388324008</v>
      </c>
      <c r="EG42" s="1029">
        <v>88.810964051930455</v>
      </c>
      <c r="EH42" s="1034">
        <v>88.335516720436019</v>
      </c>
      <c r="EI42" s="1029">
        <v>88.288448407039027</v>
      </c>
      <c r="EJ42" s="1046">
        <v>88.434187951182381</v>
      </c>
      <c r="EK42" s="1046">
        <v>88.659722241056315</v>
      </c>
      <c r="EL42" s="1029">
        <v>88.665866543386144</v>
      </c>
      <c r="EM42" s="1025">
        <v>88.682382164717339</v>
      </c>
      <c r="EN42" s="1029">
        <v>88.583886251909689</v>
      </c>
      <c r="EO42" s="1025">
        <v>88.695795970010678</v>
      </c>
      <c r="EP42" s="1029">
        <v>88.50625463260485</v>
      </c>
      <c r="EQ42" s="1029">
        <v>88.489005968355386</v>
      </c>
      <c r="ER42" s="1029">
        <v>88.523231048204465</v>
      </c>
      <c r="ES42" s="1029">
        <v>88.484449810620788</v>
      </c>
      <c r="ET42" s="1089">
        <v>88.355808121352268</v>
      </c>
      <c r="EU42" s="1025">
        <v>88.344480489992449</v>
      </c>
      <c r="EV42" s="1025">
        <v>88.326824632891459</v>
      </c>
      <c r="EW42" s="1025">
        <v>88.306620733875491</v>
      </c>
      <c r="EX42" s="1025">
        <v>88.299213819472811</v>
      </c>
      <c r="EY42" s="1025">
        <v>88.329570064579883</v>
      </c>
      <c r="EZ42" s="1026">
        <v>-2.6238056772385221E-2</v>
      </c>
      <c r="FA42" s="957">
        <v>-2.9695904921551469E-2</v>
      </c>
      <c r="FB42" s="1110"/>
      <c r="FC42" s="1040"/>
      <c r="FD42" s="1040"/>
      <c r="FE42" s="1040"/>
      <c r="FF42" s="1040"/>
      <c r="FG42" s="1040"/>
      <c r="FH42" s="1040"/>
    </row>
    <row r="43" spans="1:164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8"/>
      <c r="DM43" s="857"/>
      <c r="DN43" s="851"/>
      <c r="DO43" s="857"/>
      <c r="DP43" s="851"/>
      <c r="DQ43" s="857"/>
      <c r="DR43" s="851"/>
      <c r="DS43" s="918"/>
      <c r="DT43" s="918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7"/>
      <c r="EH43" s="918"/>
      <c r="EI43" s="857"/>
      <c r="EJ43" s="1047"/>
      <c r="EK43" s="1047"/>
      <c r="EL43" s="857"/>
      <c r="EM43" s="851"/>
      <c r="EN43" s="857"/>
      <c r="EO43" s="851"/>
      <c r="EP43" s="857"/>
      <c r="EQ43" s="857"/>
      <c r="ER43" s="857"/>
      <c r="ES43" s="857"/>
      <c r="ET43" s="1090"/>
      <c r="EU43" s="851"/>
      <c r="EV43" s="851"/>
      <c r="EW43" s="851"/>
      <c r="EX43" s="851"/>
      <c r="EY43" s="851"/>
      <c r="EZ43" s="937"/>
      <c r="FA43" s="938"/>
      <c r="FB43" s="683"/>
      <c r="FC43" s="784"/>
      <c r="FD43" s="224"/>
    </row>
    <row r="44" spans="1:164" ht="12.75" customHeight="1" x14ac:dyDescent="0.2">
      <c r="A44" s="170"/>
      <c r="B44" s="112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794">
        <v>3036.3644313411064</v>
      </c>
      <c r="EH44" s="809">
        <v>3082.8209912536427</v>
      </c>
      <c r="EI44" s="794">
        <v>3079.1465014577243</v>
      </c>
      <c r="EJ44" s="550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84">
        <v>3759.632071720117</v>
      </c>
      <c r="EU44" s="362">
        <v>3759.7255119533534</v>
      </c>
      <c r="EV44" s="362">
        <v>3759.7255119533534</v>
      </c>
      <c r="EW44" s="362">
        <v>3759.7255119533534</v>
      </c>
      <c r="EX44" s="362">
        <v>3759.7255119533534</v>
      </c>
      <c r="EY44" s="362">
        <v>3759.3959183673455</v>
      </c>
      <c r="EZ44" s="815">
        <v>-0.23615335277145277</v>
      </c>
      <c r="FA44" s="939">
        <v>-6.2812889204716055E-3</v>
      </c>
      <c r="FB44" s="1110"/>
      <c r="FC44" s="784"/>
      <c r="FD44" s="517"/>
      <c r="FE44" s="230"/>
    </row>
    <row r="45" spans="1:164" x14ac:dyDescent="0.2">
      <c r="A45" s="170"/>
      <c r="B45" s="1126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794">
        <v>2965.0966472303203</v>
      </c>
      <c r="EH45" s="809">
        <v>3015.3881924198245</v>
      </c>
      <c r="EI45" s="794">
        <v>3015.3881924198245</v>
      </c>
      <c r="EJ45" s="550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84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7"/>
      <c r="FA45" s="939"/>
      <c r="FB45" s="1110"/>
      <c r="FC45" s="784"/>
      <c r="FD45" s="224"/>
      <c r="FE45" s="230"/>
    </row>
    <row r="46" spans="1:164" ht="12.75" customHeight="1" x14ac:dyDescent="0.2">
      <c r="A46" s="170"/>
      <c r="B46" s="1126"/>
      <c r="C46" s="13"/>
      <c r="D46" s="18" t="s">
        <v>138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794">
        <v>20340.562999999998</v>
      </c>
      <c r="EH46" s="809">
        <v>20685.562999999998</v>
      </c>
      <c r="EI46" s="794">
        <v>20685.562999999998</v>
      </c>
      <c r="EJ46" s="550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84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7"/>
      <c r="FA46" s="939"/>
      <c r="FB46" s="1110"/>
      <c r="FC46" s="784"/>
      <c r="FD46" s="224"/>
      <c r="FE46" s="230"/>
    </row>
    <row r="47" spans="1:164" ht="12.75" customHeight="1" x14ac:dyDescent="0.2">
      <c r="A47" s="170"/>
      <c r="B47" s="1126"/>
      <c r="C47" s="13"/>
      <c r="D47" s="18" t="s">
        <v>139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794">
        <v>0</v>
      </c>
      <c r="EH47" s="809">
        <v>0</v>
      </c>
      <c r="EI47" s="794">
        <v>0</v>
      </c>
      <c r="EJ47" s="550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84">
        <v>0</v>
      </c>
      <c r="EU47" s="362">
        <v>0</v>
      </c>
      <c r="EV47" s="362">
        <v>0</v>
      </c>
      <c r="EW47" s="362">
        <v>0</v>
      </c>
      <c r="EX47" s="362">
        <v>0</v>
      </c>
      <c r="EY47" s="362">
        <v>0</v>
      </c>
      <c r="EZ47" s="977"/>
      <c r="FA47" s="939"/>
      <c r="FB47" s="1110"/>
      <c r="FC47" s="784"/>
      <c r="FD47" s="224"/>
      <c r="FE47" s="230"/>
    </row>
    <row r="48" spans="1:164" x14ac:dyDescent="0.2">
      <c r="A48" s="170"/>
      <c r="B48" s="1126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794">
        <v>71.267784110786323</v>
      </c>
      <c r="EH48" s="809">
        <v>67.432798833818396</v>
      </c>
      <c r="EI48" s="794">
        <v>63.758309037900034</v>
      </c>
      <c r="EJ48" s="550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84">
        <v>20.774491545190472</v>
      </c>
      <c r="EU48" s="362">
        <v>20.867931778426627</v>
      </c>
      <c r="EV48" s="362">
        <v>20.867931778426627</v>
      </c>
      <c r="EW48" s="362">
        <v>20.867931778426627</v>
      </c>
      <c r="EX48" s="362">
        <v>20.867931778426627</v>
      </c>
      <c r="EY48" s="362">
        <v>20.538338192419044</v>
      </c>
      <c r="EZ48" s="815">
        <v>-0.2361533527714279</v>
      </c>
      <c r="FA48" s="939">
        <v>-1.1367467273878964</v>
      </c>
      <c r="FB48" s="1110"/>
      <c r="FC48" s="784"/>
      <c r="FD48" s="224"/>
      <c r="FE48" s="230"/>
    </row>
    <row r="49" spans="1:168" ht="13.5" x14ac:dyDescent="0.2">
      <c r="A49" s="170"/>
      <c r="B49" s="1126"/>
      <c r="C49" s="13"/>
      <c r="D49" s="18" t="s">
        <v>145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794">
        <v>488.8969989999942</v>
      </c>
      <c r="EH49" s="809">
        <v>462.58899999999426</v>
      </c>
      <c r="EI49" s="794">
        <v>437.38199999999426</v>
      </c>
      <c r="EJ49" s="550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84">
        <v>142.51301200000665</v>
      </c>
      <c r="EU49" s="362">
        <v>143.15401200000667</v>
      </c>
      <c r="EV49" s="362">
        <v>143.15401200000667</v>
      </c>
      <c r="EW49" s="362">
        <v>143.15401200000667</v>
      </c>
      <c r="EX49" s="362">
        <v>143.15401200000667</v>
      </c>
      <c r="EY49" s="362">
        <v>140.89299999999466</v>
      </c>
      <c r="EZ49" s="289">
        <v>-1.6200120000119966</v>
      </c>
      <c r="FA49" s="939">
        <v>-1.1367467273878971</v>
      </c>
      <c r="FB49" s="1110"/>
      <c r="FC49" s="784"/>
      <c r="FD49" s="224"/>
      <c r="FE49" s="230"/>
    </row>
    <row r="50" spans="1:168" ht="12.75" customHeight="1" x14ac:dyDescent="0.2">
      <c r="A50" s="170"/>
      <c r="B50" s="1126"/>
      <c r="C50" s="13"/>
      <c r="D50" s="18" t="s">
        <v>84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794">
        <v>488.89699899999954</v>
      </c>
      <c r="EH50" s="809">
        <v>462.5889999999996</v>
      </c>
      <c r="EI50" s="794">
        <v>437.38199999999961</v>
      </c>
      <c r="EJ50" s="550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84">
        <v>135.51301200001197</v>
      </c>
      <c r="EU50" s="362">
        <v>136.15401200001199</v>
      </c>
      <c r="EV50" s="362">
        <v>136.15401200001199</v>
      </c>
      <c r="EW50" s="362">
        <v>136.15401200001199</v>
      </c>
      <c r="EX50" s="362">
        <v>136.15401200001199</v>
      </c>
      <c r="EY50" s="362">
        <v>133.89299999999997</v>
      </c>
      <c r="EZ50" s="289">
        <v>-1.6200120000119966</v>
      </c>
      <c r="FA50" s="939">
        <v>-1.1954660117892246</v>
      </c>
      <c r="FB50" s="1110"/>
      <c r="FC50" s="784"/>
      <c r="FD50" s="224"/>
      <c r="FE50" s="230"/>
    </row>
    <row r="51" spans="1:168" x14ac:dyDescent="0.2">
      <c r="A51" s="170"/>
      <c r="B51" s="1126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794">
        <v>0</v>
      </c>
      <c r="EH51" s="809">
        <v>0</v>
      </c>
      <c r="EI51" s="794">
        <v>0</v>
      </c>
      <c r="EJ51" s="550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84">
        <v>0</v>
      </c>
      <c r="EU51" s="362">
        <v>0</v>
      </c>
      <c r="EV51" s="362">
        <v>0</v>
      </c>
      <c r="EW51" s="362">
        <v>0</v>
      </c>
      <c r="EX51" s="362">
        <v>0</v>
      </c>
      <c r="EY51" s="362">
        <v>0</v>
      </c>
      <c r="EZ51" s="960"/>
      <c r="FA51" s="939"/>
      <c r="FB51" s="1110"/>
      <c r="FC51" s="784"/>
      <c r="FD51" s="224"/>
    </row>
    <row r="52" spans="1:168" x14ac:dyDescent="0.2">
      <c r="A52" s="170"/>
      <c r="B52" s="1126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794">
        <v>321.23755409766767</v>
      </c>
      <c r="EH52" s="809">
        <v>224.75900046501459</v>
      </c>
      <c r="EI52" s="794">
        <v>140.38201521720114</v>
      </c>
      <c r="EJ52" s="550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84">
        <v>366.5653997653061</v>
      </c>
      <c r="EU52" s="362">
        <v>366.49542891982503</v>
      </c>
      <c r="EV52" s="362">
        <v>346.52011419533528</v>
      </c>
      <c r="EW52" s="362">
        <v>331.42740239358596</v>
      </c>
      <c r="EX52" s="362">
        <v>343.84235754810487</v>
      </c>
      <c r="EY52" s="362">
        <v>346.41006037317777</v>
      </c>
      <c r="EZ52" s="371">
        <v>-20.155339392128326</v>
      </c>
      <c r="FA52" s="939">
        <v>-5.4984293130319459</v>
      </c>
      <c r="FB52" s="1110"/>
      <c r="FC52" s="784"/>
      <c r="FD52" s="224"/>
    </row>
    <row r="53" spans="1:168" x14ac:dyDescent="0.2">
      <c r="A53" s="170"/>
      <c r="B53" s="1126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794">
        <v>32.993669679300289</v>
      </c>
      <c r="EH53" s="809">
        <v>54.750048335276972</v>
      </c>
      <c r="EI53" s="794">
        <v>32.325914504373173</v>
      </c>
      <c r="EJ53" s="550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84">
        <v>27.217055393586001</v>
      </c>
      <c r="EU53" s="362">
        <v>27.147084548104957</v>
      </c>
      <c r="EV53" s="362">
        <v>27.217055393586001</v>
      </c>
      <c r="EW53" s="362">
        <v>27.217055393586001</v>
      </c>
      <c r="EX53" s="362">
        <v>43.852951553935853</v>
      </c>
      <c r="EY53" s="362">
        <v>43.782980708454801</v>
      </c>
      <c r="EZ53" s="371">
        <v>16.565925314868799</v>
      </c>
      <c r="FA53" s="939">
        <v>60.865971999207311</v>
      </c>
      <c r="FB53" s="1110"/>
      <c r="FC53" s="784"/>
      <c r="FD53" s="517"/>
    </row>
    <row r="54" spans="1:168" ht="12.75" customHeight="1" outlineLevel="1" x14ac:dyDescent="0.2">
      <c r="A54" s="170"/>
      <c r="B54" s="1126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794">
        <v>130.29657399999999</v>
      </c>
      <c r="EH54" s="809">
        <v>216.99</v>
      </c>
      <c r="EI54" s="794">
        <v>131.23138499999999</v>
      </c>
      <c r="EJ54" s="550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84">
        <v>111.24900000000001</v>
      </c>
      <c r="EU54" s="362">
        <v>110.76900000000001</v>
      </c>
      <c r="EV54" s="362">
        <v>111.24900000000001</v>
      </c>
      <c r="EW54" s="362">
        <v>111.24900000000001</v>
      </c>
      <c r="EX54" s="362">
        <v>164.969764</v>
      </c>
      <c r="EY54" s="362">
        <v>164.48976399999998</v>
      </c>
      <c r="EZ54" s="371">
        <v>-6.3475609999999998</v>
      </c>
      <c r="FA54" s="939">
        <v>-5.7057240963963718</v>
      </c>
      <c r="FB54" s="1110"/>
      <c r="FC54" s="784"/>
      <c r="FD54" s="517"/>
    </row>
    <row r="55" spans="1:168" ht="12.75" customHeight="1" outlineLevel="1" x14ac:dyDescent="0.2">
      <c r="A55" s="170"/>
      <c r="B55" s="1126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794">
        <v>14</v>
      </c>
      <c r="EH55" s="809">
        <v>23.118853000000001</v>
      </c>
      <c r="EI55" s="794">
        <v>13.195975000000001</v>
      </c>
      <c r="EJ55" s="550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84">
        <v>10.999999999999998</v>
      </c>
      <c r="EU55" s="362">
        <v>10.999999999999998</v>
      </c>
      <c r="EV55" s="362">
        <v>10.999999999999998</v>
      </c>
      <c r="EW55" s="362">
        <v>10.999999999999998</v>
      </c>
      <c r="EX55" s="362">
        <v>19.804880999999998</v>
      </c>
      <c r="EY55" s="362">
        <v>19.804880999999998</v>
      </c>
      <c r="EZ55" s="371">
        <v>8.804881</v>
      </c>
      <c r="FA55" s="939">
        <v>80.044372727272744</v>
      </c>
      <c r="FB55" s="1110"/>
      <c r="FC55" s="784"/>
      <c r="FD55" s="517"/>
    </row>
    <row r="56" spans="1:168" x14ac:dyDescent="0.2">
      <c r="A56" s="170"/>
      <c r="B56" s="1126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794">
        <v>288.24388441836737</v>
      </c>
      <c r="EH56" s="809">
        <v>170.00895212973762</v>
      </c>
      <c r="EI56" s="794">
        <v>108.05610071282797</v>
      </c>
      <c r="EJ56" s="550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84">
        <v>339.34834437172009</v>
      </c>
      <c r="EU56" s="362">
        <v>339.34834437172009</v>
      </c>
      <c r="EV56" s="362">
        <v>319.30305880174927</v>
      </c>
      <c r="EW56" s="362">
        <v>304.21034699999996</v>
      </c>
      <c r="EX56" s="362">
        <v>299.98940599416903</v>
      </c>
      <c r="EY56" s="362">
        <v>302.627079664723</v>
      </c>
      <c r="EZ56" s="371">
        <v>-36.72126470699709</v>
      </c>
      <c r="FA56" s="939">
        <v>-10.821112086161481</v>
      </c>
      <c r="FB56" s="1110"/>
      <c r="FC56" s="784"/>
      <c r="FD56" s="224"/>
    </row>
    <row r="57" spans="1:168" ht="12.75" customHeight="1" outlineLevel="1" x14ac:dyDescent="0.2">
      <c r="A57" s="170"/>
      <c r="B57" s="1126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794">
        <v>1977.3530471100003</v>
      </c>
      <c r="EH57" s="809">
        <v>1166.2614116100001</v>
      </c>
      <c r="EI57" s="794">
        <v>741.26485088999993</v>
      </c>
      <c r="EJ57" s="550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84">
        <v>2327.92964239</v>
      </c>
      <c r="EU57" s="362">
        <v>2327.92964239</v>
      </c>
      <c r="EV57" s="362">
        <v>2190.4189833800001</v>
      </c>
      <c r="EW57" s="362">
        <v>2086.88298042</v>
      </c>
      <c r="EX57" s="362">
        <v>2057.9273251199998</v>
      </c>
      <c r="EY57" s="362">
        <v>2076.0217665</v>
      </c>
      <c r="EZ57" s="371">
        <v>-251.90787589000001</v>
      </c>
      <c r="FA57" s="939">
        <v>-10.821112086161481</v>
      </c>
      <c r="FB57" s="1110"/>
      <c r="FC57" s="784"/>
      <c r="FD57" s="224"/>
    </row>
    <row r="58" spans="1:168" ht="12.75" customHeight="1" outlineLevel="1" thickBot="1" x14ac:dyDescent="0.25">
      <c r="A58" s="170"/>
      <c r="B58" s="1126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9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60">
        <v>0</v>
      </c>
      <c r="DX58" s="554">
        <v>0</v>
      </c>
      <c r="DY58" s="1060">
        <v>0</v>
      </c>
      <c r="DZ58" s="554">
        <v>0</v>
      </c>
      <c r="EA58" s="554">
        <v>0</v>
      </c>
      <c r="EB58" s="1060">
        <v>0</v>
      </c>
      <c r="EC58" s="554">
        <v>0</v>
      </c>
      <c r="ED58" s="554">
        <v>0</v>
      </c>
      <c r="EE58" s="1060">
        <v>0</v>
      </c>
      <c r="EF58" s="554">
        <v>0</v>
      </c>
      <c r="EG58" s="554">
        <v>0</v>
      </c>
      <c r="EH58" s="1061">
        <v>0</v>
      </c>
      <c r="EI58" s="554">
        <v>0</v>
      </c>
      <c r="EJ58" s="1062">
        <v>0</v>
      </c>
      <c r="EK58" s="1062">
        <v>0</v>
      </c>
      <c r="EL58" s="554">
        <v>0</v>
      </c>
      <c r="EM58" s="1060">
        <v>0</v>
      </c>
      <c r="EN58" s="554">
        <v>0</v>
      </c>
      <c r="EO58" s="1060">
        <v>0</v>
      </c>
      <c r="EP58" s="554">
        <v>0</v>
      </c>
      <c r="EQ58" s="554">
        <v>0</v>
      </c>
      <c r="ER58" s="554">
        <v>0</v>
      </c>
      <c r="ES58" s="554">
        <v>0</v>
      </c>
      <c r="ET58" s="1091">
        <v>0</v>
      </c>
      <c r="EU58" s="1060">
        <v>0</v>
      </c>
      <c r="EV58" s="1060">
        <v>0</v>
      </c>
      <c r="EW58" s="1060">
        <v>0</v>
      </c>
      <c r="EX58" s="1060">
        <v>0</v>
      </c>
      <c r="EY58" s="1060">
        <v>0</v>
      </c>
      <c r="EZ58" s="978"/>
      <c r="FA58" s="955"/>
      <c r="FB58" s="1110"/>
      <c r="FC58" s="784"/>
      <c r="FD58" s="224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743"/>
      <c r="EH59" s="298"/>
      <c r="EI59" s="743"/>
      <c r="EJ59" s="557"/>
      <c r="EK59" s="557"/>
      <c r="EL59" s="743"/>
      <c r="EM59" s="139"/>
      <c r="EN59" s="743"/>
      <c r="EO59" s="139"/>
      <c r="EP59" s="743"/>
      <c r="EQ59" s="743"/>
      <c r="ER59" s="743"/>
      <c r="ES59" s="743"/>
      <c r="ET59" s="1092"/>
      <c r="EU59" s="139"/>
      <c r="EV59" s="139"/>
      <c r="EW59" s="139"/>
      <c r="EX59" s="139"/>
      <c r="EY59" s="139"/>
      <c r="EZ59" s="937"/>
      <c r="FA59" s="938"/>
      <c r="FB59" s="683"/>
      <c r="FC59" s="784"/>
      <c r="FD59" s="684"/>
      <c r="FE59" s="168"/>
    </row>
    <row r="60" spans="1:16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794">
        <v>26523.832129425991</v>
      </c>
      <c r="EH60" s="809">
        <v>26224.269017584455</v>
      </c>
      <c r="EI60" s="794">
        <v>26402.821319110692</v>
      </c>
      <c r="EJ60" s="550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84">
        <v>28021.964285407292</v>
      </c>
      <c r="EU60" s="362">
        <v>27954.378317554525</v>
      </c>
      <c r="EV60" s="362">
        <v>27930.641727239661</v>
      </c>
      <c r="EW60" s="362">
        <v>27924.413188185717</v>
      </c>
      <c r="EX60" s="362">
        <v>28002.613674124503</v>
      </c>
      <c r="EY60" s="362">
        <v>28063.733788809634</v>
      </c>
      <c r="EZ60" s="289">
        <v>41.769503402341797</v>
      </c>
      <c r="FA60" s="939">
        <v>0.14905986952561234</v>
      </c>
      <c r="FB60" s="1110"/>
      <c r="FC60" s="1042"/>
      <c r="FD60" s="683" t="s">
        <v>294</v>
      </c>
      <c r="FE60" s="168"/>
    </row>
    <row r="61" spans="1:168" ht="13.5" x14ac:dyDescent="0.2">
      <c r="A61" s="170"/>
      <c r="B61" s="10"/>
      <c r="C61" s="22"/>
      <c r="D61" s="386" t="s">
        <v>183</v>
      </c>
      <c r="E61" s="981">
        <v>51.727152070935503</v>
      </c>
      <c r="F61" s="982">
        <v>51.133659524873487</v>
      </c>
      <c r="G61" s="982">
        <v>50.612696094026511</v>
      </c>
      <c r="H61" s="982">
        <v>49.611305595307712</v>
      </c>
      <c r="I61" s="982">
        <v>48.916552660337778</v>
      </c>
      <c r="J61" s="982">
        <v>47.411505283843887</v>
      </c>
      <c r="K61" s="982">
        <v>48.232964993599921</v>
      </c>
      <c r="L61" s="982">
        <v>48.262101736828008</v>
      </c>
      <c r="M61" s="982">
        <v>47.316358988207192</v>
      </c>
      <c r="N61" s="982">
        <v>48.25530152386002</v>
      </c>
      <c r="O61" s="982">
        <v>49.012342617898149</v>
      </c>
      <c r="P61" s="982">
        <v>49.813842218581513</v>
      </c>
      <c r="Q61" s="982">
        <v>50.969723080935779</v>
      </c>
      <c r="R61" s="982"/>
      <c r="S61" s="982"/>
      <c r="T61" s="982"/>
      <c r="U61" s="982"/>
      <c r="V61" s="982"/>
      <c r="W61" s="982"/>
      <c r="X61" s="982"/>
      <c r="Y61" s="982"/>
      <c r="Z61" s="982"/>
      <c r="AA61" s="982"/>
      <c r="AB61" s="982"/>
      <c r="AC61" s="982">
        <v>58.145068410508749</v>
      </c>
      <c r="AD61" s="982">
        <v>58.365569329977504</v>
      </c>
      <c r="AE61" s="982">
        <v>58.807248180688333</v>
      </c>
      <c r="AF61" s="982">
        <v>59.558198630217021</v>
      </c>
      <c r="AG61" s="982">
        <v>59.085732785894209</v>
      </c>
      <c r="AH61" s="982">
        <v>59.3598739312135</v>
      </c>
      <c r="AI61" s="982">
        <v>60.578190432634884</v>
      </c>
      <c r="AJ61" s="982">
        <v>60.504108737334086</v>
      </c>
      <c r="AK61" s="982">
        <v>62.005837772806949</v>
      </c>
      <c r="AL61" s="982">
        <v>63.133984676621566</v>
      </c>
      <c r="AM61" s="982">
        <v>63.45015851799446</v>
      </c>
      <c r="AN61" s="982">
        <v>64.625068167142288</v>
      </c>
      <c r="AO61" s="983">
        <v>65.736999268964922</v>
      </c>
      <c r="AP61" s="983">
        <v>66.140406184457731</v>
      </c>
      <c r="AQ61" s="983">
        <v>66.727961165597506</v>
      </c>
      <c r="AR61" s="983">
        <v>67.480303731025231</v>
      </c>
      <c r="AS61" s="983">
        <v>67.384912755293641</v>
      </c>
      <c r="AT61" s="983">
        <v>68.391859628769907</v>
      </c>
      <c r="AU61" s="983">
        <v>69.360597153899874</v>
      </c>
      <c r="AV61" s="983">
        <v>69.982818834754497</v>
      </c>
      <c r="AW61" s="983">
        <v>70.516102973323385</v>
      </c>
      <c r="AX61" s="983">
        <v>70.848767160945513</v>
      </c>
      <c r="AY61" s="983">
        <v>70.933489308554158</v>
      </c>
      <c r="AZ61" s="983">
        <v>71.480889610536238</v>
      </c>
      <c r="BA61" s="983">
        <v>72.718015380159841</v>
      </c>
      <c r="BB61" s="983">
        <v>72.410804568011002</v>
      </c>
      <c r="BC61" s="983">
        <v>72.782479911099145</v>
      </c>
      <c r="BD61" s="983">
        <v>73.1903283469114</v>
      </c>
      <c r="BE61" s="983">
        <v>73.12073202570221</v>
      </c>
      <c r="BF61" s="983">
        <v>73.808207497036719</v>
      </c>
      <c r="BG61" s="983">
        <v>74.920466547110948</v>
      </c>
      <c r="BH61" s="983">
        <v>75.482891157535818</v>
      </c>
      <c r="BI61" s="983">
        <v>76.463588400680123</v>
      </c>
      <c r="BJ61" s="983">
        <v>76.373049337756044</v>
      </c>
      <c r="BK61" s="983">
        <v>76.728157816989608</v>
      </c>
      <c r="BL61" s="983">
        <v>77.434907464096554</v>
      </c>
      <c r="BM61" s="983">
        <v>78.898152631609079</v>
      </c>
      <c r="BN61" s="983">
        <v>79.074503336060289</v>
      </c>
      <c r="BO61" s="983">
        <v>79.181617321576297</v>
      </c>
      <c r="BP61" s="983">
        <v>79.092362337921713</v>
      </c>
      <c r="BQ61" s="983">
        <v>79.396558658773813</v>
      </c>
      <c r="BR61" s="983">
        <v>79.238303983454756</v>
      </c>
      <c r="BS61" s="983">
        <v>79.633614683688165</v>
      </c>
      <c r="BT61" s="983">
        <v>80.01258371889692</v>
      </c>
      <c r="BU61" s="984">
        <v>80.599010913293355</v>
      </c>
      <c r="BV61" s="984">
        <v>81.378263668595679</v>
      </c>
      <c r="BW61" s="984">
        <v>81.687768714648044</v>
      </c>
      <c r="BX61" s="985">
        <v>82.026441293331359</v>
      </c>
      <c r="BY61" s="986">
        <v>82.616982937023636</v>
      </c>
      <c r="BZ61" s="985">
        <v>82.456661356542313</v>
      </c>
      <c r="CA61" s="985">
        <v>82.415091038418879</v>
      </c>
      <c r="CB61" s="986">
        <v>82.331898666147609</v>
      </c>
      <c r="CC61" s="985">
        <v>82.276099841935775</v>
      </c>
      <c r="CD61" s="985">
        <v>82.281523583069401</v>
      </c>
      <c r="CE61" s="986">
        <v>82.464204991421497</v>
      </c>
      <c r="CF61" s="985">
        <v>82.557040296329959</v>
      </c>
      <c r="CG61" s="986">
        <v>82.523740512203531</v>
      </c>
      <c r="CH61" s="986">
        <v>82.304774525105202</v>
      </c>
      <c r="CI61" s="986">
        <v>82.882411753798408</v>
      </c>
      <c r="CJ61" s="986">
        <v>83.143691901778709</v>
      </c>
      <c r="CK61" s="986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30">
        <v>85.342370242305449</v>
      </c>
      <c r="EG61" s="1030">
        <v>85.421734392162534</v>
      </c>
      <c r="EH61" s="1035">
        <v>84.971889068846068</v>
      </c>
      <c r="EI61" s="1030">
        <v>84.902254589017247</v>
      </c>
      <c r="EJ61" s="1048">
        <v>85.199001662318679</v>
      </c>
      <c r="EK61" s="1048">
        <v>85.575155644138093</v>
      </c>
      <c r="EL61" s="1030">
        <v>85.479611818671202</v>
      </c>
      <c r="EM61" s="1021">
        <v>85.41759286697291</v>
      </c>
      <c r="EN61" s="1030">
        <v>85.350319327425623</v>
      </c>
      <c r="EO61" s="1021">
        <v>85.357864720358592</v>
      </c>
      <c r="EP61" s="1030">
        <v>85.313013999148225</v>
      </c>
      <c r="EQ61" s="1030">
        <v>85.275155432081561</v>
      </c>
      <c r="ER61" s="1030">
        <v>85.349461683484094</v>
      </c>
      <c r="ES61" s="1030">
        <v>85.267763753306511</v>
      </c>
      <c r="ET61" s="1093">
        <v>85.168623562927408</v>
      </c>
      <c r="EU61" s="1021">
        <v>85.164901536122898</v>
      </c>
      <c r="EV61" s="1021">
        <v>85.148978835191301</v>
      </c>
      <c r="EW61" s="1021">
        <v>85.147290131230093</v>
      </c>
      <c r="EX61" s="1021">
        <v>85.1661285495681</v>
      </c>
      <c r="EY61" s="1021">
        <v>85.248868096709899</v>
      </c>
      <c r="EZ61" s="815">
        <v>8.0244533782490635E-2</v>
      </c>
      <c r="FA61" s="939"/>
      <c r="FB61" s="1110"/>
      <c r="FC61" s="1043"/>
      <c r="FD61" s="517"/>
      <c r="FE61" s="168"/>
      <c r="FL61" s="517"/>
    </row>
    <row r="62" spans="1:168" ht="12.75" customHeight="1" x14ac:dyDescent="0.2">
      <c r="A62" s="170"/>
      <c r="B62" s="1125" t="s">
        <v>3</v>
      </c>
      <c r="C62" s="14"/>
      <c r="D62" s="18" t="s">
        <v>170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794">
        <v>26221.53666015932</v>
      </c>
      <c r="EH62" s="809">
        <v>25934.115378546645</v>
      </c>
      <c r="EI62" s="794">
        <v>26124.787359373182</v>
      </c>
      <c r="EJ62" s="550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84">
        <v>27895.124477688467</v>
      </c>
      <c r="EU62" s="362">
        <v>27827.675390302174</v>
      </c>
      <c r="EV62" s="362">
        <v>27803.955272290514</v>
      </c>
      <c r="EW62" s="362">
        <v>27797.718861516456</v>
      </c>
      <c r="EX62" s="362">
        <v>27875.937131711798</v>
      </c>
      <c r="EY62" s="362">
        <v>27937.057246396929</v>
      </c>
      <c r="EZ62" s="289">
        <v>41.93276870846239</v>
      </c>
      <c r="FA62" s="939">
        <v>0.15032293095519877</v>
      </c>
      <c r="FB62" s="1110"/>
      <c r="FC62" s="1042"/>
      <c r="FD62" s="682"/>
      <c r="FE62" s="685"/>
    </row>
    <row r="63" spans="1:168" ht="12.75" customHeight="1" x14ac:dyDescent="0.2">
      <c r="A63" s="170"/>
      <c r="B63" s="1125"/>
      <c r="C63" s="15"/>
      <c r="D63" s="386" t="s">
        <v>164</v>
      </c>
      <c r="E63" s="981">
        <v>46.862771685166102</v>
      </c>
      <c r="F63" s="982">
        <v>46.32426177659169</v>
      </c>
      <c r="G63" s="982">
        <v>45.755709676836467</v>
      </c>
      <c r="H63" s="982">
        <v>44.560042978442993</v>
      </c>
      <c r="I63" s="982">
        <v>43.791842978449225</v>
      </c>
      <c r="J63" s="982">
        <v>42.688610820507478</v>
      </c>
      <c r="K63" s="982">
        <v>43.854588430115086</v>
      </c>
      <c r="L63" s="982">
        <v>43.763649790868278</v>
      </c>
      <c r="M63" s="982">
        <v>43.020278904289206</v>
      </c>
      <c r="N63" s="982">
        <v>44.274967823234839</v>
      </c>
      <c r="O63" s="982">
        <v>45.206314800105005</v>
      </c>
      <c r="P63" s="982">
        <v>45.88628527609788</v>
      </c>
      <c r="Q63" s="982">
        <v>47.528352868071586</v>
      </c>
      <c r="R63" s="982">
        <v>48.263784021680948</v>
      </c>
      <c r="S63" s="982">
        <v>48.436758880543707</v>
      </c>
      <c r="T63" s="982">
        <v>47.985195381865857</v>
      </c>
      <c r="U63" s="982">
        <v>47.303110509328782</v>
      </c>
      <c r="V63" s="982">
        <v>48.705220800017933</v>
      </c>
      <c r="W63" s="982">
        <v>48.502395339910684</v>
      </c>
      <c r="X63" s="982">
        <v>48.667212205744995</v>
      </c>
      <c r="Y63" s="982">
        <v>49.266792109175064</v>
      </c>
      <c r="Z63" s="982">
        <v>49.657480226141679</v>
      </c>
      <c r="AA63" s="982">
        <v>50.010920392071881</v>
      </c>
      <c r="AB63" s="982">
        <v>51.688468661517653</v>
      </c>
      <c r="AC63" s="982">
        <v>56.12401510574626</v>
      </c>
      <c r="AD63" s="982">
        <v>56.41267742238886</v>
      </c>
      <c r="AE63" s="982">
        <v>56.93400325561926</v>
      </c>
      <c r="AF63" s="982">
        <v>57.534027061023515</v>
      </c>
      <c r="AG63" s="982">
        <v>56.68166095281827</v>
      </c>
      <c r="AH63" s="982">
        <v>56.87188488374705</v>
      </c>
      <c r="AI63" s="982">
        <v>58.15132818759394</v>
      </c>
      <c r="AJ63" s="982">
        <v>58.16649977689945</v>
      </c>
      <c r="AK63" s="982">
        <v>59.911371375648514</v>
      </c>
      <c r="AL63" s="982">
        <v>61.232514211766102</v>
      </c>
      <c r="AM63" s="982">
        <v>61.628099620826703</v>
      </c>
      <c r="AN63" s="982">
        <v>62.718616419154216</v>
      </c>
      <c r="AO63" s="983">
        <v>64.016751848453453</v>
      </c>
      <c r="AP63" s="983">
        <v>64.46023524160735</v>
      </c>
      <c r="AQ63" s="983">
        <v>65.037528774567321</v>
      </c>
      <c r="AR63" s="983">
        <v>65.780800707184298</v>
      </c>
      <c r="AS63" s="983">
        <v>65.763272006741815</v>
      </c>
      <c r="AT63" s="983">
        <v>66.735957005269938</v>
      </c>
      <c r="AU63" s="983">
        <v>67.874892844027329</v>
      </c>
      <c r="AV63" s="983">
        <v>68.298299533830416</v>
      </c>
      <c r="AW63" s="983">
        <v>69.121992345233025</v>
      </c>
      <c r="AX63" s="983">
        <v>69.654850409057943</v>
      </c>
      <c r="AY63" s="983">
        <v>69.674572947042819</v>
      </c>
      <c r="AZ63" s="983">
        <v>70.458375597270489</v>
      </c>
      <c r="BA63" s="983">
        <v>72.001384554409753</v>
      </c>
      <c r="BB63" s="983">
        <v>71.63744927633482</v>
      </c>
      <c r="BC63" s="983">
        <v>71.832317959987108</v>
      </c>
      <c r="BD63" s="983">
        <v>72.205866840483566</v>
      </c>
      <c r="BE63" s="983">
        <v>72.211309053879674</v>
      </c>
      <c r="BF63" s="983">
        <v>72.44719560541256</v>
      </c>
      <c r="BG63" s="983">
        <v>73.332394270590058</v>
      </c>
      <c r="BH63" s="983">
        <v>73.825885712356907</v>
      </c>
      <c r="BI63" s="983">
        <v>74.960753739735495</v>
      </c>
      <c r="BJ63" s="983">
        <v>74.976069313789452</v>
      </c>
      <c r="BK63" s="983">
        <v>75.284922941338863</v>
      </c>
      <c r="BL63" s="983">
        <v>75.580187469605633</v>
      </c>
      <c r="BM63" s="983">
        <v>77.076293226000431</v>
      </c>
      <c r="BN63" s="983">
        <v>76.910179581654461</v>
      </c>
      <c r="BO63" s="983">
        <v>76.842381325389667</v>
      </c>
      <c r="BP63" s="983">
        <v>76.612766100674193</v>
      </c>
      <c r="BQ63" s="983">
        <v>76.805605481701122</v>
      </c>
      <c r="BR63" s="983">
        <v>76.580797254595652</v>
      </c>
      <c r="BS63" s="983">
        <v>77.05100533499845</v>
      </c>
      <c r="BT63" s="983">
        <v>77.315801780356523</v>
      </c>
      <c r="BU63" s="984">
        <v>78.035847120868581</v>
      </c>
      <c r="BV63" s="984">
        <v>78.925366752463773</v>
      </c>
      <c r="BW63" s="984">
        <v>79.195777664214404</v>
      </c>
      <c r="BX63" s="985">
        <v>79.5946544950841</v>
      </c>
      <c r="BY63" s="986">
        <v>80.348426168189292</v>
      </c>
      <c r="BZ63" s="985">
        <v>80.262753349421473</v>
      </c>
      <c r="CA63" s="985">
        <v>80.0013941549187</v>
      </c>
      <c r="CB63" s="986">
        <v>79.640689073266373</v>
      </c>
      <c r="CC63" s="985">
        <v>79.540260684159264</v>
      </c>
      <c r="CD63" s="985">
        <v>79.735162847274367</v>
      </c>
      <c r="CE63" s="986">
        <v>80.298776276578494</v>
      </c>
      <c r="CF63" s="985">
        <v>80.247426678533401</v>
      </c>
      <c r="CG63" s="986">
        <v>80.75688534184475</v>
      </c>
      <c r="CH63" s="986">
        <v>80.903885164436872</v>
      </c>
      <c r="CI63" s="986">
        <v>81.716649577819993</v>
      </c>
      <c r="CJ63" s="986">
        <v>82.005462927461664</v>
      </c>
      <c r="CK63" s="986">
        <v>82.777307453834808</v>
      </c>
      <c r="CL63" s="987">
        <v>82.571555229330883</v>
      </c>
      <c r="CM63" s="987">
        <v>82.639762972245876</v>
      </c>
      <c r="CN63" s="987">
        <v>82.488156337865803</v>
      </c>
      <c r="CO63" s="987">
        <v>82.945285959414278</v>
      </c>
      <c r="CP63" s="770">
        <v>82.548423501593888</v>
      </c>
      <c r="CQ63" s="770">
        <v>82.932755993151446</v>
      </c>
      <c r="CR63" s="987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30">
        <v>85.360576027699693</v>
      </c>
      <c r="EG63" s="1030">
        <v>85.445069381013766</v>
      </c>
      <c r="EH63" s="1035">
        <v>85.056915728079488</v>
      </c>
      <c r="EI63" s="1030">
        <v>84.995634073034338</v>
      </c>
      <c r="EJ63" s="1048">
        <v>85.303919186115962</v>
      </c>
      <c r="EK63" s="1048">
        <v>85.51151827057808</v>
      </c>
      <c r="EL63" s="1030">
        <v>85.457312719702344</v>
      </c>
      <c r="EM63" s="1021">
        <v>85.406306943048918</v>
      </c>
      <c r="EN63" s="1030">
        <v>85.357599327637814</v>
      </c>
      <c r="EO63" s="1021">
        <v>85.392486910225173</v>
      </c>
      <c r="EP63" s="1030">
        <v>85.336461710616192</v>
      </c>
      <c r="EQ63" s="1030">
        <v>85.267427836619078</v>
      </c>
      <c r="ER63" s="1030">
        <v>85.313948864713623</v>
      </c>
      <c r="ES63" s="1030">
        <v>85.21846929287112</v>
      </c>
      <c r="ET63" s="1093">
        <v>85.066474416531506</v>
      </c>
      <c r="EU63" s="1021">
        <v>85.064494572015533</v>
      </c>
      <c r="EV63" s="1021">
        <v>85.046483610635875</v>
      </c>
      <c r="EW63" s="1021">
        <v>85.047928615436106</v>
      </c>
      <c r="EX63" s="1021">
        <v>85.0757381361977</v>
      </c>
      <c r="EY63" s="1021">
        <v>85.144417727717382</v>
      </c>
      <c r="EZ63" s="815">
        <v>7.7943311185876496E-2</v>
      </c>
      <c r="FA63" s="939"/>
      <c r="FB63" s="1110"/>
      <c r="FC63" s="784"/>
      <c r="FD63" s="683"/>
      <c r="FE63" s="685"/>
    </row>
    <row r="64" spans="1:168" ht="3" customHeight="1" x14ac:dyDescent="0.2">
      <c r="A64" s="170"/>
      <c r="B64" s="112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766"/>
      <c r="EH64" s="885"/>
      <c r="EI64" s="766"/>
      <c r="EJ64" s="545"/>
      <c r="EK64" s="545"/>
      <c r="EL64" s="766"/>
      <c r="EM64" s="572"/>
      <c r="EN64" s="766"/>
      <c r="EO64" s="572"/>
      <c r="EP64" s="766"/>
      <c r="EQ64" s="766"/>
      <c r="ER64" s="766"/>
      <c r="ES64" s="766"/>
      <c r="ET64" s="1094"/>
      <c r="EU64" s="572"/>
      <c r="EV64" s="572"/>
      <c r="EW64" s="572"/>
      <c r="EX64" s="572"/>
      <c r="EY64" s="572"/>
      <c r="EZ64" s="289"/>
      <c r="FA64" s="939"/>
      <c r="FB64" s="1110"/>
      <c r="FC64" s="784"/>
      <c r="FD64" s="684"/>
      <c r="FE64" s="685"/>
    </row>
    <row r="65" spans="1:163" x14ac:dyDescent="0.2">
      <c r="A65" s="170"/>
      <c r="B65" s="1125"/>
      <c r="C65" s="13"/>
      <c r="D65" s="18" t="s">
        <v>165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794">
        <v>4563.8432201813575</v>
      </c>
      <c r="EH65" s="809">
        <v>4507.1407679874783</v>
      </c>
      <c r="EI65" s="794">
        <v>4514.9076895626813</v>
      </c>
      <c r="EJ65" s="550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84">
        <v>4933.9333158387908</v>
      </c>
      <c r="EU65" s="362">
        <v>4982.0623047746512</v>
      </c>
      <c r="EV65" s="362">
        <v>4991.0297052790256</v>
      </c>
      <c r="EW65" s="362">
        <v>4988.9285898810649</v>
      </c>
      <c r="EX65" s="362">
        <v>4989.497082917509</v>
      </c>
      <c r="EY65" s="362">
        <v>4991.146866805263</v>
      </c>
      <c r="EZ65" s="289">
        <v>57.213550966472212</v>
      </c>
      <c r="FA65" s="939">
        <v>1.1595931137295001</v>
      </c>
      <c r="FB65" s="1110"/>
      <c r="FC65" s="784"/>
      <c r="FD65" s="684"/>
      <c r="FE65" s="685"/>
    </row>
    <row r="66" spans="1:163" x14ac:dyDescent="0.2">
      <c r="A66" s="170"/>
      <c r="B66" s="1125"/>
      <c r="C66" s="13"/>
      <c r="D66" s="387" t="s">
        <v>164</v>
      </c>
      <c r="E66" s="988">
        <v>60.084351140735379</v>
      </c>
      <c r="F66" s="989">
        <v>61.319086062235939</v>
      </c>
      <c r="G66" s="989">
        <v>59.624425565475001</v>
      </c>
      <c r="H66" s="989">
        <v>57.829590890409236</v>
      </c>
      <c r="I66" s="989">
        <v>56.4310531792608</v>
      </c>
      <c r="J66" s="989">
        <v>55.353026963149297</v>
      </c>
      <c r="K66" s="989">
        <v>56.659609526118324</v>
      </c>
      <c r="L66" s="989">
        <v>57.692482729005654</v>
      </c>
      <c r="M66" s="989">
        <v>56.124337575690411</v>
      </c>
      <c r="N66" s="989">
        <v>55.075094856112713</v>
      </c>
      <c r="O66" s="989">
        <v>56.973134937777516</v>
      </c>
      <c r="P66" s="989">
        <v>58.742406405049984</v>
      </c>
      <c r="Q66" s="989">
        <v>59.312739782679081</v>
      </c>
      <c r="R66" s="989">
        <v>59.957309361085109</v>
      </c>
      <c r="S66" s="989">
        <v>59.977732299537521</v>
      </c>
      <c r="T66" s="989">
        <v>57.504017016673991</v>
      </c>
      <c r="U66" s="989">
        <v>54.079210103830491</v>
      </c>
      <c r="V66" s="989">
        <v>58.134934264262014</v>
      </c>
      <c r="W66" s="989">
        <v>57.466858078453157</v>
      </c>
      <c r="X66" s="989">
        <v>57.417682459328958</v>
      </c>
      <c r="Y66" s="989">
        <v>58.057703473090626</v>
      </c>
      <c r="Z66" s="989">
        <v>57.181557418190145</v>
      </c>
      <c r="AA66" s="989">
        <v>58.274470921666818</v>
      </c>
      <c r="AB66" s="989">
        <v>58.296576010949593</v>
      </c>
      <c r="AC66" s="989">
        <v>63.7229277506041</v>
      </c>
      <c r="AD66" s="989">
        <v>63.134537367185764</v>
      </c>
      <c r="AE66" s="989">
        <v>63.526740094935199</v>
      </c>
      <c r="AF66" s="989">
        <v>64.501458521583615</v>
      </c>
      <c r="AG66" s="989">
        <v>60.429480842277194</v>
      </c>
      <c r="AH66" s="989">
        <v>60.724991510381528</v>
      </c>
      <c r="AI66" s="989">
        <v>60.969849791486361</v>
      </c>
      <c r="AJ66" s="989">
        <v>59.111972751000266</v>
      </c>
      <c r="AK66" s="989">
        <v>61.294837764550238</v>
      </c>
      <c r="AL66" s="989">
        <v>61.908650875330416</v>
      </c>
      <c r="AM66" s="989">
        <v>62.964300709345878</v>
      </c>
      <c r="AN66" s="989">
        <v>64.800717827131052</v>
      </c>
      <c r="AO66" s="990">
        <v>66.314941051981748</v>
      </c>
      <c r="AP66" s="990">
        <v>67.340899628617194</v>
      </c>
      <c r="AQ66" s="990">
        <v>67.169728203822899</v>
      </c>
      <c r="AR66" s="990">
        <v>66.383823756535207</v>
      </c>
      <c r="AS66" s="990">
        <v>63.824970603853806</v>
      </c>
      <c r="AT66" s="990">
        <v>64.349851190084749</v>
      </c>
      <c r="AU66" s="990">
        <v>65.595334970900552</v>
      </c>
      <c r="AV66" s="990">
        <v>65.042229548241423</v>
      </c>
      <c r="AW66" s="990">
        <v>65.455360590629581</v>
      </c>
      <c r="AX66" s="990">
        <v>66.451863006690473</v>
      </c>
      <c r="AY66" s="990">
        <v>65.064639667305798</v>
      </c>
      <c r="AZ66" s="990">
        <v>66.227924109720234</v>
      </c>
      <c r="BA66" s="990">
        <v>69.110074885137124</v>
      </c>
      <c r="BB66" s="990">
        <v>66.554242927320047</v>
      </c>
      <c r="BC66" s="990">
        <v>66.138234765126072</v>
      </c>
      <c r="BD66" s="990">
        <v>66.468762214228335</v>
      </c>
      <c r="BE66" s="990">
        <v>64.719809023821384</v>
      </c>
      <c r="BF66" s="990">
        <v>64.696889001157359</v>
      </c>
      <c r="BG66" s="990">
        <v>67.310175515078143</v>
      </c>
      <c r="BH66" s="990">
        <v>65.886371310350313</v>
      </c>
      <c r="BI66" s="990">
        <v>66.944990578486255</v>
      </c>
      <c r="BJ66" s="990">
        <v>66.054993845281444</v>
      </c>
      <c r="BK66" s="990">
        <v>66.506389519375546</v>
      </c>
      <c r="BL66" s="990">
        <v>67.108553076311452</v>
      </c>
      <c r="BM66" s="990">
        <v>70.495617939552858</v>
      </c>
      <c r="BN66" s="990">
        <v>69.953948486103599</v>
      </c>
      <c r="BO66" s="990">
        <v>70.706311044989604</v>
      </c>
      <c r="BP66" s="990">
        <v>70.478573939164889</v>
      </c>
      <c r="BQ66" s="990">
        <v>69.395431181316283</v>
      </c>
      <c r="BR66" s="990">
        <v>68.625415281547717</v>
      </c>
      <c r="BS66" s="990">
        <v>69.524694948184063</v>
      </c>
      <c r="BT66" s="990">
        <v>69.332830480482102</v>
      </c>
      <c r="BU66" s="991">
        <v>69.849057086277298</v>
      </c>
      <c r="BV66" s="991">
        <v>71.999185857576336</v>
      </c>
      <c r="BW66" s="991">
        <v>71.110292807354057</v>
      </c>
      <c r="BX66" s="992">
        <v>72.958128749445493</v>
      </c>
      <c r="BY66" s="993">
        <v>73.305689779494045</v>
      </c>
      <c r="BZ66" s="992">
        <v>72.791612212165703</v>
      </c>
      <c r="CA66" s="992">
        <v>71.724287228211267</v>
      </c>
      <c r="CB66" s="993">
        <v>71.209542224186279</v>
      </c>
      <c r="CC66" s="992">
        <v>69.907214277961245</v>
      </c>
      <c r="CD66" s="992">
        <v>69.169685736835334</v>
      </c>
      <c r="CE66" s="993">
        <v>70.864989338876001</v>
      </c>
      <c r="CF66" s="992">
        <v>68.168514287041646</v>
      </c>
      <c r="CG66" s="993">
        <v>69.402714610974698</v>
      </c>
      <c r="CH66" s="993">
        <v>69.951707644495315</v>
      </c>
      <c r="CI66" s="993">
        <v>71.999258390756765</v>
      </c>
      <c r="CJ66" s="993">
        <v>73.377519763604752</v>
      </c>
      <c r="CK66" s="993">
        <v>74.100573520525998</v>
      </c>
      <c r="CL66" s="994">
        <v>74.199311408007929</v>
      </c>
      <c r="CM66" s="994">
        <v>75.558018401545397</v>
      </c>
      <c r="CN66" s="994">
        <v>75.13886791492817</v>
      </c>
      <c r="CO66" s="994">
        <v>76.092434820210457</v>
      </c>
      <c r="CP66" s="770">
        <v>76.116378857281049</v>
      </c>
      <c r="CQ66" s="770">
        <v>76.265737934557052</v>
      </c>
      <c r="CR66" s="994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30">
        <v>76.018277230947703</v>
      </c>
      <c r="EG66" s="1030">
        <v>77.052993388014272</v>
      </c>
      <c r="EH66" s="1035">
        <v>76.25626846615873</v>
      </c>
      <c r="EI66" s="1030">
        <v>76.732667552571272</v>
      </c>
      <c r="EJ66" s="1048">
        <v>77.663380126850896</v>
      </c>
      <c r="EK66" s="1048">
        <v>78.174318333281363</v>
      </c>
      <c r="EL66" s="1030">
        <v>77.521829341410637</v>
      </c>
      <c r="EM66" s="1021">
        <v>77.453849339398445</v>
      </c>
      <c r="EN66" s="1030">
        <v>76.667867896489454</v>
      </c>
      <c r="EO66" s="1021">
        <v>77.484761266848736</v>
      </c>
      <c r="EP66" s="1030">
        <v>76.940972777508208</v>
      </c>
      <c r="EQ66" s="1030">
        <v>76.660260910644666</v>
      </c>
      <c r="ER66" s="1030">
        <v>76.840832854216004</v>
      </c>
      <c r="ES66" s="1030">
        <v>77.079854193150396</v>
      </c>
      <c r="ET66" s="1093">
        <v>76.638939820760044</v>
      </c>
      <c r="EU66" s="1021">
        <v>76.9099509185328</v>
      </c>
      <c r="EV66" s="1021">
        <v>76.864602972284615</v>
      </c>
      <c r="EW66" s="1021">
        <v>76.724705298591104</v>
      </c>
      <c r="EX66" s="1021">
        <v>76.690238316236403</v>
      </c>
      <c r="EY66" s="1021">
        <v>76.790648704760244</v>
      </c>
      <c r="EZ66" s="815">
        <v>0.15170888400020033</v>
      </c>
      <c r="FA66" s="939"/>
      <c r="FB66" s="1110"/>
      <c r="FC66" s="784"/>
      <c r="FD66" s="684"/>
      <c r="FE66" s="684"/>
      <c r="FF66" s="684"/>
      <c r="FG66" s="684"/>
    </row>
    <row r="67" spans="1:163" ht="3" customHeight="1" x14ac:dyDescent="0.2">
      <c r="A67" s="170"/>
      <c r="B67" s="112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766"/>
      <c r="EH67" s="885"/>
      <c r="EI67" s="766"/>
      <c r="EJ67" s="545"/>
      <c r="EK67" s="545"/>
      <c r="EL67" s="766"/>
      <c r="EM67" s="572"/>
      <c r="EN67" s="766"/>
      <c r="EO67" s="572"/>
      <c r="EP67" s="766"/>
      <c r="EQ67" s="766"/>
      <c r="ER67" s="766"/>
      <c r="ES67" s="766"/>
      <c r="ET67" s="1094"/>
      <c r="EU67" s="572"/>
      <c r="EV67" s="572"/>
      <c r="EW67" s="572"/>
      <c r="EX67" s="572"/>
      <c r="EY67" s="572"/>
      <c r="EZ67" s="289"/>
      <c r="FA67" s="939"/>
      <c r="FB67" s="1110"/>
      <c r="FC67" s="784"/>
      <c r="FD67" s="684"/>
      <c r="FE67" s="685"/>
    </row>
    <row r="68" spans="1:163" x14ac:dyDescent="0.2">
      <c r="A68" s="170"/>
      <c r="B68" s="1125"/>
      <c r="C68" s="13"/>
      <c r="D68" s="18" t="s">
        <v>166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794">
        <v>7909.6353015307986</v>
      </c>
      <c r="EH68" s="809">
        <v>7811.6456090247812</v>
      </c>
      <c r="EI68" s="794">
        <v>7896.4335600204058</v>
      </c>
      <c r="EJ68" s="550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84">
        <v>8309.103117918552</v>
      </c>
      <c r="EU68" s="362">
        <v>8219.2939619287572</v>
      </c>
      <c r="EV68" s="362">
        <v>8194.5728230351688</v>
      </c>
      <c r="EW68" s="362">
        <v>8162.750787734878</v>
      </c>
      <c r="EX68" s="362">
        <v>8203.7280269375024</v>
      </c>
      <c r="EY68" s="362">
        <v>8288.8970899127198</v>
      </c>
      <c r="EZ68" s="289">
        <v>-20.206028005832195</v>
      </c>
      <c r="FA68" s="939">
        <v>-0.24317941081099312</v>
      </c>
      <c r="FB68" s="1110"/>
      <c r="FC68" s="784"/>
      <c r="FD68" s="684"/>
      <c r="FE68" s="685"/>
    </row>
    <row r="69" spans="1:163" x14ac:dyDescent="0.2">
      <c r="A69" s="170"/>
      <c r="B69" s="1125"/>
      <c r="C69" s="13"/>
      <c r="D69" s="387" t="s">
        <v>164</v>
      </c>
      <c r="E69" s="995">
        <v>58.563668429599467</v>
      </c>
      <c r="F69" s="996">
        <v>57.190986430588033</v>
      </c>
      <c r="G69" s="996">
        <v>57.030072864073844</v>
      </c>
      <c r="H69" s="996">
        <v>55.231676251557062</v>
      </c>
      <c r="I69" s="996">
        <v>54.618479896087521</v>
      </c>
      <c r="J69" s="996">
        <v>53.088469258428475</v>
      </c>
      <c r="K69" s="996">
        <v>53.84901955768283</v>
      </c>
      <c r="L69" s="996">
        <v>53.429772612651959</v>
      </c>
      <c r="M69" s="996">
        <v>53.030715066072851</v>
      </c>
      <c r="N69" s="996">
        <v>54.000615754180195</v>
      </c>
      <c r="O69" s="996">
        <v>53.211950551676999</v>
      </c>
      <c r="P69" s="996">
        <v>52.264983122164899</v>
      </c>
      <c r="Q69" s="996">
        <v>53.225443709203027</v>
      </c>
      <c r="R69" s="996">
        <v>54.032793165590732</v>
      </c>
      <c r="S69" s="996">
        <v>53.430785930791288</v>
      </c>
      <c r="T69" s="996">
        <v>53.258170502148829</v>
      </c>
      <c r="U69" s="996">
        <v>53.086839922475527</v>
      </c>
      <c r="V69" s="996">
        <v>53.38681103471594</v>
      </c>
      <c r="W69" s="996">
        <v>53.105411964007573</v>
      </c>
      <c r="X69" s="996">
        <v>53.085744012762667</v>
      </c>
      <c r="Y69" s="996">
        <v>53.099233372018986</v>
      </c>
      <c r="Z69" s="996">
        <v>53.023991004991487</v>
      </c>
      <c r="AA69" s="996">
        <v>52.714246701317037</v>
      </c>
      <c r="AB69" s="996">
        <v>55.208396964871575</v>
      </c>
      <c r="AC69" s="996">
        <v>61.930600655546122</v>
      </c>
      <c r="AD69" s="996">
        <v>61.379177196254886</v>
      </c>
      <c r="AE69" s="996">
        <v>61.616075457481301</v>
      </c>
      <c r="AF69" s="996">
        <v>61.650306163145906</v>
      </c>
      <c r="AG69" s="996">
        <v>61.22241719320197</v>
      </c>
      <c r="AH69" s="996">
        <v>60.940422910332956</v>
      </c>
      <c r="AI69" s="996">
        <v>62.297478115511417</v>
      </c>
      <c r="AJ69" s="996">
        <v>61.93334703980041</v>
      </c>
      <c r="AK69" s="996">
        <v>63.71029091249882</v>
      </c>
      <c r="AL69" s="996">
        <v>64.673930660389118</v>
      </c>
      <c r="AM69" s="996">
        <v>64.457890979801817</v>
      </c>
      <c r="AN69" s="996">
        <v>64.884185852101524</v>
      </c>
      <c r="AO69" s="997">
        <v>66.048965051295568</v>
      </c>
      <c r="AP69" s="997">
        <v>64.928287957213868</v>
      </c>
      <c r="AQ69" s="997">
        <v>64.973137715973536</v>
      </c>
      <c r="AR69" s="997">
        <v>65.496999909600333</v>
      </c>
      <c r="AS69" s="997">
        <v>65.556858654559832</v>
      </c>
      <c r="AT69" s="997">
        <v>65.74863664031831</v>
      </c>
      <c r="AU69" s="997">
        <v>66.700075932555052</v>
      </c>
      <c r="AV69" s="997">
        <v>66.804404869928888</v>
      </c>
      <c r="AW69" s="997">
        <v>67.412459156087593</v>
      </c>
      <c r="AX69" s="997">
        <v>67.040733444326676</v>
      </c>
      <c r="AY69" s="997">
        <v>67.219096350098624</v>
      </c>
      <c r="AZ69" s="997">
        <v>68.61533574352066</v>
      </c>
      <c r="BA69" s="997">
        <v>70.327981030853337</v>
      </c>
      <c r="BB69" s="997">
        <v>70.06453723082528</v>
      </c>
      <c r="BC69" s="997">
        <v>69.999515042951856</v>
      </c>
      <c r="BD69" s="997">
        <v>69.664025711082544</v>
      </c>
      <c r="BE69" s="997">
        <v>69.739899283929688</v>
      </c>
      <c r="BF69" s="997">
        <v>69.150676482624391</v>
      </c>
      <c r="BG69" s="997">
        <v>69.694857456170013</v>
      </c>
      <c r="BH69" s="997">
        <v>70.501759613531064</v>
      </c>
      <c r="BI69" s="997">
        <v>71.172290429470337</v>
      </c>
      <c r="BJ69" s="997">
        <v>70.990799159732802</v>
      </c>
      <c r="BK69" s="997">
        <v>71.491190531316178</v>
      </c>
      <c r="BL69" s="997">
        <v>71.268460759557442</v>
      </c>
      <c r="BM69" s="997">
        <v>73.544266715480589</v>
      </c>
      <c r="BN69" s="997">
        <v>73.237636663356497</v>
      </c>
      <c r="BO69" s="997">
        <v>72.650789855482628</v>
      </c>
      <c r="BP69" s="997">
        <v>72.762392170329136</v>
      </c>
      <c r="BQ69" s="997">
        <v>73.516672655612084</v>
      </c>
      <c r="BR69" s="997">
        <v>73.025035138789519</v>
      </c>
      <c r="BS69" s="997">
        <v>73.115678427633668</v>
      </c>
      <c r="BT69" s="997">
        <v>72.873022552185063</v>
      </c>
      <c r="BU69" s="998">
        <v>73.196784221221961</v>
      </c>
      <c r="BV69" s="998">
        <v>73.846377040488477</v>
      </c>
      <c r="BW69" s="998">
        <v>74.519002898293081</v>
      </c>
      <c r="BX69" s="999">
        <v>74.399889397822932</v>
      </c>
      <c r="BY69" s="1000">
        <v>76.383103504698411</v>
      </c>
      <c r="BZ69" s="999">
        <v>75.286138288230518</v>
      </c>
      <c r="CA69" s="999">
        <v>75.497668754741099</v>
      </c>
      <c r="CB69" s="1000">
        <v>74.791151829084058</v>
      </c>
      <c r="CC69" s="999">
        <v>75.07613588990489</v>
      </c>
      <c r="CD69" s="999">
        <v>75.293351608168251</v>
      </c>
      <c r="CE69" s="1000">
        <v>75.810304820894132</v>
      </c>
      <c r="CF69" s="999">
        <v>75.700123665249933</v>
      </c>
      <c r="CG69" s="1000">
        <v>76.423497441736174</v>
      </c>
      <c r="CH69" s="1000">
        <v>76.975935330742018</v>
      </c>
      <c r="CI69" s="1000">
        <v>77.563505926444037</v>
      </c>
      <c r="CJ69" s="1000">
        <v>77.973536529160697</v>
      </c>
      <c r="CK69" s="1000">
        <v>80.068834808388502</v>
      </c>
      <c r="CL69" s="1001">
        <v>78.562792736415247</v>
      </c>
      <c r="CM69" s="1001">
        <v>77.600555182421502</v>
      </c>
      <c r="CN69" s="1001">
        <v>77.378098921378154</v>
      </c>
      <c r="CO69" s="1001">
        <v>77.51192878341547</v>
      </c>
      <c r="CP69" s="1002">
        <v>77.548438650657943</v>
      </c>
      <c r="CQ69" s="1002">
        <v>77.793761042405094</v>
      </c>
      <c r="CR69" s="1001">
        <v>77.235186205006272</v>
      </c>
      <c r="CS69" s="1002">
        <v>77.159888384116698</v>
      </c>
      <c r="CT69" s="1003">
        <v>77.373699683628843</v>
      </c>
      <c r="CU69" s="1002">
        <v>77.168970734638421</v>
      </c>
      <c r="CV69" s="1002">
        <v>77.0625285165642</v>
      </c>
      <c r="CW69" s="1002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30">
        <v>77.793293985500938</v>
      </c>
      <c r="EG69" s="1030">
        <v>78.266975952286415</v>
      </c>
      <c r="EH69" s="1035">
        <v>77.491851417869341</v>
      </c>
      <c r="EI69" s="1030">
        <v>77.594764710143849</v>
      </c>
      <c r="EJ69" s="1048">
        <v>77.246979424917086</v>
      </c>
      <c r="EK69" s="1048">
        <v>77.981988041063929</v>
      </c>
      <c r="EL69" s="1030">
        <v>77.992712449537578</v>
      </c>
      <c r="EM69" s="1021">
        <v>77.834339880016458</v>
      </c>
      <c r="EN69" s="1030">
        <v>77.973289905822696</v>
      </c>
      <c r="EO69" s="1021">
        <v>78.068042838071221</v>
      </c>
      <c r="EP69" s="1030">
        <v>77.985861477533319</v>
      </c>
      <c r="EQ69" s="1030">
        <v>77.868145497875446</v>
      </c>
      <c r="ER69" s="1030">
        <v>78.345404468067571</v>
      </c>
      <c r="ES69" s="1030">
        <v>77.85202577945455</v>
      </c>
      <c r="ET69" s="1093">
        <v>77.66117828557914</v>
      </c>
      <c r="EU69" s="1021">
        <v>77.406618291187328</v>
      </c>
      <c r="EV69" s="1021">
        <v>77.388836140197625</v>
      </c>
      <c r="EW69" s="1021">
        <v>77.300483805409826</v>
      </c>
      <c r="EX69" s="1021">
        <v>77.426699181344858</v>
      </c>
      <c r="EY69" s="1021">
        <v>77.71665096559704</v>
      </c>
      <c r="EZ69" s="815">
        <v>5.5472680017899734E-2</v>
      </c>
      <c r="FA69" s="939"/>
      <c r="FB69" s="1110"/>
      <c r="FC69" s="784"/>
      <c r="FD69" s="684"/>
      <c r="FE69" s="685"/>
    </row>
    <row r="70" spans="1:163" ht="3.75" customHeight="1" x14ac:dyDescent="0.2">
      <c r="A70" s="170"/>
      <c r="B70" s="112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70"/>
      <c r="EH70" s="886"/>
      <c r="EI70" s="770"/>
      <c r="EJ70" s="551"/>
      <c r="EK70" s="551"/>
      <c r="EL70" s="770"/>
      <c r="EM70" s="765"/>
      <c r="EN70" s="770"/>
      <c r="EO70" s="765"/>
      <c r="EP70" s="770"/>
      <c r="EQ70" s="770"/>
      <c r="ER70" s="770"/>
      <c r="ES70" s="770"/>
      <c r="ET70" s="1095"/>
      <c r="EU70" s="765"/>
      <c r="EV70" s="765"/>
      <c r="EW70" s="765"/>
      <c r="EX70" s="765"/>
      <c r="EY70" s="765"/>
      <c r="EZ70" s="289"/>
      <c r="FA70" s="939"/>
      <c r="FB70" s="1110"/>
      <c r="FC70" s="784"/>
      <c r="FD70" s="684"/>
      <c r="FE70" s="685"/>
    </row>
    <row r="71" spans="1:163" x14ac:dyDescent="0.2">
      <c r="A71" s="170"/>
      <c r="B71" s="1125"/>
      <c r="C71" s="13"/>
      <c r="D71" s="18" t="s">
        <v>167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794">
        <v>12953.385938526233</v>
      </c>
      <c r="EH71" s="809">
        <v>12811.50835588775</v>
      </c>
      <c r="EI71" s="794">
        <v>12899.736850282803</v>
      </c>
      <c r="EJ71" s="550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84">
        <v>13690.589502259469</v>
      </c>
      <c r="EU71" s="362">
        <v>13665.295455623902</v>
      </c>
      <c r="EV71" s="362">
        <v>13656.92118356705</v>
      </c>
      <c r="EW71" s="362">
        <v>13682.805863642852</v>
      </c>
      <c r="EX71" s="362">
        <v>13698.495565637024</v>
      </c>
      <c r="EY71" s="362">
        <v>13702.595526026233</v>
      </c>
      <c r="EZ71" s="289">
        <v>12.006023766763974</v>
      </c>
      <c r="FA71" s="939">
        <v>8.7695447772957638E-2</v>
      </c>
      <c r="FB71" s="1110"/>
      <c r="FC71" s="784"/>
      <c r="FD71" s="684"/>
      <c r="FE71" s="685"/>
    </row>
    <row r="72" spans="1:163" x14ac:dyDescent="0.2">
      <c r="A72" s="170"/>
      <c r="B72" s="1125"/>
      <c r="C72" s="13"/>
      <c r="D72" s="387" t="s">
        <v>164</v>
      </c>
      <c r="E72" s="988">
        <v>27.726229875785002</v>
      </c>
      <c r="F72" s="989">
        <v>27.488318630119153</v>
      </c>
      <c r="G72" s="989">
        <v>27.458082221878477</v>
      </c>
      <c r="H72" s="989">
        <v>27.950040096179535</v>
      </c>
      <c r="I72" s="989">
        <v>27.597597098513404</v>
      </c>
      <c r="J72" s="989">
        <v>27.250104677887144</v>
      </c>
      <c r="K72" s="989">
        <v>28.087635839311403</v>
      </c>
      <c r="L72" s="989">
        <v>27.84294317299636</v>
      </c>
      <c r="M72" s="989">
        <v>28.449824701835901</v>
      </c>
      <c r="N72" s="989">
        <v>29.644222593728603</v>
      </c>
      <c r="O72" s="989">
        <v>32.016033238488561</v>
      </c>
      <c r="P72" s="989">
        <v>33.35300384184626</v>
      </c>
      <c r="Q72" s="989">
        <v>36.113295541145526</v>
      </c>
      <c r="R72" s="989">
        <v>36.565497571669098</v>
      </c>
      <c r="S72" s="989">
        <v>37.376328956608795</v>
      </c>
      <c r="T72" s="989">
        <v>38.100824945897514</v>
      </c>
      <c r="U72" s="989">
        <v>38.776672287369017</v>
      </c>
      <c r="V72" s="989">
        <v>39.094166727029474</v>
      </c>
      <c r="W72" s="989">
        <v>39.721494424172747</v>
      </c>
      <c r="X72" s="989">
        <v>40.391966789877557</v>
      </c>
      <c r="Y72" s="989">
        <v>41.385088881530102</v>
      </c>
      <c r="Z72" s="989">
        <v>43.382868474833543</v>
      </c>
      <c r="AA72" s="989">
        <v>44.206303294054571</v>
      </c>
      <c r="AB72" s="989">
        <v>45.973508213864669</v>
      </c>
      <c r="AC72" s="989">
        <v>47.595161135426224</v>
      </c>
      <c r="AD72" s="989">
        <v>48.803678883118145</v>
      </c>
      <c r="AE72" s="989">
        <v>49.705463548936258</v>
      </c>
      <c r="AF72" s="989">
        <v>50.829024579294845</v>
      </c>
      <c r="AG72" s="989">
        <v>51.393924119155088</v>
      </c>
      <c r="AH72" s="989">
        <v>52.535130162286578</v>
      </c>
      <c r="AI72" s="989">
        <v>53.741177822615882</v>
      </c>
      <c r="AJ72" s="989">
        <v>55.615327871973619</v>
      </c>
      <c r="AK72" s="989">
        <v>57.0723614458716</v>
      </c>
      <c r="AL72" s="989">
        <v>59.104882283193064</v>
      </c>
      <c r="AM72" s="989">
        <v>60.190789262031345</v>
      </c>
      <c r="AN72" s="989">
        <v>61.50007861887201</v>
      </c>
      <c r="AO72" s="990">
        <v>62.347023045736648</v>
      </c>
      <c r="AP72" s="990">
        <v>64.0324397471353</v>
      </c>
      <c r="AQ72" s="990">
        <v>65.639290035572884</v>
      </c>
      <c r="AR72" s="990">
        <v>67.598161926596077</v>
      </c>
      <c r="AS72" s="990">
        <v>69.109874730849555</v>
      </c>
      <c r="AT72" s="990">
        <v>70.864662563196831</v>
      </c>
      <c r="AU72" s="990">
        <v>72.052709741719028</v>
      </c>
      <c r="AV72" s="990">
        <v>73.164203824225964</v>
      </c>
      <c r="AW72" s="990">
        <v>74.163132875471618</v>
      </c>
      <c r="AX72" s="990">
        <v>75.065161119103209</v>
      </c>
      <c r="AY72" s="990">
        <v>75.859386981108855</v>
      </c>
      <c r="AZ72" s="990">
        <v>76.760020879424999</v>
      </c>
      <c r="BA72" s="990">
        <v>77.566755521160616</v>
      </c>
      <c r="BB72" s="990">
        <v>78.053612005737264</v>
      </c>
      <c r="BC72" s="990">
        <v>78.813252454800079</v>
      </c>
      <c r="BD72" s="990">
        <v>79.59137676323958</v>
      </c>
      <c r="BE72" s="990">
        <v>80.362984400328713</v>
      </c>
      <c r="BF72" s="990">
        <v>81.566248680036551</v>
      </c>
      <c r="BG72" s="990">
        <v>82.401606575673483</v>
      </c>
      <c r="BH72" s="990">
        <v>83.294793710472547</v>
      </c>
      <c r="BI72" s="990">
        <v>84.163004065730433</v>
      </c>
      <c r="BJ72" s="990">
        <v>84.992356713831356</v>
      </c>
      <c r="BK72" s="990">
        <v>85.298792015754856</v>
      </c>
      <c r="BL72" s="990">
        <v>85.705752773291479</v>
      </c>
      <c r="BM72" s="990">
        <v>86.106880339804988</v>
      </c>
      <c r="BN72" s="990">
        <v>86.297077949785731</v>
      </c>
      <c r="BO72" s="990">
        <v>86.535623575225159</v>
      </c>
      <c r="BP72" s="990">
        <v>86.707331062857207</v>
      </c>
      <c r="BQ72" s="990">
        <v>86.898367482853573</v>
      </c>
      <c r="BR72" s="990">
        <v>87.435753291397788</v>
      </c>
      <c r="BS72" s="990">
        <v>88.072972228339736</v>
      </c>
      <c r="BT72" s="990">
        <v>88.53583836263897</v>
      </c>
      <c r="BU72" s="991">
        <v>88.849449387117687</v>
      </c>
      <c r="BV72" s="991">
        <v>89.120430988952776</v>
      </c>
      <c r="BW72" s="991">
        <v>89.548873426334438</v>
      </c>
      <c r="BX72" s="992">
        <v>89.840862940864866</v>
      </c>
      <c r="BY72" s="993">
        <v>90.404459147841465</v>
      </c>
      <c r="BZ72" s="992">
        <v>90.68787959099069</v>
      </c>
      <c r="CA72" s="992">
        <v>90.87911557015974</v>
      </c>
      <c r="CB72" s="993">
        <v>91.02944057135231</v>
      </c>
      <c r="CC72" s="992">
        <v>91.115965350746293</v>
      </c>
      <c r="CD72" s="992">
        <v>91.557818450515143</v>
      </c>
      <c r="CE72" s="993">
        <v>91.693686600294285</v>
      </c>
      <c r="CF72" s="992">
        <v>91.898667388181863</v>
      </c>
      <c r="CG72" s="993">
        <v>92.043520619315942</v>
      </c>
      <c r="CH72" s="993">
        <v>92.175412668997865</v>
      </c>
      <c r="CI72" s="993">
        <v>92.253971680846377</v>
      </c>
      <c r="CJ72" s="993">
        <v>92.192109813328798</v>
      </c>
      <c r="CK72" s="993">
        <v>92.366079614868696</v>
      </c>
      <c r="CL72" s="994">
        <v>92.547119559035281</v>
      </c>
      <c r="CM72" s="994">
        <v>92.757728226083259</v>
      </c>
      <c r="CN72" s="994">
        <v>92.773877012268883</v>
      </c>
      <c r="CO72" s="994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30">
        <v>94.90036537528141</v>
      </c>
      <c r="EG72" s="1030">
        <v>94.773920626774341</v>
      </c>
      <c r="EH72" s="1035">
        <v>94.616219713256129</v>
      </c>
      <c r="EI72" s="1030">
        <v>94.452880274960009</v>
      </c>
      <c r="EJ72" s="1048">
        <v>94.514061020659838</v>
      </c>
      <c r="EK72" s="1048">
        <v>94.636948209767922</v>
      </c>
      <c r="EL72" s="1030">
        <v>94.681797524858382</v>
      </c>
      <c r="EM72" s="1021">
        <v>94.531947741261163</v>
      </c>
      <c r="EN72" s="1030">
        <v>94.413144970021378</v>
      </c>
      <c r="EO72" s="1021">
        <v>94.413424356512081</v>
      </c>
      <c r="EP72" s="1030">
        <v>94.405545962088283</v>
      </c>
      <c r="EQ72" s="1030">
        <v>94.427731474666516</v>
      </c>
      <c r="ER72" s="1030">
        <v>94.380628609021628</v>
      </c>
      <c r="ES72" s="1030">
        <v>94.397296676115729</v>
      </c>
      <c r="ET72" s="1093">
        <v>94.410789355808703</v>
      </c>
      <c r="EU72" s="1021">
        <v>94.421796392005774</v>
      </c>
      <c r="EV72" s="1021">
        <v>94.423339191821526</v>
      </c>
      <c r="EW72" s="1021">
        <v>94.449796527329852</v>
      </c>
      <c r="EX72" s="1021">
        <v>94.398784207657087</v>
      </c>
      <c r="EY72" s="1021">
        <v>94.357781022597393</v>
      </c>
      <c r="EZ72" s="972">
        <v>-5.3008333211309377E-2</v>
      </c>
      <c r="FA72" s="939"/>
      <c r="FB72" s="1110"/>
      <c r="FC72" s="784"/>
      <c r="FD72" s="684"/>
      <c r="FE72" s="685"/>
    </row>
    <row r="73" spans="1:163" ht="3" customHeight="1" x14ac:dyDescent="0.2">
      <c r="A73" s="170"/>
      <c r="B73" s="112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766"/>
      <c r="EH73" s="885"/>
      <c r="EI73" s="766"/>
      <c r="EJ73" s="545"/>
      <c r="EK73" s="545"/>
      <c r="EL73" s="766"/>
      <c r="EM73" s="572"/>
      <c r="EN73" s="766"/>
      <c r="EO73" s="572"/>
      <c r="EP73" s="766"/>
      <c r="EQ73" s="766"/>
      <c r="ER73" s="766"/>
      <c r="ES73" s="766"/>
      <c r="ET73" s="1094"/>
      <c r="EU73" s="572"/>
      <c r="EV73" s="572"/>
      <c r="EW73" s="572"/>
      <c r="EX73" s="572"/>
      <c r="EY73" s="572"/>
      <c r="EZ73" s="289"/>
      <c r="FA73" s="939"/>
      <c r="FB73" s="1110"/>
      <c r="FC73" s="784"/>
      <c r="FD73" s="684"/>
      <c r="FE73" s="685"/>
    </row>
    <row r="74" spans="1:163" x14ac:dyDescent="0.2">
      <c r="A74" s="170"/>
      <c r="B74" s="1125"/>
      <c r="C74" s="13"/>
      <c r="D74" s="18" t="s">
        <v>168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794">
        <v>794.67219992093101</v>
      </c>
      <c r="EH74" s="809">
        <v>803.20610170227212</v>
      </c>
      <c r="EI74" s="794">
        <v>813.70925950728861</v>
      </c>
      <c r="EJ74" s="550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84">
        <v>961.49854167165961</v>
      </c>
      <c r="EU74" s="362">
        <v>961.02366797486684</v>
      </c>
      <c r="EV74" s="362">
        <v>961.43156040926908</v>
      </c>
      <c r="EW74" s="362">
        <v>963.23362025766562</v>
      </c>
      <c r="EX74" s="362">
        <v>984.21645621976472</v>
      </c>
      <c r="EY74" s="362">
        <v>954.41776365270937</v>
      </c>
      <c r="EZ74" s="815">
        <v>-7.0807780189502409</v>
      </c>
      <c r="FA74" s="939">
        <v>-0.73643148814761727</v>
      </c>
      <c r="FB74" s="1110"/>
      <c r="FC74" s="784"/>
      <c r="FD74" s="684"/>
      <c r="FE74" s="685"/>
    </row>
    <row r="75" spans="1:163" ht="12.75" customHeight="1" x14ac:dyDescent="0.2">
      <c r="A75" s="170"/>
      <c r="B75" s="1125"/>
      <c r="C75" s="13"/>
      <c r="D75" s="387" t="s">
        <v>164</v>
      </c>
      <c r="E75" s="995">
        <v>29.608725951431719</v>
      </c>
      <c r="F75" s="996">
        <v>29.982314879707221</v>
      </c>
      <c r="G75" s="996">
        <v>29.10871909184284</v>
      </c>
      <c r="H75" s="996">
        <v>25.325194831620745</v>
      </c>
      <c r="I75" s="996">
        <v>29.337065971699726</v>
      </c>
      <c r="J75" s="996">
        <v>25.413734907762723</v>
      </c>
      <c r="K75" s="996">
        <v>36.125562689101329</v>
      </c>
      <c r="L75" s="996">
        <v>33.753248787141729</v>
      </c>
      <c r="M75" s="996">
        <v>26.003375728121746</v>
      </c>
      <c r="N75" s="996">
        <v>36.150484698156845</v>
      </c>
      <c r="O75" s="996">
        <v>32.051945241635131</v>
      </c>
      <c r="P75" s="996">
        <v>37.568973260565095</v>
      </c>
      <c r="Q75" s="996">
        <v>33.300094505160288</v>
      </c>
      <c r="R75" s="996">
        <v>41.015211045997766</v>
      </c>
      <c r="S75" s="996">
        <v>35.217164730836252</v>
      </c>
      <c r="T75" s="996">
        <v>34.805092083168454</v>
      </c>
      <c r="U75" s="996">
        <v>35.248688179698405</v>
      </c>
      <c r="V75" s="996">
        <v>37.984396950735359</v>
      </c>
      <c r="W75" s="996">
        <v>35.051326609730523</v>
      </c>
      <c r="X75" s="996">
        <v>34.571407331737092</v>
      </c>
      <c r="Y75" s="996">
        <v>40.805673344128309</v>
      </c>
      <c r="Z75" s="996">
        <v>39.245893166712492</v>
      </c>
      <c r="AA75" s="996">
        <v>32.869212830342761</v>
      </c>
      <c r="AB75" s="996">
        <v>38.230594090884942</v>
      </c>
      <c r="AC75" s="996">
        <v>37.470745567076619</v>
      </c>
      <c r="AD75" s="996">
        <v>36.777092579676427</v>
      </c>
      <c r="AE75" s="996">
        <v>37.325811476374483</v>
      </c>
      <c r="AF75" s="996">
        <v>37.370450314426677</v>
      </c>
      <c r="AG75" s="996">
        <v>44.746327550562455</v>
      </c>
      <c r="AH75" s="996">
        <v>39.131425037896797</v>
      </c>
      <c r="AI75" s="996">
        <v>44.087644264850375</v>
      </c>
      <c r="AJ75" s="996">
        <v>40.100579164462566</v>
      </c>
      <c r="AK75" s="996">
        <v>39.42991972955241</v>
      </c>
      <c r="AL75" s="996">
        <v>40.845236656628792</v>
      </c>
      <c r="AM75" s="996">
        <v>49.584347280466602</v>
      </c>
      <c r="AN75" s="996">
        <v>50.455696913299896</v>
      </c>
      <c r="AO75" s="997">
        <v>58.608036943807164</v>
      </c>
      <c r="AP75" s="997">
        <v>58.339067857931624</v>
      </c>
      <c r="AQ75" s="997">
        <v>58.581650319176369</v>
      </c>
      <c r="AR75" s="997">
        <v>58.371894458164078</v>
      </c>
      <c r="AS75" s="997">
        <v>58.110520200614467</v>
      </c>
      <c r="AT75" s="997">
        <v>58.854996624132916</v>
      </c>
      <c r="AU75" s="997">
        <v>59.596084814168968</v>
      </c>
      <c r="AV75" s="997">
        <v>59.768941976268188</v>
      </c>
      <c r="AW75" s="997">
        <v>62.993185278390762</v>
      </c>
      <c r="AX75" s="997">
        <v>64.369198381571266</v>
      </c>
      <c r="AY75" s="997">
        <v>68.13478913480445</v>
      </c>
      <c r="AZ75" s="997">
        <v>69.439463645575586</v>
      </c>
      <c r="BA75" s="997">
        <v>70.81904509240195</v>
      </c>
      <c r="BB75" s="997">
        <v>72.043568279043029</v>
      </c>
      <c r="BC75" s="997">
        <v>72.526230116597034</v>
      </c>
      <c r="BD75" s="997">
        <v>73.719885384619857</v>
      </c>
      <c r="BE75" s="997">
        <v>75.74383979358592</v>
      </c>
      <c r="BF75" s="997">
        <v>70.749886130043279</v>
      </c>
      <c r="BG75" s="997">
        <v>71.340213120718715</v>
      </c>
      <c r="BH75" s="997">
        <v>70.567153237013173</v>
      </c>
      <c r="BI75" s="997">
        <v>71.64581749353664</v>
      </c>
      <c r="BJ75" s="997">
        <v>67.770944749219524</v>
      </c>
      <c r="BK75" s="997">
        <v>69.390923102800784</v>
      </c>
      <c r="BL75" s="997">
        <v>70.532599535105021</v>
      </c>
      <c r="BM75" s="997">
        <v>71.592959802047517</v>
      </c>
      <c r="BN75" s="997">
        <v>71.231021100407744</v>
      </c>
      <c r="BO75" s="997">
        <v>71.30459376162591</v>
      </c>
      <c r="BP75" s="997">
        <v>71.066773054539226</v>
      </c>
      <c r="BQ75" s="997">
        <v>70.45254225565435</v>
      </c>
      <c r="BR75" s="997">
        <v>70.951084854575285</v>
      </c>
      <c r="BS75" s="997">
        <v>71.411213777394195</v>
      </c>
      <c r="BT75" s="997">
        <v>71.8324348630006</v>
      </c>
      <c r="BU75" s="998">
        <v>71.9801962953957</v>
      </c>
      <c r="BV75" s="998">
        <v>73.643670141190611</v>
      </c>
      <c r="BW75" s="998">
        <v>74.857590919774523</v>
      </c>
      <c r="BX75" s="999">
        <v>73.106915526919863</v>
      </c>
      <c r="BY75" s="1000">
        <v>70.562571185231036</v>
      </c>
      <c r="BZ75" s="999">
        <v>72.341495244934762</v>
      </c>
      <c r="CA75" s="999">
        <v>69.641703464956464</v>
      </c>
      <c r="CB75" s="1000">
        <v>69.290827385703778</v>
      </c>
      <c r="CC75" s="999">
        <v>69.872571079222794</v>
      </c>
      <c r="CD75" s="999">
        <v>70.912588254552659</v>
      </c>
      <c r="CE75" s="1000">
        <v>71.352690517633434</v>
      </c>
      <c r="CF75" s="999">
        <v>69.755908457809014</v>
      </c>
      <c r="CG75" s="1000">
        <v>71.916706633924079</v>
      </c>
      <c r="CH75" s="1000">
        <v>73.11722182993941</v>
      </c>
      <c r="CI75" s="1000">
        <v>74.908590118808121</v>
      </c>
      <c r="CJ75" s="1000">
        <v>74.414566198457592</v>
      </c>
      <c r="CK75" s="1000">
        <v>78.689087631857504</v>
      </c>
      <c r="CL75" s="1001">
        <v>78.69775334201465</v>
      </c>
      <c r="CM75" s="1001">
        <v>80.925845266922963</v>
      </c>
      <c r="CN75" s="1001">
        <v>81.202852386862347</v>
      </c>
      <c r="CO75" s="1001">
        <v>80.037630778776276</v>
      </c>
      <c r="CP75" s="1002">
        <v>81.654024000426801</v>
      </c>
      <c r="CQ75" s="1002">
        <v>78.651710711815142</v>
      </c>
      <c r="CR75" s="1002">
        <v>79.748654767907894</v>
      </c>
      <c r="CS75" s="1002">
        <v>80.746927285927001</v>
      </c>
      <c r="CT75" s="1003">
        <v>83.485873739736448</v>
      </c>
      <c r="CU75" s="1004">
        <v>82.867194506648929</v>
      </c>
      <c r="CV75" s="1002">
        <v>81.145974882677194</v>
      </c>
      <c r="CW75" s="1002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30">
        <v>78.101935628665103</v>
      </c>
      <c r="EG75" s="1030">
        <v>78.601930587801277</v>
      </c>
      <c r="EH75" s="1035">
        <v>78.762716115594458</v>
      </c>
      <c r="EI75" s="1030">
        <v>78.539659434508025</v>
      </c>
      <c r="EJ75" s="1048">
        <v>77.826197874531601</v>
      </c>
      <c r="EK75" s="1048">
        <v>78.133445541322672</v>
      </c>
      <c r="EL75" s="1030">
        <v>79.754461068624749</v>
      </c>
      <c r="EM75" s="1021">
        <v>80.313382026555473</v>
      </c>
      <c r="EN75" s="1030">
        <v>80.567264480416142</v>
      </c>
      <c r="EO75" s="1021">
        <v>81.224656484417068</v>
      </c>
      <c r="EP75" s="1030">
        <v>80.962285409328345</v>
      </c>
      <c r="EQ75" s="1030">
        <v>80.175974504475562</v>
      </c>
      <c r="ER75" s="1030">
        <v>79.342194236492318</v>
      </c>
      <c r="ES75" s="1030">
        <v>79.044291555890084</v>
      </c>
      <c r="ET75" s="1093">
        <v>77.012530657346176</v>
      </c>
      <c r="EU75" s="1021">
        <v>77.140576776783618</v>
      </c>
      <c r="EV75" s="1021">
        <v>76.98007023276719</v>
      </c>
      <c r="EW75" s="1021">
        <v>77.156758423157456</v>
      </c>
      <c r="EX75" s="1021">
        <v>77.564048154768969</v>
      </c>
      <c r="EY75" s="1021">
        <v>76.768534170478489</v>
      </c>
      <c r="EZ75" s="815">
        <v>-0.24399648686768671</v>
      </c>
      <c r="FA75" s="939"/>
      <c r="FB75" s="1110"/>
      <c r="FC75" s="784"/>
      <c r="FD75" s="684"/>
      <c r="FE75" s="685"/>
    </row>
    <row r="76" spans="1:163" s="375" customFormat="1" ht="4.5" customHeight="1" x14ac:dyDescent="0.2">
      <c r="A76" s="170"/>
      <c r="B76" s="112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774"/>
      <c r="EH76" s="908"/>
      <c r="EI76" s="774"/>
      <c r="EJ76" s="689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6"/>
      <c r="EU76" s="606"/>
      <c r="EV76" s="606"/>
      <c r="EW76" s="606"/>
      <c r="EX76" s="606"/>
      <c r="EY76" s="606"/>
      <c r="EZ76" s="606"/>
      <c r="FA76" s="949"/>
      <c r="FB76" s="683"/>
      <c r="FC76" s="784"/>
      <c r="FD76" s="684"/>
      <c r="FE76" s="685"/>
    </row>
    <row r="77" spans="1:163" ht="13.9" customHeight="1" x14ac:dyDescent="0.2">
      <c r="A77" s="170"/>
      <c r="B77" s="1125"/>
      <c r="C77" s="13"/>
      <c r="D77" s="18" t="s">
        <v>146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794">
        <v>3628.7241987648158</v>
      </c>
      <c r="EH77" s="809">
        <v>3300.0295068201226</v>
      </c>
      <c r="EI77" s="794">
        <v>3421.8937968998248</v>
      </c>
      <c r="EJ77" s="550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84">
        <v>3396.8714542156677</v>
      </c>
      <c r="EU77" s="362">
        <v>3386.714958942443</v>
      </c>
      <c r="EV77" s="362">
        <v>3315.204112050204</v>
      </c>
      <c r="EW77" s="362">
        <v>3294.670722322956</v>
      </c>
      <c r="EX77" s="362">
        <v>3321.0993113864024</v>
      </c>
      <c r="EY77" s="362">
        <v>3441.0840995876097</v>
      </c>
      <c r="EZ77" s="289">
        <v>44.212645371942017</v>
      </c>
      <c r="FA77" s="939">
        <v>1.3015695756479737</v>
      </c>
      <c r="FB77" s="1110"/>
      <c r="FC77" s="784"/>
      <c r="FD77" s="682"/>
      <c r="FE77" s="685"/>
    </row>
    <row r="78" spans="1:163" x14ac:dyDescent="0.2">
      <c r="A78" s="170"/>
      <c r="B78" s="1125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794">
        <v>1606.1004045102038</v>
      </c>
      <c r="EH78" s="809">
        <v>1253.324107982507</v>
      </c>
      <c r="EI78" s="794">
        <v>1391.5953673935858</v>
      </c>
      <c r="EJ78" s="550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84">
        <v>1710.849721062099</v>
      </c>
      <c r="EU78" s="362">
        <v>1683.0702612985422</v>
      </c>
      <c r="EV78" s="362">
        <v>1596.9786374163261</v>
      </c>
      <c r="EW78" s="362">
        <v>1530.9494511212824</v>
      </c>
      <c r="EX78" s="362">
        <v>1571.3793819970847</v>
      </c>
      <c r="EY78" s="362">
        <v>1700.3278764064139</v>
      </c>
      <c r="EZ78" s="289">
        <v>-10.521844655685072</v>
      </c>
      <c r="FA78" s="939">
        <v>-0.61500694807683576</v>
      </c>
      <c r="FB78" s="1110"/>
      <c r="FC78" s="784"/>
      <c r="FD78" s="517"/>
      <c r="FE78" s="230"/>
    </row>
    <row r="79" spans="1:163" ht="15" x14ac:dyDescent="0.25">
      <c r="A79" s="170"/>
      <c r="B79" s="1125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794">
        <v>507.24521229446054</v>
      </c>
      <c r="EH79" s="809">
        <v>501.92859238046663</v>
      </c>
      <c r="EI79" s="794">
        <v>505.89366155247802</v>
      </c>
      <c r="EJ79" s="550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84">
        <v>494.69142032507295</v>
      </c>
      <c r="EU79" s="362">
        <v>495.7450849198251</v>
      </c>
      <c r="EV79" s="362">
        <v>493.40056979300289</v>
      </c>
      <c r="EW79" s="362">
        <v>493.40107766472306</v>
      </c>
      <c r="EX79" s="362">
        <v>493.40107766472306</v>
      </c>
      <c r="EY79" s="362">
        <v>490.405604212828</v>
      </c>
      <c r="EZ79" s="289">
        <v>-4.2858161122449587</v>
      </c>
      <c r="FA79" s="939">
        <v>-0.86636152076958428</v>
      </c>
      <c r="FB79" s="1110"/>
      <c r="FC79" s="784"/>
      <c r="FD79" s="517"/>
      <c r="FE79" s="539"/>
    </row>
    <row r="80" spans="1:163" ht="15" x14ac:dyDescent="0.25">
      <c r="A80" s="170"/>
      <c r="B80" s="1125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794">
        <v>907.5770930801516</v>
      </c>
      <c r="EH80" s="809">
        <v>923.75946474714874</v>
      </c>
      <c r="EI80" s="794">
        <v>897.86810423376073</v>
      </c>
      <c r="EJ80" s="550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84">
        <v>774.24098387849563</v>
      </c>
      <c r="EU80" s="362">
        <v>789.64343635407567</v>
      </c>
      <c r="EV80" s="362">
        <v>804.13584080087469</v>
      </c>
      <c r="EW80" s="362">
        <v>849.62581212695056</v>
      </c>
      <c r="EX80" s="362">
        <v>835.62325974459475</v>
      </c>
      <c r="EY80" s="362">
        <v>831.93554089836744</v>
      </c>
      <c r="EZ80" s="289">
        <v>57.694557019871809</v>
      </c>
      <c r="FA80" s="939">
        <v>7.451757039630702</v>
      </c>
      <c r="FB80" s="1110"/>
      <c r="FC80" s="784"/>
      <c r="FD80" s="517"/>
      <c r="FE80" s="539"/>
    </row>
    <row r="81" spans="1:161" ht="15" x14ac:dyDescent="0.25">
      <c r="A81" s="170"/>
      <c r="B81" s="1125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794">
        <v>607.80148887999985</v>
      </c>
      <c r="EH81" s="809">
        <v>621.01734170999987</v>
      </c>
      <c r="EI81" s="794">
        <v>626.53666371999986</v>
      </c>
      <c r="EJ81" s="550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84">
        <v>417.08932894999981</v>
      </c>
      <c r="EU81" s="362">
        <v>418.25617636999993</v>
      </c>
      <c r="EV81" s="362">
        <v>420.68906404000001</v>
      </c>
      <c r="EW81" s="362">
        <v>420.69438141000001</v>
      </c>
      <c r="EX81" s="362">
        <v>420.69559198000002</v>
      </c>
      <c r="EY81" s="362">
        <v>418.41507806999999</v>
      </c>
      <c r="EZ81" s="289">
        <v>1.3257491200001823</v>
      </c>
      <c r="FA81" s="939">
        <v>0.31785735764031298</v>
      </c>
      <c r="FB81" s="1110"/>
      <c r="FC81" s="784"/>
      <c r="FD81" s="517"/>
      <c r="FE81" s="539"/>
    </row>
    <row r="82" spans="1:161" ht="15" x14ac:dyDescent="0.25">
      <c r="A82" s="170"/>
      <c r="B82" s="1125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794">
        <v>1136.1434895535544</v>
      </c>
      <c r="EH82" s="809">
        <v>813.57799438315897</v>
      </c>
      <c r="EI82" s="794">
        <v>919.78036435287447</v>
      </c>
      <c r="EJ82" s="550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84">
        <v>1243.2953706854046</v>
      </c>
      <c r="EU82" s="362">
        <v>1234.5827385854091</v>
      </c>
      <c r="EV82" s="362">
        <v>1163.5950512564064</v>
      </c>
      <c r="EW82" s="362">
        <v>1145.9357736724673</v>
      </c>
      <c r="EX82" s="362">
        <v>1176.1914481810413</v>
      </c>
      <c r="EY82" s="362">
        <v>1301.5225342606002</v>
      </c>
      <c r="EZ82" s="289">
        <v>58.227163575195618</v>
      </c>
      <c r="FA82" s="939">
        <v>4.6832928802024023</v>
      </c>
      <c r="FB82" s="1110"/>
      <c r="FC82" s="784"/>
      <c r="FD82" s="517"/>
      <c r="FE82" s="539"/>
    </row>
    <row r="83" spans="1:161" x14ac:dyDescent="0.2">
      <c r="A83" s="170"/>
      <c r="B83" s="1125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794">
        <v>732.26215345340279</v>
      </c>
      <c r="EH83" s="809">
        <v>402.18750039601031</v>
      </c>
      <c r="EI83" s="794">
        <v>535.22836326911352</v>
      </c>
      <c r="EJ83" s="550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84">
        <v>866.96091447690878</v>
      </c>
      <c r="EU83" s="362">
        <v>842.91184782133325</v>
      </c>
      <c r="EV83" s="362">
        <v>757.21303520553147</v>
      </c>
      <c r="EW83" s="362">
        <v>694.17420806551684</v>
      </c>
      <c r="EX83" s="362">
        <v>737.01740461644658</v>
      </c>
      <c r="EY83" s="362">
        <v>866.29291831223293</v>
      </c>
      <c r="EZ83" s="289">
        <v>-0.66799616467585565</v>
      </c>
      <c r="FA83" s="939">
        <v>-7.70503206685966E-2</v>
      </c>
      <c r="FB83" s="1110"/>
      <c r="FC83" s="784"/>
      <c r="FD83" s="517"/>
      <c r="FE83" s="230"/>
    </row>
    <row r="84" spans="1:161" x14ac:dyDescent="0.2">
      <c r="A84" s="170"/>
      <c r="B84" s="1125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794">
        <v>403.8813361001516</v>
      </c>
      <c r="EH84" s="809">
        <v>411.39049398714872</v>
      </c>
      <c r="EI84" s="794">
        <v>384.55200108376096</v>
      </c>
      <c r="EJ84" s="550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84">
        <v>376.33445620849574</v>
      </c>
      <c r="EU84" s="362">
        <v>391.67089076407581</v>
      </c>
      <c r="EV84" s="362">
        <v>406.38201605087477</v>
      </c>
      <c r="EW84" s="362">
        <v>451.76156560695063</v>
      </c>
      <c r="EX84" s="362">
        <v>439.17404356459474</v>
      </c>
      <c r="EY84" s="362">
        <v>435.22961594836733</v>
      </c>
      <c r="EZ84" s="289">
        <v>58.895159739871588</v>
      </c>
      <c r="FA84" s="939">
        <v>15.649685743163166</v>
      </c>
      <c r="FB84" s="1110"/>
      <c r="FC84" s="784"/>
      <c r="FD84" s="517"/>
      <c r="FE84" s="230"/>
    </row>
    <row r="85" spans="1:161" ht="12.75" hidden="1" customHeight="1" outlineLevel="1" x14ac:dyDescent="0.2">
      <c r="A85" s="170"/>
      <c r="B85" s="1125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700"/>
      <c r="EH85" s="1036"/>
      <c r="EI85" s="700"/>
      <c r="EJ85" s="1049"/>
      <c r="EK85" s="1049"/>
      <c r="EL85" s="700"/>
      <c r="EM85" s="1022"/>
      <c r="EN85" s="700"/>
      <c r="EO85" s="1022"/>
      <c r="EP85" s="700"/>
      <c r="EQ85" s="700"/>
      <c r="ER85" s="700"/>
      <c r="ES85" s="700"/>
      <c r="ET85" s="1097"/>
      <c r="EU85" s="1022"/>
      <c r="EV85" s="1022"/>
      <c r="EW85" s="1022"/>
      <c r="EX85" s="1022"/>
      <c r="EY85" s="1022"/>
      <c r="EZ85" s="289">
        <v>0</v>
      </c>
      <c r="FA85" s="939" t="e">
        <v>#DIV/0!</v>
      </c>
      <c r="FB85" s="683"/>
      <c r="FC85" s="784"/>
      <c r="FD85" s="224"/>
      <c r="FE85" s="230"/>
    </row>
    <row r="86" spans="1:161" collapsed="1" x14ac:dyDescent="0.2">
      <c r="A86" s="170"/>
      <c r="B86" s="1125"/>
      <c r="C86" s="15"/>
      <c r="D86" s="617" t="s">
        <v>169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794">
        <v>26871.532522850099</v>
      </c>
      <c r="EH86" s="809">
        <v>26854.601287451402</v>
      </c>
      <c r="EI86" s="794">
        <v>26924.242141614599</v>
      </c>
      <c r="EJ86" s="550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84">
        <v>27499.058026208098</v>
      </c>
      <c r="EU86" s="362">
        <v>27536.284284719768</v>
      </c>
      <c r="EV86" s="362">
        <v>27557.648751521516</v>
      </c>
      <c r="EW86" s="362">
        <v>27574.589565431132</v>
      </c>
      <c r="EX86" s="362">
        <v>27607.111550270783</v>
      </c>
      <c r="EY86" s="362">
        <v>27674.268645388842</v>
      </c>
      <c r="EZ86" s="289">
        <v>175.21061918074338</v>
      </c>
      <c r="FA86" s="939">
        <v>0.63715134901623949</v>
      </c>
      <c r="FB86" s="1110"/>
      <c r="FC86" s="1042"/>
      <c r="FD86" s="599"/>
      <c r="FE86" s="230"/>
    </row>
    <row r="87" spans="1:161" ht="12.75" hidden="1" customHeight="1" x14ac:dyDescent="0.2">
      <c r="A87" s="170"/>
      <c r="B87" s="1125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780"/>
      <c r="EH87" s="893"/>
      <c r="EI87" s="780"/>
      <c r="EJ87" s="1050"/>
      <c r="EK87" s="1050"/>
      <c r="EL87" s="780"/>
      <c r="EM87" s="602"/>
      <c r="EN87" s="780"/>
      <c r="EO87" s="602"/>
      <c r="EP87" s="780"/>
      <c r="EQ87" s="780"/>
      <c r="ER87" s="780"/>
      <c r="ES87" s="780"/>
      <c r="ET87" s="1098"/>
      <c r="EU87" s="602"/>
      <c r="EV87" s="602"/>
      <c r="EW87" s="602"/>
      <c r="EX87" s="602"/>
      <c r="EY87" s="602"/>
      <c r="EZ87" s="289">
        <v>0</v>
      </c>
      <c r="FA87" s="930" t="e">
        <v>#REF!</v>
      </c>
      <c r="FB87" s="1110"/>
      <c r="FC87" s="784"/>
      <c r="FD87" s="224"/>
      <c r="FE87" s="230"/>
    </row>
    <row r="88" spans="1:161" ht="13.5" thickBot="1" x14ac:dyDescent="0.25">
      <c r="A88" s="170"/>
      <c r="B88" s="1125"/>
      <c r="C88" s="36"/>
      <c r="D88" s="640" t="s">
        <v>164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20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4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4">
        <v>98.446044444047203</v>
      </c>
      <c r="DX88" s="856">
        <v>98.480834469486993</v>
      </c>
      <c r="DY88" s="954">
        <v>98.501151011448613</v>
      </c>
      <c r="DZ88" s="856">
        <v>98.520572383741623</v>
      </c>
      <c r="EA88" s="856">
        <v>98.543522830403006</v>
      </c>
      <c r="EB88" s="954">
        <v>98.56699925878236</v>
      </c>
      <c r="EC88" s="856">
        <v>98.579291612214405</v>
      </c>
      <c r="ED88" s="856">
        <v>98.621229795452265</v>
      </c>
      <c r="EE88" s="954">
        <v>98.65245271566323</v>
      </c>
      <c r="EF88" s="1031">
        <v>98.670092434678452</v>
      </c>
      <c r="EG88" s="1031">
        <v>98.699859417860395</v>
      </c>
      <c r="EH88" s="1037">
        <v>98.713736356955195</v>
      </c>
      <c r="EI88" s="1031">
        <v>98.725172001402598</v>
      </c>
      <c r="EJ88" s="1051">
        <v>98.738275279110894</v>
      </c>
      <c r="EK88" s="1051">
        <v>98.746276602598797</v>
      </c>
      <c r="EL88" s="1031">
        <v>98.763962168294597</v>
      </c>
      <c r="EM88" s="1024">
        <v>98.772398741966398</v>
      </c>
      <c r="EN88" s="1031">
        <v>98.786653481826718</v>
      </c>
      <c r="EO88" s="1024">
        <v>98.793214565820904</v>
      </c>
      <c r="EP88" s="1031">
        <v>98.792564177621102</v>
      </c>
      <c r="EQ88" s="1031">
        <v>98.790096805331984</v>
      </c>
      <c r="ER88" s="1031">
        <v>98.791741180464143</v>
      </c>
      <c r="ES88" s="1031">
        <v>98.795535924345486</v>
      </c>
      <c r="ET88" s="1099">
        <v>98.801175278806085</v>
      </c>
      <c r="EU88" s="1024">
        <v>98.804329092595239</v>
      </c>
      <c r="EV88" s="1024">
        <v>98.804697221518396</v>
      </c>
      <c r="EW88" s="1024">
        <v>98.805539642778612</v>
      </c>
      <c r="EX88" s="1024">
        <v>98.80707838094105</v>
      </c>
      <c r="EY88" s="1024">
        <v>98.80888718245312</v>
      </c>
      <c r="EZ88" s="1026">
        <v>7.7119036470350011E-3</v>
      </c>
      <c r="FA88" s="957">
        <v>7.8054776426220171E-3</v>
      </c>
      <c r="FB88" s="1110"/>
      <c r="FC88" s="784"/>
      <c r="FD88" s="683"/>
      <c r="FE88" s="230"/>
    </row>
    <row r="89" spans="1:161" x14ac:dyDescent="0.2">
      <c r="A89" s="170"/>
      <c r="B89" s="9"/>
      <c r="C89" s="22" t="s">
        <v>106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744"/>
      <c r="EH89" s="301"/>
      <c r="EI89" s="744"/>
      <c r="EJ89" s="560"/>
      <c r="EK89" s="560"/>
      <c r="EL89" s="744"/>
      <c r="EM89" s="266"/>
      <c r="EN89" s="744"/>
      <c r="EO89" s="266"/>
      <c r="EP89" s="744"/>
      <c r="EQ89" s="744"/>
      <c r="ER89" s="744"/>
      <c r="ES89" s="744"/>
      <c r="ET89" s="1100"/>
      <c r="EU89" s="266"/>
      <c r="EV89" s="266"/>
      <c r="EW89" s="266"/>
      <c r="EX89" s="266"/>
      <c r="EY89" s="266"/>
      <c r="EZ89" s="933"/>
      <c r="FA89" s="934"/>
      <c r="FB89" s="683"/>
      <c r="FC89" s="784"/>
      <c r="FD89" s="684"/>
      <c r="FE89" s="230"/>
    </row>
    <row r="90" spans="1:161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787">
        <v>6.96</v>
      </c>
      <c r="EH90" s="721">
        <v>6.96</v>
      </c>
      <c r="EI90" s="787">
        <v>6.96</v>
      </c>
      <c r="EJ90" s="561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101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9"/>
      <c r="FB90" s="1110"/>
      <c r="FC90" s="784"/>
      <c r="FD90" s="224"/>
      <c r="FE90" s="230"/>
    </row>
    <row r="91" spans="1:161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787">
        <v>6.86</v>
      </c>
      <c r="EH91" s="721">
        <v>6.86</v>
      </c>
      <c r="EI91" s="787">
        <v>6.86</v>
      </c>
      <c r="EJ91" s="561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101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9"/>
      <c r="FB91" s="1110"/>
      <c r="FC91" s="784"/>
      <c r="FD91" s="224"/>
      <c r="FE91" s="230"/>
    </row>
    <row r="92" spans="1:161" ht="13.5" customHeight="1" thickBot="1" x14ac:dyDescent="0.25">
      <c r="A92" s="170"/>
      <c r="B92" s="9"/>
      <c r="C92" s="15"/>
      <c r="D92" s="60" t="s">
        <v>147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787">
        <v>6.9653073356677773</v>
      </c>
      <c r="EH92" s="721">
        <v>6.9700508961543548</v>
      </c>
      <c r="EI92" s="787">
        <v>6.9583065202091792</v>
      </c>
      <c r="EJ92" s="561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102">
        <v>6.9624635403495736</v>
      </c>
      <c r="EU92" s="1023">
        <v>6.9607808973118139</v>
      </c>
      <c r="EV92" s="1023">
        <v>6.9652060625811494</v>
      </c>
      <c r="EW92" s="1023">
        <v>6.960094181714628</v>
      </c>
      <c r="EX92" s="1023">
        <v>6.9635933318319063</v>
      </c>
      <c r="EY92" s="1023">
        <v>6.961833678406177</v>
      </c>
      <c r="EZ92" s="977">
        <v>-6.2986194339664792E-4</v>
      </c>
      <c r="FA92" s="939">
        <v>-9.0465384809041826E-3</v>
      </c>
      <c r="FB92" s="1110"/>
      <c r="FC92" s="784"/>
      <c r="FD92" s="224"/>
      <c r="FE92" s="230"/>
    </row>
    <row r="93" spans="1:161" ht="12.75" customHeight="1" thickBot="1" x14ac:dyDescent="0.25">
      <c r="A93" s="170"/>
      <c r="B93" s="9"/>
      <c r="C93" s="15"/>
      <c r="D93" s="110" t="s">
        <v>105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7">
        <v>59.407872953478567</v>
      </c>
      <c r="EF93" s="788">
        <v>58.027123176712394</v>
      </c>
      <c r="EG93" s="788">
        <v>60.498960341002118</v>
      </c>
      <c r="EH93" s="810">
        <v>59.909826143525741</v>
      </c>
      <c r="EI93" s="788">
        <v>59.064401312148277</v>
      </c>
      <c r="EJ93" s="788">
        <v>56.64365126728331</v>
      </c>
      <c r="EK93" s="788">
        <v>56.178484965166348</v>
      </c>
      <c r="EL93" s="788">
        <v>56.249954724501016</v>
      </c>
      <c r="EM93" s="810">
        <v>56.208357129296211</v>
      </c>
      <c r="EN93" s="788">
        <v>57.589888011454946</v>
      </c>
      <c r="EO93" s="810">
        <v>57.422637096453073</v>
      </c>
      <c r="EP93" s="788">
        <v>57.430081332238402</v>
      </c>
      <c r="EQ93" s="1069"/>
      <c r="ER93" s="1069"/>
      <c r="ES93" s="1069"/>
      <c r="ET93" s="1103"/>
      <c r="EU93" s="269"/>
      <c r="EV93" s="269"/>
      <c r="EW93" s="269"/>
      <c r="EX93" s="269"/>
      <c r="EY93" s="1111">
        <v>58.028391340077555</v>
      </c>
      <c r="EZ93" s="815"/>
      <c r="FA93" s="930"/>
      <c r="FB93" s="1110"/>
      <c r="FC93" s="784"/>
      <c r="FD93" s="224"/>
      <c r="FE93" s="230"/>
    </row>
    <row r="94" spans="1:161" ht="12.75" customHeight="1" thickBot="1" x14ac:dyDescent="0.25">
      <c r="A94" s="170"/>
      <c r="B94" s="9"/>
      <c r="C94" s="15"/>
      <c r="D94" s="18" t="s">
        <v>296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787">
        <v>2.3318699999999999</v>
      </c>
      <c r="EH94" s="721">
        <v>2.3358599999999998</v>
      </c>
      <c r="EI94" s="787">
        <v>2.3382999999999998</v>
      </c>
      <c r="EJ94" s="561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101">
        <v>2.3588399999999998</v>
      </c>
      <c r="EU94" s="604">
        <v>2.35893</v>
      </c>
      <c r="EV94" s="604">
        <v>2.3589600000000002</v>
      </c>
      <c r="EW94" s="604">
        <v>2.3589899999999999</v>
      </c>
      <c r="EX94" s="604">
        <v>2.3590200000000001</v>
      </c>
      <c r="EY94" s="604">
        <v>2.3590499999999999</v>
      </c>
      <c r="EZ94" s="1011">
        <v>2.1000000000004349E-4</v>
      </c>
      <c r="FA94" s="939">
        <v>8.9026809787880277E-3</v>
      </c>
      <c r="FB94" s="1110"/>
      <c r="FC94" s="784"/>
      <c r="FD94" s="517"/>
      <c r="FE94" s="230"/>
    </row>
    <row r="95" spans="1:161" ht="12.75" customHeight="1" thickBot="1" x14ac:dyDescent="0.25">
      <c r="A95" s="170"/>
      <c r="B95" s="9"/>
      <c r="C95" s="36"/>
      <c r="D95" s="59" t="s">
        <v>73</v>
      </c>
      <c r="E95" s="974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1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1">
        <v>2.2963499999999999</v>
      </c>
      <c r="DX95" s="667">
        <v>2.2985099999999998</v>
      </c>
      <c r="DY95" s="921">
        <v>2.3005100000000001</v>
      </c>
      <c r="DZ95" s="785">
        <v>2.3028900000000001</v>
      </c>
      <c r="EA95" s="667">
        <v>2.30599</v>
      </c>
      <c r="EB95" s="921">
        <v>2.3092999999999999</v>
      </c>
      <c r="EC95" s="785">
        <v>2.3129200000000001</v>
      </c>
      <c r="ED95" s="667">
        <v>2.3169200000000001</v>
      </c>
      <c r="EE95" s="1023">
        <v>2.3212600000000001</v>
      </c>
      <c r="EF95" s="785">
        <v>2.32586</v>
      </c>
      <c r="EG95" s="667">
        <v>2.3318699999999999</v>
      </c>
      <c r="EH95" s="895">
        <v>2.3358599999999998</v>
      </c>
      <c r="EI95" s="785">
        <v>2.3383799999999999</v>
      </c>
      <c r="EJ95" s="667">
        <v>2.3408600000000002</v>
      </c>
      <c r="EK95" s="785">
        <v>2.3434599999999999</v>
      </c>
      <c r="EL95" s="785">
        <v>2.34667</v>
      </c>
      <c r="EM95" s="921">
        <v>2.34937</v>
      </c>
      <c r="EN95" s="785">
        <v>2.3520599999999998</v>
      </c>
      <c r="EO95" s="921">
        <v>2.3548499999999999</v>
      </c>
      <c r="EP95" s="921">
        <v>2.3575499999999998</v>
      </c>
      <c r="EQ95" s="1069"/>
      <c r="ER95" s="1069"/>
      <c r="ES95" s="1069"/>
      <c r="ET95" s="1103"/>
      <c r="EU95" s="269"/>
      <c r="EV95" s="269"/>
      <c r="EW95" s="269"/>
      <c r="EX95" s="269"/>
      <c r="EY95" s="269"/>
      <c r="EZ95" s="831"/>
      <c r="FA95" s="936"/>
      <c r="FB95" s="683"/>
      <c r="FC95" s="784"/>
      <c r="FD95" s="224"/>
      <c r="FE95" s="230"/>
    </row>
    <row r="96" spans="1:161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777"/>
      <c r="EJ96" s="692"/>
      <c r="EK96" s="692"/>
      <c r="EL96" s="777"/>
      <c r="EM96" s="655"/>
      <c r="EN96" s="777"/>
      <c r="EO96" s="655"/>
      <c r="EP96" s="777"/>
      <c r="EQ96" s="777"/>
      <c r="ER96" s="777"/>
      <c r="ES96" s="777"/>
      <c r="ET96" s="1104"/>
      <c r="EU96" s="655"/>
      <c r="EV96" s="655"/>
      <c r="EW96" s="655"/>
      <c r="EX96" s="655"/>
      <c r="EY96" s="655"/>
      <c r="EZ96" s="933"/>
      <c r="FA96" s="934"/>
      <c r="FB96" s="683"/>
      <c r="FC96" s="784"/>
      <c r="FD96" s="224"/>
      <c r="FE96" s="230"/>
    </row>
    <row r="97" spans="1:161" ht="12.75" customHeight="1" thickBot="1" x14ac:dyDescent="0.25">
      <c r="A97" s="170"/>
      <c r="B97" s="1124"/>
      <c r="C97" s="678" t="s">
        <v>174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27">
        <v>578.02884459855716</v>
      </c>
      <c r="EJ97" s="1052">
        <v>583.06183263905564</v>
      </c>
      <c r="EK97" s="1052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105">
        <v>525.31349332605748</v>
      </c>
      <c r="EU97" s="808">
        <v>525.31349332605748</v>
      </c>
      <c r="EV97" s="808">
        <v>525.31349332605748</v>
      </c>
      <c r="EW97" s="808">
        <v>525.31349332605748</v>
      </c>
      <c r="EX97" s="808">
        <v>525.31349332605748</v>
      </c>
      <c r="EY97" s="808">
        <v>520.17161535567936</v>
      </c>
      <c r="EZ97" s="289">
        <v>-5.1418779703781183</v>
      </c>
      <c r="FA97" s="939">
        <v>-0.97882084425853499</v>
      </c>
      <c r="FB97" s="1110"/>
      <c r="FC97" s="784"/>
      <c r="FD97" s="517"/>
      <c r="FE97" s="230"/>
    </row>
    <row r="98" spans="1:161" x14ac:dyDescent="0.2">
      <c r="A98" s="170"/>
      <c r="B98" s="1124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753"/>
      <c r="EJ98" s="319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6"/>
      <c r="EU98" s="317"/>
      <c r="EV98" s="317"/>
      <c r="EW98" s="317"/>
      <c r="EX98" s="317"/>
      <c r="EY98" s="317"/>
      <c r="EZ98" s="459"/>
      <c r="FA98" s="319"/>
      <c r="FB98" s="1018"/>
      <c r="FC98" s="415"/>
      <c r="FD98" s="224"/>
    </row>
    <row r="99" spans="1:161" ht="12.75" hidden="1" customHeight="1" x14ac:dyDescent="0.2">
      <c r="A99" s="170"/>
      <c r="B99" s="1124"/>
      <c r="C99" s="13"/>
      <c r="D99" s="510" t="s">
        <v>104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779"/>
      <c r="EJ99" s="850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7"/>
      <c r="EU99" s="318"/>
      <c r="EV99" s="318"/>
      <c r="EW99" s="318"/>
      <c r="EX99" s="318"/>
      <c r="EY99" s="318"/>
      <c r="EZ99" s="460"/>
      <c r="FA99" s="850"/>
      <c r="FB99" s="1018"/>
      <c r="FC99" s="415"/>
      <c r="FD99" s="224"/>
    </row>
    <row r="100" spans="1:161" x14ac:dyDescent="0.2">
      <c r="A100" s="170"/>
      <c r="B100" s="1124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8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8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51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19">
        <v>-0.99973187064211766</v>
      </c>
      <c r="EQ100" s="779"/>
      <c r="ER100" s="779"/>
      <c r="ES100" s="779"/>
      <c r="ET100" s="1107"/>
      <c r="EU100" s="318"/>
      <c r="EV100" s="318"/>
      <c r="EW100" s="318"/>
      <c r="EX100" s="318"/>
      <c r="EY100" s="419">
        <v>0.27</v>
      </c>
      <c r="EZ100" s="460"/>
      <c r="FA100" s="850"/>
      <c r="FB100" s="1018"/>
      <c r="FC100" s="415"/>
      <c r="FD100" s="224"/>
    </row>
    <row r="101" spans="1:161" x14ac:dyDescent="0.2">
      <c r="A101" s="170"/>
      <c r="B101" s="1124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8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8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51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19">
        <v>0.45066790273020629</v>
      </c>
      <c r="EQ101" s="779"/>
      <c r="ER101" s="779"/>
      <c r="ES101" s="779"/>
      <c r="ET101" s="1107"/>
      <c r="EU101" s="318"/>
      <c r="EV101" s="318"/>
      <c r="EW101" s="318"/>
      <c r="EX101" s="318"/>
      <c r="EY101" s="419">
        <v>0.72</v>
      </c>
      <c r="EZ101" s="460"/>
      <c r="FA101" s="850"/>
      <c r="FB101" s="1018"/>
      <c r="FC101" s="415"/>
      <c r="FD101" s="224"/>
    </row>
    <row r="102" spans="1:161" x14ac:dyDescent="0.2">
      <c r="A102" s="170"/>
      <c r="B102" s="1124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8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8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51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19">
        <v>0.45665132407948228</v>
      </c>
      <c r="EQ102" s="779"/>
      <c r="ER102" s="779"/>
      <c r="ES102" s="779"/>
      <c r="ET102" s="1107"/>
      <c r="EU102" s="318"/>
      <c r="EV102" s="318"/>
      <c r="EW102" s="318"/>
      <c r="EX102" s="318"/>
      <c r="EY102" s="419">
        <v>0.28000000000000003</v>
      </c>
      <c r="EZ102" s="460"/>
      <c r="FA102" s="850"/>
      <c r="FB102" s="1018"/>
      <c r="FC102" s="415"/>
      <c r="FD102" s="224"/>
    </row>
    <row r="103" spans="1:161" hidden="1" x14ac:dyDescent="0.2">
      <c r="A103" s="170"/>
      <c r="B103" s="1124"/>
      <c r="C103" s="13" t="s">
        <v>3</v>
      </c>
      <c r="D103" s="510" t="s">
        <v>175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6">
        <v>291.7775917247609</v>
      </c>
      <c r="CP103" s="576">
        <v>292.62703216389184</v>
      </c>
      <c r="CQ103" s="576">
        <v>293.11145444390951</v>
      </c>
      <c r="CR103" s="576">
        <v>293.87569353746113</v>
      </c>
      <c r="CS103" s="576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2">
        <v>301.36886375764584</v>
      </c>
      <c r="DK103" s="902">
        <v>301.36886375764584</v>
      </c>
      <c r="DL103" s="902">
        <v>301.36886375764584</v>
      </c>
      <c r="DM103" s="913">
        <v>301.36886375764584</v>
      </c>
      <c r="DN103" s="902">
        <v>301.36886375764584</v>
      </c>
      <c r="DO103" s="913">
        <v>301.36886375764584</v>
      </c>
      <c r="DP103" s="929">
        <v>301.36886375764584</v>
      </c>
      <c r="DQ103" s="902">
        <v>301.36886375764584</v>
      </c>
      <c r="DR103" s="902">
        <v>301.36886375764584</v>
      </c>
      <c r="DS103" s="956"/>
      <c r="DT103" s="956"/>
      <c r="DU103" s="962"/>
      <c r="DV103" s="962"/>
      <c r="DW103" s="956"/>
      <c r="DX103" s="962"/>
      <c r="DY103" s="956"/>
      <c r="DZ103" s="962"/>
      <c r="EA103" s="962"/>
      <c r="EB103" s="956"/>
      <c r="EC103" s="962"/>
      <c r="ED103" s="962"/>
      <c r="EE103" s="1028"/>
      <c r="EF103" s="962"/>
      <c r="EG103" s="956"/>
      <c r="EH103" s="956"/>
      <c r="EI103" s="962"/>
      <c r="EJ103" s="962"/>
      <c r="EK103" s="962"/>
      <c r="EL103" s="779"/>
      <c r="EM103" s="956"/>
      <c r="EN103" s="962"/>
      <c r="EO103" s="956"/>
      <c r="EP103" s="956"/>
      <c r="EQ103" s="779"/>
      <c r="ER103" s="779"/>
      <c r="ES103" s="779"/>
      <c r="ET103" s="1107"/>
      <c r="EU103" s="318"/>
      <c r="EV103" s="318"/>
      <c r="EW103" s="318"/>
      <c r="EX103" s="318"/>
      <c r="EY103" s="318"/>
      <c r="EZ103" s="460"/>
      <c r="FA103" s="850"/>
      <c r="FB103" s="1018"/>
      <c r="FC103" s="415"/>
      <c r="FD103" s="224"/>
    </row>
    <row r="104" spans="1:161" x14ac:dyDescent="0.2">
      <c r="A104" s="170"/>
      <c r="B104" s="32"/>
      <c r="C104" s="13"/>
      <c r="D104" s="63" t="s">
        <v>68</v>
      </c>
      <c r="E104" s="97">
        <v>3.26</v>
      </c>
      <c r="F104" s="418">
        <v>3.0866000000000002</v>
      </c>
      <c r="G104" s="97">
        <v>2.97</v>
      </c>
      <c r="H104" s="97">
        <v>2.7199999999999998</v>
      </c>
      <c r="I104" s="97">
        <v>2.0299999999999998</v>
      </c>
      <c r="J104" s="97">
        <v>1.68</v>
      </c>
      <c r="K104" s="97">
        <v>1.44</v>
      </c>
      <c r="L104" s="97">
        <v>1.05</v>
      </c>
      <c r="M104" s="91">
        <v>0.79</v>
      </c>
      <c r="N104" s="91">
        <v>0.5</v>
      </c>
      <c r="O104" s="97">
        <v>0.49</v>
      </c>
      <c r="P104" s="130">
        <v>0.57999999999999996</v>
      </c>
      <c r="Q104" s="130">
        <v>0.47000000000000003</v>
      </c>
      <c r="R104" s="97">
        <v>0.52</v>
      </c>
      <c r="S104" s="174">
        <v>0.57999999999999996</v>
      </c>
      <c r="T104" s="174">
        <v>0.27999999999999997</v>
      </c>
      <c r="U104" s="174">
        <v>0.35000000000000003</v>
      </c>
      <c r="V104" s="174">
        <v>0.31</v>
      </c>
      <c r="W104" s="174">
        <v>0.24</v>
      </c>
      <c r="X104" s="174">
        <v>0.16934178524856</v>
      </c>
      <c r="Y104" s="174">
        <v>0.22</v>
      </c>
      <c r="Z104" s="174">
        <v>0.22999999999999998</v>
      </c>
      <c r="AA104" s="174">
        <v>0.16999999999999998</v>
      </c>
      <c r="AB104" s="174">
        <v>0.13999999999999999</v>
      </c>
      <c r="AC104" s="174">
        <v>0.24</v>
      </c>
      <c r="AD104" s="174">
        <v>0.09</v>
      </c>
      <c r="AE104" s="174">
        <v>0.12</v>
      </c>
      <c r="AF104" s="174">
        <v>0.16</v>
      </c>
      <c r="AG104" s="174">
        <v>0.09</v>
      </c>
      <c r="AH104" s="174">
        <v>0.1</v>
      </c>
      <c r="AI104" s="174">
        <v>0.13</v>
      </c>
      <c r="AJ104" s="174">
        <v>0.16999999999999998</v>
      </c>
      <c r="AK104" s="174">
        <v>0.12</v>
      </c>
      <c r="AL104" s="174">
        <v>0.19</v>
      </c>
      <c r="AM104" s="174">
        <v>0.134411673214614</v>
      </c>
      <c r="AN104" s="174">
        <v>0.101898984779332</v>
      </c>
      <c r="AO104" s="174">
        <v>0.15142150094662099</v>
      </c>
      <c r="AP104" s="174">
        <v>0.1667334465159</v>
      </c>
      <c r="AQ104" s="174">
        <v>0.20192666797324402</v>
      </c>
      <c r="AR104" s="174">
        <v>0.13</v>
      </c>
      <c r="AS104" s="174">
        <v>0.73150503636435993</v>
      </c>
      <c r="AT104" s="174">
        <v>6.9999999999999993E-2</v>
      </c>
      <c r="AU104" s="174">
        <v>8.3895969670355494E-2</v>
      </c>
      <c r="AV104" s="155">
        <v>0.09</v>
      </c>
      <c r="AW104" s="174">
        <v>7.8831927155225995E-2</v>
      </c>
      <c r="AX104" s="174">
        <v>7.6262541622821589E-2</v>
      </c>
      <c r="AY104" s="174">
        <v>0.14000877498453612</v>
      </c>
      <c r="AZ104" s="174">
        <v>7.0453243794411119E-2</v>
      </c>
      <c r="BA104" s="174">
        <v>6.9330245734892312E-2</v>
      </c>
      <c r="BB104" s="174">
        <v>6.1368774904782063E-2</v>
      </c>
      <c r="BC104" s="174">
        <v>5.9741208110958718E-2</v>
      </c>
      <c r="BD104" s="174">
        <v>8.6742845050326187E-2</v>
      </c>
      <c r="BE104" s="174">
        <v>5.0982700511796715E-2</v>
      </c>
      <c r="BF104" s="174">
        <v>5.7321363310086373E-2</v>
      </c>
      <c r="BG104" s="174">
        <v>2.590705227184668E-2</v>
      </c>
      <c r="BH104" s="174">
        <v>6.8537418650922152E-2</v>
      </c>
      <c r="BI104" s="174">
        <v>0.2723710809829874</v>
      </c>
      <c r="BJ104" s="155">
        <v>5.7596450906449485E-2</v>
      </c>
      <c r="BK104" s="174">
        <v>6.2037010683188204E-2</v>
      </c>
      <c r="BL104" s="353">
        <v>0.2212058211513763</v>
      </c>
      <c r="BM104" s="174">
        <v>6.9999999999999993E-2</v>
      </c>
      <c r="BN104" s="174">
        <v>5.9635692115768357E-2</v>
      </c>
      <c r="BO104" s="174">
        <v>0.16807283906960349</v>
      </c>
      <c r="BP104" s="174">
        <v>9.886796691912611E-2</v>
      </c>
      <c r="BQ104" s="174">
        <v>4.3115988885725827E-2</v>
      </c>
      <c r="BR104" s="174">
        <v>4.6015123526252928E-2</v>
      </c>
      <c r="BS104" s="155">
        <v>4.5076388486908203E-2</v>
      </c>
      <c r="BT104" s="419">
        <v>0.39800993783385402</v>
      </c>
      <c r="BU104" s="420">
        <v>3.5916827347163102E-2</v>
      </c>
      <c r="BV104" s="420">
        <v>6.6255217600299093E-2</v>
      </c>
      <c r="BW104" s="420">
        <v>9.1717813266628409E-2</v>
      </c>
      <c r="BX104" s="420">
        <v>4.2067048846802305E-2</v>
      </c>
      <c r="BY104" s="519">
        <v>4.2853453240845253E-2</v>
      </c>
      <c r="BZ104" s="519">
        <v>4.4383283980336502E-2</v>
      </c>
      <c r="CA104" s="519">
        <v>4.203094679416406E-2</v>
      </c>
      <c r="CB104" s="519">
        <v>3.4512734410182599E-2</v>
      </c>
      <c r="CC104" s="519">
        <v>3.7773129859308099E-2</v>
      </c>
      <c r="CD104" s="519">
        <v>4.7615394860087798E-2</v>
      </c>
      <c r="CE104" s="519">
        <v>4.68982840530206E-2</v>
      </c>
      <c r="CF104" s="519">
        <v>4.2186411608441499E-2</v>
      </c>
      <c r="CG104" s="519">
        <v>4.4984868864181203E-2</v>
      </c>
      <c r="CH104" s="519">
        <v>0.13513335047549699</v>
      </c>
      <c r="CI104" s="519">
        <v>5.1186143639449497E-2</v>
      </c>
      <c r="CJ104" s="519">
        <v>5.3067819436330502E-2</v>
      </c>
      <c r="CK104" s="519">
        <v>4.4936376145731698E-2</v>
      </c>
      <c r="CL104" s="519">
        <v>4.81657999959944E-2</v>
      </c>
      <c r="CM104" s="519">
        <v>3.9774837245712603E-2</v>
      </c>
      <c r="CN104" s="519">
        <v>4.9879819837173399E-2</v>
      </c>
      <c r="CO104" s="519">
        <v>4.1972912066355797E-2</v>
      </c>
      <c r="CP104" s="519">
        <v>3.3568362058726701E-2</v>
      </c>
      <c r="CQ104" s="519">
        <v>3.90634713935087E-2</v>
      </c>
      <c r="CR104" s="519">
        <v>3.5824127036355603E-2</v>
      </c>
      <c r="CS104" s="519">
        <v>4.3341734817974077E-2</v>
      </c>
      <c r="CT104" s="519">
        <v>0.10609669029496301</v>
      </c>
      <c r="CU104" s="519">
        <v>3.3818117636257902E-2</v>
      </c>
      <c r="CV104" s="519">
        <v>4.1956233368625903E-2</v>
      </c>
      <c r="CW104" s="519">
        <v>4.2019251072139802E-2</v>
      </c>
      <c r="CX104" s="519">
        <v>0.12754786091292999</v>
      </c>
      <c r="CY104" s="519">
        <v>0.171595664051724</v>
      </c>
      <c r="CZ104" s="519">
        <v>2.6216836927249399E-2</v>
      </c>
      <c r="DA104" s="519">
        <v>2.5194403310242801E-2</v>
      </c>
      <c r="DB104" s="519">
        <v>0.31897715264598497</v>
      </c>
      <c r="DC104" s="519">
        <v>0.59585573343568998</v>
      </c>
      <c r="DD104" s="519">
        <v>0.153706181093508</v>
      </c>
      <c r="DE104" s="519">
        <v>0.36855679919083301</v>
      </c>
      <c r="DF104" s="519">
        <v>4.12801658974917E-2</v>
      </c>
      <c r="DG104" s="812">
        <v>4.48079426569769E-2</v>
      </c>
      <c r="DH104" s="812">
        <v>3.8998881692392504E-2</v>
      </c>
      <c r="DI104" s="812">
        <v>4.0480780127323923E-2</v>
      </c>
      <c r="DJ104" s="812">
        <v>3.2305878658164297E-2</v>
      </c>
      <c r="DK104" s="812">
        <v>0.47398617176823998</v>
      </c>
      <c r="DL104" s="812">
        <v>8.3417545718957403E-2</v>
      </c>
      <c r="DM104" s="812">
        <v>2.92880723847249E-2</v>
      </c>
      <c r="DN104" s="812">
        <v>0.421892030480088</v>
      </c>
      <c r="DO104" s="812">
        <v>0.25503301833650199</v>
      </c>
      <c r="DP104" s="812">
        <v>4.2396202594727497E-2</v>
      </c>
      <c r="DQ104" s="812">
        <v>0.46893913548960803</v>
      </c>
      <c r="DR104" s="812">
        <v>0.57281471086942704</v>
      </c>
      <c r="DS104" s="812">
        <v>3.3776606940865199E-2</v>
      </c>
      <c r="DT104" s="812">
        <v>3.0122029160158902E-2</v>
      </c>
      <c r="DU104" s="519">
        <v>0.51383040385847001</v>
      </c>
      <c r="DV104" s="519">
        <v>0.143594474839045</v>
      </c>
      <c r="DW104" s="812">
        <v>5.5137531089978598E-2</v>
      </c>
      <c r="DX104" s="519">
        <v>0.74192892917705</v>
      </c>
      <c r="DY104" s="812">
        <v>8.6628750680278796E-2</v>
      </c>
      <c r="DZ104" s="519">
        <v>0.527560328284436</v>
      </c>
      <c r="EA104" s="519">
        <v>0.74981426074550195</v>
      </c>
      <c r="EB104" s="812">
        <v>2.9916545406733899E-2</v>
      </c>
      <c r="EC104" s="812">
        <v>8.0267036172241901E-2</v>
      </c>
      <c r="ED104" s="519">
        <v>0.34596802754337003</v>
      </c>
      <c r="EE104" s="1020">
        <v>0.56099049361707098</v>
      </c>
      <c r="EF104" s="519">
        <v>3.9301165901093803E-2</v>
      </c>
      <c r="EG104" s="812">
        <v>0.53224992288862105</v>
      </c>
      <c r="EH104" s="812">
        <v>0.33258515876494699</v>
      </c>
      <c r="EI104" s="812">
        <v>0.83617608484878203</v>
      </c>
      <c r="EJ104" s="812">
        <v>0.53336701140583898</v>
      </c>
      <c r="EK104" s="519">
        <v>0.49071232245554702</v>
      </c>
      <c r="EL104" s="519">
        <v>0.49071232245554702</v>
      </c>
      <c r="EM104" s="812">
        <v>4.1287647528151498E-2</v>
      </c>
      <c r="EN104" s="812">
        <v>0.53859647849681802</v>
      </c>
      <c r="EO104" s="812">
        <v>0.60955092617862205</v>
      </c>
      <c r="EP104" s="812">
        <v>0.73022860621823604</v>
      </c>
      <c r="EQ104" s="779"/>
      <c r="ER104" s="779"/>
      <c r="ES104" s="779"/>
      <c r="ET104" s="1107"/>
      <c r="EU104" s="318"/>
      <c r="EV104" s="318"/>
      <c r="EW104" s="318"/>
      <c r="EX104" s="318"/>
      <c r="EY104" s="318"/>
      <c r="EZ104" s="460"/>
      <c r="FA104" s="850"/>
      <c r="FB104" s="1018"/>
      <c r="FC104" s="415"/>
      <c r="FD104" s="224"/>
    </row>
    <row r="105" spans="1:161" ht="14.45" customHeight="1" x14ac:dyDescent="0.2">
      <c r="A105" s="170"/>
      <c r="B105" s="32"/>
      <c r="C105" s="13"/>
      <c r="D105" s="63" t="s">
        <v>176</v>
      </c>
      <c r="E105" s="97">
        <v>4.2443847241766894</v>
      </c>
      <c r="F105" s="418">
        <v>6.839354172560097</v>
      </c>
      <c r="G105" s="97">
        <v>7.1132248939179465</v>
      </c>
      <c r="H105" s="97">
        <v>2.5684299858557136</v>
      </c>
      <c r="I105" s="97">
        <v>2.2430975954738086</v>
      </c>
      <c r="J105" s="97">
        <v>2.2628147100424378</v>
      </c>
      <c r="K105" s="97">
        <v>1.2178076379066427</v>
      </c>
      <c r="L105" s="97">
        <v>0.10379066478076737</v>
      </c>
      <c r="M105" s="91">
        <v>-0.152531724611046</v>
      </c>
      <c r="N105" s="91">
        <v>-0.91164073550211722</v>
      </c>
      <c r="O105" s="97">
        <v>-0.80319660537483406</v>
      </c>
      <c r="P105" s="130">
        <v>-0.97079207920793831</v>
      </c>
      <c r="Q105" s="130">
        <v>-0.99050919377653424</v>
      </c>
      <c r="R105" s="97">
        <v>-0.97079207920793831</v>
      </c>
      <c r="S105" s="174">
        <v>-1.0989533239038174</v>
      </c>
      <c r="T105" s="174">
        <v>-1.128528995756739</v>
      </c>
      <c r="U105" s="174">
        <v>-1.128528995756739</v>
      </c>
      <c r="V105" s="174">
        <v>-1.1176704384724501</v>
      </c>
      <c r="W105" s="174">
        <v>-1.1679632248939309</v>
      </c>
      <c r="X105" s="174">
        <v>-0.95047081940606848</v>
      </c>
      <c r="Y105" s="174">
        <v>-1.0200848656294337</v>
      </c>
      <c r="Z105" s="174">
        <v>-1.0398019801980185</v>
      </c>
      <c r="AA105" s="174">
        <v>-0.92149929278643183</v>
      </c>
      <c r="AB105" s="174">
        <v>-1.0713881019829841</v>
      </c>
      <c r="AC105" s="174">
        <v>-0.88812499999998407</v>
      </c>
      <c r="AD105" s="174">
        <v>-0.94727272727272993</v>
      </c>
      <c r="AE105" s="174">
        <v>-0.9907692307692284</v>
      </c>
      <c r="AF105" s="174">
        <v>-0.71785714285713198</v>
      </c>
      <c r="AG105" s="174">
        <v>-0.94762517882690522</v>
      </c>
      <c r="AH105" s="174">
        <v>-1.0067668097281879</v>
      </c>
      <c r="AI105" s="174">
        <v>-1.0679656160458406</v>
      </c>
      <c r="AJ105" s="174">
        <v>-1.0995982783357117</v>
      </c>
      <c r="AK105" s="174">
        <v>-1.0897417503586748</v>
      </c>
      <c r="AL105" s="174">
        <v>6.3472022955535223E-2</v>
      </c>
      <c r="AM105" s="174">
        <v>-1.188307030129121</v>
      </c>
      <c r="AN105" s="174">
        <v>-1.2277331420373017</v>
      </c>
      <c r="AO105" s="174">
        <v>-0.72660996410445211</v>
      </c>
      <c r="AP105" s="174">
        <v>-1.1030865419028424</v>
      </c>
      <c r="AQ105" s="174">
        <v>-0.7783469752703942</v>
      </c>
      <c r="AR105" s="174">
        <v>-1.1016666666666564</v>
      </c>
      <c r="AS105" s="174">
        <v>-1.1805172413793086</v>
      </c>
      <c r="AT105" s="174">
        <v>-1.0918103448275707</v>
      </c>
      <c r="AU105" s="174">
        <v>-1.0264603792502824</v>
      </c>
      <c r="AV105" s="155">
        <v>-1.1701241752256397</v>
      </c>
      <c r="AW105" s="174">
        <v>-1.0701256495126765</v>
      </c>
      <c r="AX105" s="174">
        <v>-0.95414757894140001</v>
      </c>
      <c r="AY105" s="174">
        <v>-0.67302859628183276</v>
      </c>
      <c r="AZ105" s="174">
        <v>-0.94240900774117398</v>
      </c>
      <c r="BA105" s="174">
        <v>-0.63483164405813142</v>
      </c>
      <c r="BB105" s="174">
        <v>-0.88328419265257807</v>
      </c>
      <c r="BC105" s="174">
        <v>-0.92938851915651544</v>
      </c>
      <c r="BD105" s="174">
        <v>-1.1420934062022381</v>
      </c>
      <c r="BE105" s="174">
        <v>-0.97433589543098886</v>
      </c>
      <c r="BF105" s="174">
        <v>-0.74249914999848787</v>
      </c>
      <c r="BG105" s="174">
        <v>-0.79706366715827093</v>
      </c>
      <c r="BH105" s="174">
        <v>-1.1280722990648084</v>
      </c>
      <c r="BI105" s="174">
        <v>-0.8638307780043708</v>
      </c>
      <c r="BJ105" s="155">
        <v>-1.017088757906659</v>
      </c>
      <c r="BK105" s="174">
        <v>-0.6920661073024803</v>
      </c>
      <c r="BL105" s="353">
        <v>-1.0622548833658096</v>
      </c>
      <c r="BM105" s="174">
        <v>1.589109195402294</v>
      </c>
      <c r="BN105" s="174">
        <v>-1.2201613326404126</v>
      </c>
      <c r="BO105" s="174">
        <v>-1.0869149233773689</v>
      </c>
      <c r="BP105" s="174">
        <v>0.69093829182922395</v>
      </c>
      <c r="BQ105" s="174">
        <v>-1.1302291330391956</v>
      </c>
      <c r="BR105" s="174">
        <v>1.5431614354348033</v>
      </c>
      <c r="BS105" s="155">
        <v>-1.0475254799984235</v>
      </c>
      <c r="BT105" s="419">
        <v>-0.35839710496980981</v>
      </c>
      <c r="BU105" s="420">
        <v>0.93882721718236972</v>
      </c>
      <c r="BV105" s="420">
        <v>-1.1415261806729582</v>
      </c>
      <c r="BW105" s="420">
        <v>-1.0492597571019502</v>
      </c>
      <c r="BX105" s="420">
        <v>8.3478600759634425E-2</v>
      </c>
      <c r="BY105" s="519">
        <v>2.1672148590234919E-2</v>
      </c>
      <c r="BZ105" s="519">
        <v>-1.2326019265260599</v>
      </c>
      <c r="CA105" s="519">
        <v>-0.65582104137934527</v>
      </c>
      <c r="CB105" s="519">
        <v>-1.0006090706553701</v>
      </c>
      <c r="CC105" s="519">
        <v>-0.95324630455274595</v>
      </c>
      <c r="CD105" s="519">
        <v>-0.62682071609900802</v>
      </c>
      <c r="CE105" s="519">
        <v>-0.98869336040044997</v>
      </c>
      <c r="CF105" s="519">
        <v>-0.64642876752474299</v>
      </c>
      <c r="CG105" s="519">
        <v>-1.13644368930228</v>
      </c>
      <c r="CH105" s="519">
        <v>-0.99725818259972498</v>
      </c>
      <c r="CI105" s="519">
        <v>-1.1282064071114499</v>
      </c>
      <c r="CJ105" s="519">
        <v>-0.95119334443738401</v>
      </c>
      <c r="CK105" s="519">
        <v>-0.88480910837910298</v>
      </c>
      <c r="CL105" s="519">
        <v>-1.0723445680786099</v>
      </c>
      <c r="CM105" s="519">
        <v>-1.15944197734531</v>
      </c>
      <c r="CN105" s="519">
        <v>-0.60827965970972098</v>
      </c>
      <c r="CO105" s="519">
        <v>-1.0926898875295701</v>
      </c>
      <c r="CP105" s="519">
        <v>-1.21597737916685</v>
      </c>
      <c r="CQ105" s="519">
        <v>-0.69430000149592896</v>
      </c>
      <c r="CR105" s="519">
        <v>-1.10155349460174</v>
      </c>
      <c r="CS105" s="519">
        <v>-0.76474108753898895</v>
      </c>
      <c r="CT105" s="612">
        <v>-1.0555930425434199</v>
      </c>
      <c r="CU105" s="612">
        <v>-0.83628337220137405</v>
      </c>
      <c r="CV105" s="612">
        <v>-0.82682469688589699</v>
      </c>
      <c r="CW105" s="519">
        <v>-1.15845197921818</v>
      </c>
      <c r="CX105" s="519">
        <v>-0.96741809396407896</v>
      </c>
      <c r="CY105" s="519">
        <v>-0.65166007258184999</v>
      </c>
      <c r="CZ105" s="519">
        <v>-0.61513645208460799</v>
      </c>
      <c r="DA105" s="519">
        <v>0.39082282761284698</v>
      </c>
      <c r="DB105" s="519">
        <v>-0.38174796949282902</v>
      </c>
      <c r="DC105" s="519">
        <v>2.0454742559428099E-2</v>
      </c>
      <c r="DD105" s="519">
        <v>-0.60470138186433697</v>
      </c>
      <c r="DE105" s="519">
        <v>0.634563226632467</v>
      </c>
      <c r="DF105" s="519">
        <v>-1.0309492243065099</v>
      </c>
      <c r="DG105" s="812">
        <v>-0.76280646201982705</v>
      </c>
      <c r="DH105" s="812">
        <v>2.3884189545370083</v>
      </c>
      <c r="DI105" s="812">
        <v>0.67906579981027448</v>
      </c>
      <c r="DJ105" s="812">
        <v>1.0268392318931501</v>
      </c>
      <c r="DK105" s="812">
        <v>-0.68294428907140803</v>
      </c>
      <c r="DL105" s="812">
        <v>1.72755918097045</v>
      </c>
      <c r="DM105" s="812">
        <v>0.57393176320903505</v>
      </c>
      <c r="DN105" s="812">
        <v>1.9780021468767099</v>
      </c>
      <c r="DO105" s="812">
        <v>-0.98245409418503704</v>
      </c>
      <c r="DP105" s="812">
        <v>-0.261287490495343</v>
      </c>
      <c r="DQ105" s="812">
        <v>-0.58849246903873698</v>
      </c>
      <c r="DR105" s="812">
        <v>0.70864348062689198</v>
      </c>
      <c r="DS105" s="812">
        <v>1.32715171990452</v>
      </c>
      <c r="DT105" s="812">
        <v>1.5877537025416899</v>
      </c>
      <c r="DU105" s="519">
        <v>1.06770370777973</v>
      </c>
      <c r="DV105" s="519">
        <v>1.5147544917758</v>
      </c>
      <c r="DW105" s="812">
        <v>0.92617736564877295</v>
      </c>
      <c r="DX105" s="519">
        <v>-0.90026423863263105</v>
      </c>
      <c r="DY105" s="812">
        <v>-0.12765146953648299</v>
      </c>
      <c r="DZ105" s="519">
        <v>2.1930350343137599</v>
      </c>
      <c r="EA105" s="519">
        <v>1.42321488224015</v>
      </c>
      <c r="EB105" s="812">
        <v>0.87301977687472798</v>
      </c>
      <c r="EC105" s="812">
        <v>1.4877334110692699</v>
      </c>
      <c r="ED105" s="519">
        <v>1.4257784746630999</v>
      </c>
      <c r="EE105" s="1020">
        <v>1.4469649787299601</v>
      </c>
      <c r="EF105" s="519">
        <v>1.7501735660665301</v>
      </c>
      <c r="EG105" s="812">
        <v>-0.67261664191593495</v>
      </c>
      <c r="EH105" s="812">
        <v>-8.8244657810632204E-2</v>
      </c>
      <c r="EI105" s="812">
        <v>1.15056566311811</v>
      </c>
      <c r="EJ105" s="812">
        <v>2.3320470201599401</v>
      </c>
      <c r="EK105" s="519">
        <v>1.8196348513185301</v>
      </c>
      <c r="EL105" s="519">
        <v>1.4426591823142101</v>
      </c>
      <c r="EM105" s="812">
        <v>2.7381405357566302</v>
      </c>
      <c r="EN105" s="812">
        <v>2.8601516214436602</v>
      </c>
      <c r="EO105" s="812">
        <v>-0.81845896646154404</v>
      </c>
      <c r="EP105" s="812">
        <v>3.0768807790340702</v>
      </c>
      <c r="EQ105" s="779"/>
      <c r="ER105" s="779"/>
      <c r="ES105" s="779"/>
      <c r="ET105" s="1107"/>
      <c r="EU105" s="318"/>
      <c r="EV105" s="318"/>
      <c r="EW105" s="318"/>
      <c r="EX105" s="318"/>
      <c r="EY105" s="318"/>
      <c r="EZ105" s="460"/>
      <c r="FA105" s="850"/>
      <c r="FB105" s="1018"/>
      <c r="FC105" s="415"/>
      <c r="FD105" s="224"/>
    </row>
    <row r="106" spans="1:161" x14ac:dyDescent="0.2">
      <c r="A106" s="170"/>
      <c r="B106" s="32"/>
      <c r="C106" s="13"/>
      <c r="D106" s="63" t="s">
        <v>69</v>
      </c>
      <c r="E106" s="97">
        <v>5.74</v>
      </c>
      <c r="F106" s="418">
        <v>8.3722000000000012</v>
      </c>
      <c r="G106" s="97">
        <v>8.6499999999999986</v>
      </c>
      <c r="H106" s="97">
        <v>4.04</v>
      </c>
      <c r="I106" s="97">
        <v>3.71</v>
      </c>
      <c r="J106" s="97">
        <v>3.73</v>
      </c>
      <c r="K106" s="97">
        <v>2.67</v>
      </c>
      <c r="L106" s="97">
        <v>1.54</v>
      </c>
      <c r="M106" s="91">
        <v>1.28</v>
      </c>
      <c r="N106" s="91">
        <v>0.51</v>
      </c>
      <c r="O106" s="97">
        <v>0.62</v>
      </c>
      <c r="P106" s="130">
        <v>0.44999999999999996</v>
      </c>
      <c r="Q106" s="130">
        <v>0.43</v>
      </c>
      <c r="R106" s="97">
        <v>0.44999999999999996</v>
      </c>
      <c r="S106" s="174">
        <v>0.32</v>
      </c>
      <c r="T106" s="174">
        <v>0.28999999999999998</v>
      </c>
      <c r="U106" s="174">
        <v>0.28999999999999998</v>
      </c>
      <c r="V106" s="174">
        <v>0.3</v>
      </c>
      <c r="W106" s="174">
        <v>0.25</v>
      </c>
      <c r="X106" s="174">
        <v>0.47061281302713798</v>
      </c>
      <c r="Y106" s="174">
        <v>0.4</v>
      </c>
      <c r="Z106" s="174">
        <v>0.38</v>
      </c>
      <c r="AA106" s="174">
        <v>0.5</v>
      </c>
      <c r="AB106" s="174">
        <v>0.35000000000000003</v>
      </c>
      <c r="AC106" s="174">
        <v>0.54</v>
      </c>
      <c r="AD106" s="174">
        <v>0.48</v>
      </c>
      <c r="AE106" s="174">
        <v>0.44</v>
      </c>
      <c r="AF106" s="174">
        <v>0.72</v>
      </c>
      <c r="AG106" s="174">
        <v>0.49</v>
      </c>
      <c r="AH106" s="174">
        <v>0.43</v>
      </c>
      <c r="AI106" s="174">
        <v>0.37</v>
      </c>
      <c r="AJ106" s="174">
        <v>0.33999999999999997</v>
      </c>
      <c r="AK106" s="174">
        <v>0.35000000000000003</v>
      </c>
      <c r="AL106" s="174">
        <v>1.52</v>
      </c>
      <c r="AM106" s="174">
        <v>0.25</v>
      </c>
      <c r="AN106" s="174">
        <v>0.21</v>
      </c>
      <c r="AO106" s="174">
        <v>0.72052400143337902</v>
      </c>
      <c r="AP106" s="174">
        <v>0.33855942687409102</v>
      </c>
      <c r="AQ106" s="174">
        <v>0.66803280643118901</v>
      </c>
      <c r="AR106" s="174">
        <v>0.33999999999999997</v>
      </c>
      <c r="AS106" s="174">
        <v>0.26</v>
      </c>
      <c r="AT106" s="174">
        <v>0.35000000000000003</v>
      </c>
      <c r="AU106" s="174">
        <v>0.41630258898222</v>
      </c>
      <c r="AV106" s="155">
        <v>0.27054456857572701</v>
      </c>
      <c r="AW106" s="174">
        <v>0.37200079874516401</v>
      </c>
      <c r="AX106" s="174">
        <v>0.48966951174457618</v>
      </c>
      <c r="AY106" s="174">
        <v>0.77488643875778673</v>
      </c>
      <c r="AZ106" s="174">
        <v>0.5015791991430566</v>
      </c>
      <c r="BA106" s="174">
        <v>0.81364019786519648</v>
      </c>
      <c r="BB106" s="174">
        <v>0.56156589200263451</v>
      </c>
      <c r="BC106" s="174">
        <v>0.51478949076829861</v>
      </c>
      <c r="BD106" s="174">
        <v>0.29898394939246248</v>
      </c>
      <c r="BE106" s="174">
        <v>0.46918690492715021</v>
      </c>
      <c r="BF106" s="174">
        <v>0.70440319475371549</v>
      </c>
      <c r="BG106" s="174">
        <v>0.6490432764691455</v>
      </c>
      <c r="BH106" s="174">
        <v>0.31320944584677918</v>
      </c>
      <c r="BI106" s="174">
        <v>0.58130288412384512</v>
      </c>
      <c r="BJ106" s="155">
        <v>0.42581082288186223</v>
      </c>
      <c r="BK106" s="174">
        <v>0.7555714129992307</v>
      </c>
      <c r="BL106" s="353">
        <v>0.37998629909241621</v>
      </c>
      <c r="BM106" s="174">
        <v>3.0700000000000003</v>
      </c>
      <c r="BN106" s="174">
        <v>0.21977800653391744</v>
      </c>
      <c r="BO106" s="174">
        <v>0.35496678327894099</v>
      </c>
      <c r="BP106" s="174">
        <v>2.1587362261124508</v>
      </c>
      <c r="BQ106" s="174">
        <v>0.31102117114388944</v>
      </c>
      <c r="BR106" s="174">
        <v>3.0233824476131628</v>
      </c>
      <c r="BS106" s="155">
        <v>0.394930416794601</v>
      </c>
      <c r="BT106" s="419">
        <v>1.09410439495775</v>
      </c>
      <c r="BU106" s="420">
        <v>2.4102386926514798</v>
      </c>
      <c r="BV106" s="420">
        <v>0.29955944351547803</v>
      </c>
      <c r="BW106" s="420">
        <v>0.39317085868373997</v>
      </c>
      <c r="BX106" s="420">
        <v>1.5424214375054</v>
      </c>
      <c r="BY106" s="519">
        <v>1.4797140166454872</v>
      </c>
      <c r="BZ106" s="519">
        <v>0.20715606288316801</v>
      </c>
      <c r="CA106" s="519">
        <v>0.79234483265302125</v>
      </c>
      <c r="CB106" s="519">
        <v>0.44253073881027899</v>
      </c>
      <c r="CC106" s="519">
        <v>0.49058392424385699</v>
      </c>
      <c r="CD106" s="519">
        <v>0.82176790319982795</v>
      </c>
      <c r="CE106" s="519">
        <v>0.45462014746542101</v>
      </c>
      <c r="CF106" s="519">
        <v>0.801874020120666</v>
      </c>
      <c r="CG106" s="519">
        <v>0.30471602368166001</v>
      </c>
      <c r="CH106" s="519">
        <v>0.44593047363060401</v>
      </c>
      <c r="CI106" s="519">
        <v>0.31307338287234399</v>
      </c>
      <c r="CJ106" s="519">
        <v>0.49266681089151299</v>
      </c>
      <c r="CK106" s="519">
        <v>0.56001874718387901</v>
      </c>
      <c r="CL106" s="519">
        <v>0.369749534427532</v>
      </c>
      <c r="CM106" s="519">
        <v>0.28138248362632701</v>
      </c>
      <c r="CN106" s="519">
        <v>0.84057923737905804</v>
      </c>
      <c r="CO106" s="519">
        <v>0.34910763597581701</v>
      </c>
      <c r="CP106" s="519">
        <v>0.22402295058291</v>
      </c>
      <c r="CQ106" s="519">
        <v>0.75330495475048398</v>
      </c>
      <c r="CR106" s="519">
        <v>0.34011482180347902</v>
      </c>
      <c r="CS106" s="519">
        <v>0.68183703071845503</v>
      </c>
      <c r="CT106" s="612">
        <v>0.386745251297059</v>
      </c>
      <c r="CU106" s="612">
        <v>0.609251855609097</v>
      </c>
      <c r="CV106" s="612">
        <v>0.61884841248893996</v>
      </c>
      <c r="CW106" s="519">
        <v>0.282386913213025</v>
      </c>
      <c r="CX106" s="519">
        <v>0.47620554898103901</v>
      </c>
      <c r="CY106" s="519">
        <v>0.79656645697234196</v>
      </c>
      <c r="CZ106" s="519">
        <v>0.83362249176254299</v>
      </c>
      <c r="DA106" s="519">
        <v>1.8542459009016701</v>
      </c>
      <c r="DB106" s="519">
        <v>1.07041313882358</v>
      </c>
      <c r="DC106" s="519">
        <v>1.47847886417107</v>
      </c>
      <c r="DD106" s="519">
        <v>0.84420967670906799</v>
      </c>
      <c r="DE106" s="519">
        <v>2.1015393669623701</v>
      </c>
      <c r="DF106" s="519">
        <v>0.41174830886684999</v>
      </c>
      <c r="DG106" s="812">
        <v>0.68379985777580898</v>
      </c>
      <c r="DH106" s="812">
        <v>3.8809615048946844</v>
      </c>
      <c r="DI106" s="812">
        <v>2.1466906656967311</v>
      </c>
      <c r="DJ106" s="812">
        <v>2.4995336813376698</v>
      </c>
      <c r="DK106" s="812">
        <v>0.76482620234155396</v>
      </c>
      <c r="DL106" s="812">
        <v>3.2104682069321102</v>
      </c>
      <c r="DM106" s="812">
        <v>2.0400240629642599</v>
      </c>
      <c r="DN106" s="812">
        <v>3.46456194493615</v>
      </c>
      <c r="DO106" s="812">
        <v>0.46095036508339998</v>
      </c>
      <c r="DP106" s="812">
        <v>1.19262960147994</v>
      </c>
      <c r="DQ106" s="812">
        <v>0.86065487106273497</v>
      </c>
      <c r="DR106" s="812">
        <v>2.1766995080412799</v>
      </c>
      <c r="DS106" s="812">
        <v>2.8042239024104201</v>
      </c>
      <c r="DT106" s="812">
        <v>3.0686247477682498</v>
      </c>
      <c r="DU106" s="519">
        <v>2.5409938492925397</v>
      </c>
      <c r="DV106" s="519">
        <v>2.9945614085655299</v>
      </c>
      <c r="DW106" s="812">
        <v>2.3974044409497601</v>
      </c>
      <c r="DX106" s="519">
        <v>0.54433832348641198</v>
      </c>
      <c r="DY106" s="812">
        <v>1.32821366939156</v>
      </c>
      <c r="DZ106" s="519">
        <v>3.6827294225690599</v>
      </c>
      <c r="EA106" s="519">
        <v>2.9016874023894301</v>
      </c>
      <c r="EB106" s="812">
        <v>2.3434719602111</v>
      </c>
      <c r="EC106" s="812">
        <v>2.9671464345542402</v>
      </c>
      <c r="ED106" s="519">
        <v>2.9042883649643101</v>
      </c>
      <c r="EE106" s="1020">
        <v>2.92578371019831</v>
      </c>
      <c r="EF106" s="519">
        <v>3.2334122477876099</v>
      </c>
      <c r="EG106" s="812">
        <v>0.77530439828937803</v>
      </c>
      <c r="EH106" s="812">
        <v>1.3681949244370299</v>
      </c>
      <c r="EI106" s="812">
        <v>2.6250637048545098</v>
      </c>
      <c r="EJ106" s="812">
        <v>3.82376782220308</v>
      </c>
      <c r="EK106" s="519">
        <v>3.3038860882182202</v>
      </c>
      <c r="EL106" s="519">
        <v>2.92141514707096</v>
      </c>
      <c r="EM106" s="812">
        <v>4.2357810683478396</v>
      </c>
      <c r="EN106" s="812">
        <v>4.3595707412897697</v>
      </c>
      <c r="EO106" s="812">
        <v>0.62733609233637699</v>
      </c>
      <c r="EP106" s="812">
        <v>4.5794592160462404</v>
      </c>
      <c r="EQ106" s="779"/>
      <c r="ER106" s="779"/>
      <c r="ES106" s="779"/>
      <c r="ET106" s="1107"/>
      <c r="EU106" s="318"/>
      <c r="EV106" s="318"/>
      <c r="EW106" s="318"/>
      <c r="EX106" s="318"/>
      <c r="EY106" s="318"/>
      <c r="EZ106" s="460"/>
      <c r="FA106" s="850"/>
      <c r="FB106" s="1018"/>
      <c r="FC106" s="415"/>
      <c r="FD106" s="224"/>
    </row>
    <row r="107" spans="1:161" ht="15" customHeight="1" thickBot="1" x14ac:dyDescent="0.25">
      <c r="A107" s="170"/>
      <c r="B107" s="32"/>
      <c r="C107" s="13"/>
      <c r="D107" s="63" t="s">
        <v>177</v>
      </c>
      <c r="E107" s="421">
        <v>1.7994625176803281</v>
      </c>
      <c r="F107" s="422">
        <v>1.6285151343705673</v>
      </c>
      <c r="G107" s="421">
        <v>1.5135643564356371</v>
      </c>
      <c r="H107" s="421">
        <v>1.2671004243281159</v>
      </c>
      <c r="I107" s="421">
        <v>0.58685997171146198</v>
      </c>
      <c r="J107" s="421">
        <v>0.24171046676095001</v>
      </c>
      <c r="K107" s="421">
        <v>5.2050919377544247E-3</v>
      </c>
      <c r="L107" s="421">
        <v>-0.37927864214993834</v>
      </c>
      <c r="M107" s="423">
        <v>-0.63560113154172981</v>
      </c>
      <c r="N107" s="423">
        <v>-0.92149929278643183</v>
      </c>
      <c r="O107" s="421">
        <v>-0.93135785007074645</v>
      </c>
      <c r="P107" s="424">
        <v>-0.84263083451202592</v>
      </c>
      <c r="Q107" s="424">
        <v>-0.95107496463933128</v>
      </c>
      <c r="R107" s="421">
        <v>-0.9017821782178137</v>
      </c>
      <c r="S107" s="425">
        <v>-0.84263083451202592</v>
      </c>
      <c r="T107" s="425">
        <v>-1.1383875530410315</v>
      </c>
      <c r="U107" s="425">
        <v>-1.0693776520509291</v>
      </c>
      <c r="V107" s="425">
        <v>-1.10881178117812</v>
      </c>
      <c r="W107" s="425">
        <v>-1.1778217821782344</v>
      </c>
      <c r="X107" s="425">
        <v>-1.247480587951566</v>
      </c>
      <c r="Y107" s="425">
        <v>-1.1975388967468192</v>
      </c>
      <c r="Z107" s="425">
        <v>-1.1776803394625299</v>
      </c>
      <c r="AA107" s="425">
        <v>-1.2369731258840222</v>
      </c>
      <c r="AB107" s="425">
        <v>-1.2784135977336963</v>
      </c>
      <c r="AC107" s="425">
        <v>-1.1738636363636401</v>
      </c>
      <c r="AD107" s="425">
        <v>-1.3317329545454615</v>
      </c>
      <c r="AE107" s="425">
        <v>-1.3062108262108074</v>
      </c>
      <c r="AF107" s="425">
        <v>-1.2708571428571291</v>
      </c>
      <c r="AG107" s="425">
        <v>-1.34190271716882</v>
      </c>
      <c r="AH107" s="425">
        <v>-1.3320457796852647</v>
      </c>
      <c r="AI107" s="425">
        <v>-1.3045272206303582</v>
      </c>
      <c r="AJ107" s="425">
        <v>-1.2671592539454712</v>
      </c>
      <c r="AK107" s="425">
        <v>-1.31644179383069</v>
      </c>
      <c r="AL107" s="425">
        <v>-1.2474461979913865</v>
      </c>
      <c r="AM107" s="425">
        <v>-1.3022369878071038</v>
      </c>
      <c r="AN107" s="425">
        <v>-1.3342832101242541</v>
      </c>
      <c r="AO107" s="425">
        <v>-1.2875357045267322</v>
      </c>
      <c r="AP107" s="425">
        <v>-1.2724437581754233</v>
      </c>
      <c r="AQ107" s="425">
        <v>-1.237756186451644</v>
      </c>
      <c r="AR107" s="425">
        <v>-1.3086494252873448</v>
      </c>
      <c r="AS107" s="425">
        <v>-0.71578670266385647</v>
      </c>
      <c r="AT107" s="425">
        <v>-1.3677873563218368</v>
      </c>
      <c r="AU107" s="425">
        <v>-1.3540910413881169</v>
      </c>
      <c r="AV107" s="426">
        <v>-1.3480747126436765</v>
      </c>
      <c r="AW107" s="425">
        <v>-1.359082324671701</v>
      </c>
      <c r="AX107" s="425">
        <v>-1.3616147937453027</v>
      </c>
      <c r="AY107" s="425">
        <v>-1.2987844545410909</v>
      </c>
      <c r="AZ107" s="425">
        <v>-1.3673406246508923</v>
      </c>
      <c r="BA107" s="425">
        <v>-1.3684474876808239</v>
      </c>
      <c r="BB107" s="425">
        <v>-1.3762945695622197</v>
      </c>
      <c r="BC107" s="425">
        <v>-1.3778987517756858</v>
      </c>
      <c r="BD107" s="425">
        <v>-1.3512850693900402</v>
      </c>
      <c r="BE107" s="425">
        <v>-1.3865314187484157</v>
      </c>
      <c r="BF107" s="425">
        <v>-1.3802838286914865</v>
      </c>
      <c r="BG107" s="425">
        <v>-1.411246784686071</v>
      </c>
      <c r="BH107" s="425">
        <v>-1.3692289235710753</v>
      </c>
      <c r="BI107" s="425">
        <v>-1.1683239058127293</v>
      </c>
      <c r="BJ107" s="426">
        <v>-1.3800126935031298</v>
      </c>
      <c r="BK107" s="425">
        <v>-1.3756359348725988</v>
      </c>
      <c r="BL107" s="427">
        <v>-1.2187540326007995</v>
      </c>
      <c r="BM107" s="425">
        <v>-1.3677873563218368</v>
      </c>
      <c r="BN107" s="425">
        <v>-1.3780027517364513</v>
      </c>
      <c r="BO107" s="425">
        <v>-1.2711236097675882</v>
      </c>
      <c r="BP107" s="425">
        <v>-1.339334159042338</v>
      </c>
      <c r="BQ107" s="425">
        <v>-1.394285102908599</v>
      </c>
      <c r="BR107" s="425">
        <v>-1.3914276225014288</v>
      </c>
      <c r="BS107" s="426">
        <v>-1.3923528699683607</v>
      </c>
      <c r="BT107" s="428">
        <v>-1.0444902049511096</v>
      </c>
      <c r="BU107" s="429">
        <v>-1.4013808282181572</v>
      </c>
      <c r="BV107" s="429">
        <v>-1.3714783343767079</v>
      </c>
      <c r="BW107" s="429">
        <v>-1.3463815806021517</v>
      </c>
      <c r="BX107" s="429">
        <v>-1.395318971969961</v>
      </c>
      <c r="BY107" s="520">
        <v>-1.3945438664896281</v>
      </c>
      <c r="BZ107" s="520">
        <v>-1.39303601607685</v>
      </c>
      <c r="CA107" s="520">
        <v>-1.3953545553149538</v>
      </c>
      <c r="CB107" s="520">
        <v>-1.4027647474060601</v>
      </c>
      <c r="CC107" s="520">
        <v>-1.3995511967191001</v>
      </c>
      <c r="CD107" s="520">
        <v>-1.3898503435718099</v>
      </c>
      <c r="CE107" s="520">
        <v>-1.39055715106269</v>
      </c>
      <c r="CF107" s="520">
        <v>-1.3952013241905199</v>
      </c>
      <c r="CG107" s="520">
        <v>-1.39244307465398</v>
      </c>
      <c r="CH107" s="520">
        <v>-1.30358982984741</v>
      </c>
      <c r="CI107" s="520">
        <v>-1.3863308986542</v>
      </c>
      <c r="CJ107" s="520">
        <v>-1.3844762584291299</v>
      </c>
      <c r="CK107" s="520">
        <v>-1.39249087063796</v>
      </c>
      <c r="CL107" s="520">
        <v>-1.3893078465556701</v>
      </c>
      <c r="CM107" s="520">
        <v>-1.39757824949632</v>
      </c>
      <c r="CN107" s="520">
        <v>-1.38761845343635</v>
      </c>
      <c r="CO107" s="520">
        <v>-1.39541175621045</v>
      </c>
      <c r="CP107" s="520">
        <v>-1.40369555118923</v>
      </c>
      <c r="CQ107" s="520">
        <v>-1.39827939457479</v>
      </c>
      <c r="CR107" s="520">
        <v>-1.40147219662796</v>
      </c>
      <c r="CS107" s="520">
        <v>-1.3940626004523899</v>
      </c>
      <c r="CT107" s="613">
        <v>-1.33220929663457</v>
      </c>
      <c r="CU107" s="613">
        <v>-1.40344938405391</v>
      </c>
      <c r="CV107" s="613">
        <v>-1.39542819527173</v>
      </c>
      <c r="CW107" s="520">
        <v>-1.3953660829949801</v>
      </c>
      <c r="CX107" s="520">
        <v>-1.3110663324909699</v>
      </c>
      <c r="CY107" s="520">
        <v>-1.2676514000869601</v>
      </c>
      <c r="CZ107" s="520">
        <v>-1.4109414509596401</v>
      </c>
      <c r="DA107" s="520">
        <v>-1.4119491944384699</v>
      </c>
      <c r="DB107" s="520">
        <v>-1.12238746161616</v>
      </c>
      <c r="DC107" s="520">
        <v>-0.84948702135505505</v>
      </c>
      <c r="DD107" s="520">
        <v>-1.28528385024402</v>
      </c>
      <c r="DE107" s="520">
        <v>-1.07352016631478</v>
      </c>
      <c r="DF107" s="520">
        <v>-1.39609454912978</v>
      </c>
      <c r="DG107" s="813">
        <v>-1.39261745881798</v>
      </c>
      <c r="DH107" s="813">
        <v>-1.3983430562629517</v>
      </c>
      <c r="DI107" s="899">
        <v>-1.3968824494722032</v>
      </c>
      <c r="DJ107" s="899">
        <v>-1.4049398954604799</v>
      </c>
      <c r="DK107" s="899">
        <v>-0.96962758736219801</v>
      </c>
      <c r="DL107" s="922">
        <v>-1.35456259143216</v>
      </c>
      <c r="DM107" s="899">
        <v>-1.40791434244839</v>
      </c>
      <c r="DN107" s="899">
        <v>-1.0209512458199099</v>
      </c>
      <c r="DO107" s="899">
        <v>-1.18541285836374</v>
      </c>
      <c r="DP107" s="899">
        <v>-1.39499454744255</v>
      </c>
      <c r="DQ107" s="899">
        <v>-0.97458010496284098</v>
      </c>
      <c r="DR107" s="899">
        <v>-0.87219699474649903</v>
      </c>
      <c r="DS107" s="899">
        <v>-1.40349029833127</v>
      </c>
      <c r="DT107" s="899">
        <v>-1.40709236781054</v>
      </c>
      <c r="DU107" s="520">
        <v>-0.93033382608203008</v>
      </c>
      <c r="DV107" s="520">
        <v>-1.2952502733626601</v>
      </c>
      <c r="DW107" s="922">
        <v>-1.38243628401187</v>
      </c>
      <c r="DX107" s="520">
        <v>-0.70551257842604898</v>
      </c>
      <c r="DY107" s="922">
        <v>-1.35139752447315</v>
      </c>
      <c r="DZ107" s="1010">
        <v>-0.91680117068516598</v>
      </c>
      <c r="EA107" s="1010">
        <v>-0.69774054185142198</v>
      </c>
      <c r="EB107" s="922">
        <v>-1.40729489921116</v>
      </c>
      <c r="EC107" s="922">
        <v>-1.3576678350371401</v>
      </c>
      <c r="ED107" s="520">
        <v>-1.09578438664547</v>
      </c>
      <c r="EE107" s="1020">
        <v>-0.88385132381996201</v>
      </c>
      <c r="EF107" s="519">
        <v>-1.3980451152181701</v>
      </c>
      <c r="EG107" s="812">
        <v>-0.91217895531379201</v>
      </c>
      <c r="EH107" s="812">
        <v>-1.1089749728264899</v>
      </c>
      <c r="EI107" s="812">
        <v>-0.61261954855420497</v>
      </c>
      <c r="EJ107" s="812">
        <v>-0.91107791691893403</v>
      </c>
      <c r="EK107" s="519">
        <v>-0.95311975114295</v>
      </c>
      <c r="EL107" s="519">
        <v>-0.95311975114295</v>
      </c>
      <c r="EM107" s="812">
        <v>-1.3960871749938</v>
      </c>
      <c r="EN107" s="812">
        <v>-0.90592358584941102</v>
      </c>
      <c r="EO107" s="812">
        <v>-0.83598859862278296</v>
      </c>
      <c r="EP107" s="812">
        <v>-0.71704479329639503</v>
      </c>
      <c r="EQ107" s="779"/>
      <c r="ER107" s="779"/>
      <c r="ES107" s="779"/>
      <c r="ET107" s="1107"/>
      <c r="EU107" s="318"/>
      <c r="EV107" s="318"/>
      <c r="EW107" s="318"/>
      <c r="EX107" s="318"/>
      <c r="EY107" s="318"/>
      <c r="EZ107" s="854"/>
      <c r="FA107" s="855"/>
      <c r="FB107" s="1018"/>
      <c r="FC107" s="415"/>
      <c r="FD107" s="224"/>
    </row>
    <row r="108" spans="1:161" ht="12.75" customHeight="1" x14ac:dyDescent="0.2">
      <c r="A108" s="170"/>
      <c r="B108" s="32"/>
      <c r="C108" s="13"/>
      <c r="D108" s="505" t="s">
        <v>23</v>
      </c>
      <c r="E108" s="95"/>
      <c r="F108" s="93"/>
      <c r="G108" s="95"/>
      <c r="H108" s="95"/>
      <c r="I108" s="95"/>
      <c r="J108" s="95"/>
      <c r="K108" s="95"/>
      <c r="L108" s="95"/>
      <c r="M108" s="123"/>
      <c r="N108" s="95"/>
      <c r="O108" s="95"/>
      <c r="P108" s="123"/>
      <c r="Q108" s="95"/>
      <c r="R108" s="95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234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234"/>
      <c r="AV108" s="164"/>
      <c r="AW108" s="153"/>
      <c r="AX108" s="153"/>
      <c r="AY108" s="153"/>
      <c r="AZ108" s="153"/>
      <c r="BA108" s="153"/>
      <c r="BB108" s="153"/>
      <c r="BC108" s="153"/>
      <c r="BD108" s="153"/>
      <c r="BE108" s="153"/>
      <c r="BF108" s="153"/>
      <c r="BG108" s="153"/>
      <c r="BH108" s="153"/>
      <c r="BI108" s="153"/>
      <c r="BJ108" s="335"/>
      <c r="BK108" s="153"/>
      <c r="BL108" s="164"/>
      <c r="BM108" s="153"/>
      <c r="BN108" s="339"/>
      <c r="BO108" s="339"/>
      <c r="BP108" s="339"/>
      <c r="BQ108" s="339"/>
      <c r="BR108" s="339"/>
      <c r="BS108" s="317"/>
      <c r="BT108" s="339"/>
      <c r="BU108" s="319"/>
      <c r="BV108" s="319"/>
      <c r="BW108" s="319"/>
      <c r="BX108" s="319"/>
      <c r="BY108" s="339"/>
      <c r="BZ108" s="319"/>
      <c r="CA108" s="319"/>
      <c r="CB108" s="339"/>
      <c r="CC108" s="339"/>
      <c r="CD108" s="319"/>
      <c r="CE108" s="339"/>
      <c r="CF108" s="319"/>
      <c r="CG108" s="339"/>
      <c r="CH108" s="339"/>
      <c r="CI108" s="319"/>
      <c r="CJ108" s="339"/>
      <c r="CK108" s="339"/>
      <c r="CL108" s="319"/>
      <c r="CM108" s="319"/>
      <c r="CN108" s="319"/>
      <c r="CO108" s="319"/>
      <c r="CP108" s="339"/>
      <c r="CQ108" s="339"/>
      <c r="CR108" s="319"/>
      <c r="CS108" s="339"/>
      <c r="CT108" s="319"/>
      <c r="CU108" s="153"/>
      <c r="CV108" s="339"/>
      <c r="CW108" s="339"/>
      <c r="CX108" s="753"/>
      <c r="CY108" s="319"/>
      <c r="CZ108" s="319"/>
      <c r="DA108" s="753"/>
      <c r="DB108" s="753"/>
      <c r="DC108" s="753"/>
      <c r="DD108" s="753"/>
      <c r="DE108" s="753"/>
      <c r="DF108" s="753"/>
      <c r="DG108" s="317"/>
      <c r="DH108" s="753"/>
      <c r="DI108" s="898"/>
      <c r="DJ108" s="753"/>
      <c r="DK108" s="317"/>
      <c r="DL108" s="898"/>
      <c r="DM108" s="753"/>
      <c r="DN108" s="317"/>
      <c r="DO108" s="898"/>
      <c r="DP108" s="898"/>
      <c r="DQ108" s="898"/>
      <c r="DR108" s="898"/>
      <c r="DS108" s="898"/>
      <c r="DT108" s="898"/>
      <c r="DU108" s="753"/>
      <c r="DV108" s="753"/>
      <c r="DW108" s="317"/>
      <c r="DX108" s="753"/>
      <c r="DY108" s="317"/>
      <c r="DZ108" s="753"/>
      <c r="EA108" s="753"/>
      <c r="EB108" s="317"/>
      <c r="EC108" s="753"/>
      <c r="ED108" s="753"/>
      <c r="EE108" s="317"/>
      <c r="EF108" s="753"/>
      <c r="EG108" s="317"/>
      <c r="EH108" s="898"/>
      <c r="EI108" s="753"/>
      <c r="EJ108" s="319"/>
      <c r="EK108" s="753"/>
      <c r="EL108" s="753"/>
      <c r="EM108" s="317"/>
      <c r="EN108" s="753"/>
      <c r="EO108" s="317"/>
      <c r="EP108" s="753"/>
      <c r="EQ108" s="753"/>
      <c r="ER108" s="753"/>
      <c r="ES108" s="753"/>
      <c r="ET108" s="1106"/>
      <c r="EU108" s="317"/>
      <c r="EV108" s="317"/>
      <c r="EW108" s="317"/>
      <c r="EX108" s="317"/>
      <c r="EY108" s="317"/>
      <c r="EZ108" s="461"/>
      <c r="FA108" s="416"/>
      <c r="FB108" s="1018"/>
      <c r="FC108" s="415"/>
      <c r="FD108" s="224"/>
    </row>
    <row r="109" spans="1:161" ht="12.75" customHeight="1" x14ac:dyDescent="0.2">
      <c r="A109" s="170"/>
      <c r="B109" s="32"/>
      <c r="C109" s="13"/>
      <c r="D109" s="512" t="s">
        <v>103</v>
      </c>
      <c r="E109" s="430">
        <v>13</v>
      </c>
      <c r="F109" s="430">
        <v>12</v>
      </c>
      <c r="G109" s="430">
        <v>12</v>
      </c>
      <c r="H109" s="430">
        <v>12</v>
      </c>
      <c r="I109" s="430">
        <v>12</v>
      </c>
      <c r="J109" s="430">
        <v>10</v>
      </c>
      <c r="K109" s="430">
        <v>8</v>
      </c>
      <c r="L109" s="430">
        <v>3</v>
      </c>
      <c r="M109" s="431">
        <v>3</v>
      </c>
      <c r="N109" s="430">
        <v>3</v>
      </c>
      <c r="O109" s="430">
        <v>3</v>
      </c>
      <c r="P109" s="432">
        <v>3</v>
      </c>
      <c r="Q109" s="430">
        <v>3</v>
      </c>
      <c r="R109" s="430">
        <v>3</v>
      </c>
      <c r="S109" s="433">
        <v>3</v>
      </c>
      <c r="T109" s="433">
        <v>3</v>
      </c>
      <c r="U109" s="433">
        <v>3</v>
      </c>
      <c r="V109" s="433">
        <v>3</v>
      </c>
      <c r="W109" s="433">
        <v>3</v>
      </c>
      <c r="X109" s="433">
        <v>3</v>
      </c>
      <c r="Y109" s="433">
        <v>3</v>
      </c>
      <c r="Z109" s="433">
        <v>3</v>
      </c>
      <c r="AA109" s="433">
        <v>3</v>
      </c>
      <c r="AB109" s="433">
        <v>3</v>
      </c>
      <c r="AC109" s="433">
        <v>3</v>
      </c>
      <c r="AD109" s="433">
        <v>3</v>
      </c>
      <c r="AE109" s="433">
        <v>3</v>
      </c>
      <c r="AF109" s="433">
        <v>3</v>
      </c>
      <c r="AG109" s="433">
        <v>3</v>
      </c>
      <c r="AH109" s="433">
        <v>4.5</v>
      </c>
      <c r="AI109" s="433">
        <v>4.5</v>
      </c>
      <c r="AJ109" s="433">
        <v>4.5</v>
      </c>
      <c r="AK109" s="433">
        <v>5</v>
      </c>
      <c r="AL109" s="433">
        <v>5</v>
      </c>
      <c r="AM109" s="433">
        <v>5</v>
      </c>
      <c r="AN109" s="433">
        <v>4</v>
      </c>
      <c r="AO109" s="433">
        <v>4</v>
      </c>
      <c r="AP109" s="433">
        <v>4</v>
      </c>
      <c r="AQ109" s="433">
        <v>4</v>
      </c>
      <c r="AR109" s="433">
        <v>4</v>
      </c>
      <c r="AS109" s="433">
        <v>4</v>
      </c>
      <c r="AT109" s="433">
        <v>4</v>
      </c>
      <c r="AU109" s="433">
        <v>4</v>
      </c>
      <c r="AV109" s="434">
        <v>4</v>
      </c>
      <c r="AW109" s="433">
        <v>4</v>
      </c>
      <c r="AX109" s="433">
        <v>4</v>
      </c>
      <c r="AY109" s="433">
        <v>4</v>
      </c>
      <c r="AZ109" s="433">
        <v>4</v>
      </c>
      <c r="BA109" s="433">
        <v>4</v>
      </c>
      <c r="BB109" s="433">
        <v>4</v>
      </c>
      <c r="BC109" s="433">
        <v>4</v>
      </c>
      <c r="BD109" s="433">
        <v>4</v>
      </c>
      <c r="BE109" s="433">
        <v>4</v>
      </c>
      <c r="BF109" s="433">
        <v>4</v>
      </c>
      <c r="BG109" s="433">
        <v>4</v>
      </c>
      <c r="BH109" s="433">
        <v>4</v>
      </c>
      <c r="BI109" s="433">
        <v>4</v>
      </c>
      <c r="BJ109" s="435">
        <v>4</v>
      </c>
      <c r="BK109" s="433">
        <v>4</v>
      </c>
      <c r="BL109" s="434">
        <v>4.5</v>
      </c>
      <c r="BM109" s="433">
        <v>4.5</v>
      </c>
      <c r="BN109" s="436">
        <v>4.5</v>
      </c>
      <c r="BO109" s="436">
        <v>4.5</v>
      </c>
      <c r="BP109" s="436">
        <v>5</v>
      </c>
      <c r="BQ109" s="436">
        <v>5.5</v>
      </c>
      <c r="BR109" s="436">
        <v>5.5</v>
      </c>
      <c r="BS109" s="437">
        <v>6</v>
      </c>
      <c r="BT109" s="436">
        <v>6</v>
      </c>
      <c r="BU109" s="438">
        <v>6</v>
      </c>
      <c r="BV109" s="438">
        <v>6</v>
      </c>
      <c r="BW109" s="438">
        <v>3.3000000000000003</v>
      </c>
      <c r="BX109" s="438">
        <v>3.3000000000000003</v>
      </c>
      <c r="BY109" s="436">
        <v>3.3000000000000003</v>
      </c>
      <c r="BZ109" s="438">
        <v>3.3000000000000003</v>
      </c>
      <c r="CA109" s="438">
        <v>3.3000000000000003</v>
      </c>
      <c r="CB109" s="436">
        <v>3.3000000000000003</v>
      </c>
      <c r="CC109" s="436">
        <v>2.5</v>
      </c>
      <c r="CD109" s="438">
        <v>2.5</v>
      </c>
      <c r="CE109" s="436">
        <v>2.5</v>
      </c>
      <c r="CF109" s="438">
        <v>2.5</v>
      </c>
      <c r="CG109" s="436">
        <v>2.5</v>
      </c>
      <c r="CH109" s="436">
        <v>2.5</v>
      </c>
      <c r="CI109" s="438">
        <v>2.5</v>
      </c>
      <c r="CJ109" s="436">
        <v>2.5</v>
      </c>
      <c r="CK109" s="436">
        <v>2.5</v>
      </c>
      <c r="CL109" s="537">
        <v>2.5</v>
      </c>
      <c r="CM109" s="537">
        <v>2.5</v>
      </c>
      <c r="CN109" s="570">
        <v>2.5</v>
      </c>
      <c r="CO109" s="570">
        <v>2.5</v>
      </c>
      <c r="CP109" s="593">
        <v>2.5</v>
      </c>
      <c r="CQ109" s="593">
        <v>2.5</v>
      </c>
      <c r="CR109" s="570">
        <v>2.5</v>
      </c>
      <c r="CS109" s="593">
        <v>2.5</v>
      </c>
      <c r="CT109" s="537">
        <v>2.5</v>
      </c>
      <c r="CU109" s="593">
        <v>2.5</v>
      </c>
      <c r="CV109" s="593">
        <v>2.5</v>
      </c>
      <c r="CW109" s="593">
        <v>2.5</v>
      </c>
      <c r="CX109" s="771">
        <v>2.5</v>
      </c>
      <c r="CY109" s="570">
        <v>2.5</v>
      </c>
      <c r="CZ109" s="570">
        <v>2.5</v>
      </c>
      <c r="DA109" s="771">
        <v>1.5</v>
      </c>
      <c r="DB109" s="771">
        <v>1.5</v>
      </c>
      <c r="DC109" s="771">
        <v>2.5</v>
      </c>
      <c r="DD109" s="771">
        <v>2.5</v>
      </c>
      <c r="DE109" s="771">
        <v>2.5</v>
      </c>
      <c r="DF109" s="771">
        <v>2.5</v>
      </c>
      <c r="DG109" s="573">
        <v>2.5</v>
      </c>
      <c r="DH109" s="771">
        <v>2.5</v>
      </c>
      <c r="DI109" s="900">
        <v>2.5</v>
      </c>
      <c r="DJ109" s="771">
        <v>2.5</v>
      </c>
      <c r="DK109" s="573">
        <v>2.5</v>
      </c>
      <c r="DL109" s="900">
        <v>2.5</v>
      </c>
      <c r="DM109" s="771">
        <v>1.5</v>
      </c>
      <c r="DN109" s="573">
        <v>2.5</v>
      </c>
      <c r="DO109" s="771">
        <v>2.5</v>
      </c>
      <c r="DP109" s="573">
        <v>2.5</v>
      </c>
      <c r="DQ109" s="771">
        <v>2.5</v>
      </c>
      <c r="DR109" s="573">
        <v>2.5</v>
      </c>
      <c r="DS109" s="900">
        <v>2.5</v>
      </c>
      <c r="DT109" s="900">
        <v>2.5</v>
      </c>
      <c r="DU109" s="771">
        <v>2.5</v>
      </c>
      <c r="DV109" s="771">
        <v>2.5</v>
      </c>
      <c r="DW109" s="573">
        <v>2.5</v>
      </c>
      <c r="DX109" s="771">
        <v>2.5</v>
      </c>
      <c r="DY109" s="573">
        <v>2.5</v>
      </c>
      <c r="DZ109" s="771">
        <v>2.5</v>
      </c>
      <c r="EA109" s="771">
        <v>2.5</v>
      </c>
      <c r="EB109" s="573">
        <v>2.5</v>
      </c>
      <c r="EC109" s="771">
        <v>2.5</v>
      </c>
      <c r="ED109" s="771">
        <v>2.5</v>
      </c>
      <c r="EE109" s="573">
        <v>2.5</v>
      </c>
      <c r="EF109" s="771">
        <v>3</v>
      </c>
      <c r="EG109" s="573">
        <v>3</v>
      </c>
      <c r="EH109" s="900">
        <v>2.75</v>
      </c>
      <c r="EI109" s="771">
        <v>2.75</v>
      </c>
      <c r="EJ109" s="570">
        <v>2.75</v>
      </c>
      <c r="EK109" s="570">
        <v>2.75</v>
      </c>
      <c r="EL109" s="771">
        <v>2.75</v>
      </c>
      <c r="EM109" s="573">
        <v>2.75</v>
      </c>
      <c r="EN109" s="771">
        <v>2.75</v>
      </c>
      <c r="EO109" s="573">
        <v>2.75</v>
      </c>
      <c r="EP109" s="771">
        <v>2</v>
      </c>
      <c r="EQ109" s="771">
        <v>2</v>
      </c>
      <c r="ER109" s="771">
        <v>2</v>
      </c>
      <c r="ES109" s="771">
        <v>2</v>
      </c>
      <c r="ET109" s="1108">
        <v>2</v>
      </c>
      <c r="EU109" s="573">
        <v>2</v>
      </c>
      <c r="EV109" s="573">
        <v>2</v>
      </c>
      <c r="EW109" s="573">
        <v>2</v>
      </c>
      <c r="EX109" s="573">
        <v>2</v>
      </c>
      <c r="EY109" s="573">
        <v>2</v>
      </c>
      <c r="EZ109" s="289"/>
      <c r="FA109" s="833"/>
      <c r="FB109" s="1110"/>
      <c r="FC109" s="415"/>
      <c r="FD109" s="224"/>
    </row>
    <row r="110" spans="1:161" ht="12.75" customHeight="1" thickBot="1" x14ac:dyDescent="0.25">
      <c r="A110" s="170"/>
      <c r="B110" s="32"/>
      <c r="C110" s="23"/>
      <c r="D110" s="513" t="s">
        <v>22</v>
      </c>
      <c r="E110" s="439">
        <v>8.75</v>
      </c>
      <c r="F110" s="439">
        <v>8.75</v>
      </c>
      <c r="G110" s="439">
        <v>8.75</v>
      </c>
      <c r="H110" s="439">
        <v>8.75</v>
      </c>
      <c r="I110" s="439">
        <v>8.75</v>
      </c>
      <c r="J110" s="439">
        <v>8.75</v>
      </c>
      <c r="K110" s="439">
        <v>8.75</v>
      </c>
      <c r="L110" s="439">
        <v>8.75</v>
      </c>
      <c r="M110" s="440">
        <v>8.75</v>
      </c>
      <c r="N110" s="439">
        <v>8.75</v>
      </c>
      <c r="O110" s="439">
        <v>8.75</v>
      </c>
      <c r="P110" s="441">
        <v>8.75</v>
      </c>
      <c r="Q110" s="439">
        <v>8.75</v>
      </c>
      <c r="R110" s="439">
        <v>8.75</v>
      </c>
      <c r="S110" s="442">
        <v>8.75</v>
      </c>
      <c r="T110" s="442">
        <v>8.75</v>
      </c>
      <c r="U110" s="442">
        <v>8.75</v>
      </c>
      <c r="V110" s="442">
        <v>8.75</v>
      </c>
      <c r="W110" s="442">
        <v>8.75</v>
      </c>
      <c r="X110" s="442">
        <v>8.75</v>
      </c>
      <c r="Y110" s="442">
        <v>8.75</v>
      </c>
      <c r="Z110" s="442">
        <v>8.75</v>
      </c>
      <c r="AA110" s="442">
        <v>8.75</v>
      </c>
      <c r="AB110" s="442">
        <v>8.75</v>
      </c>
      <c r="AC110" s="442">
        <v>8.75</v>
      </c>
      <c r="AD110" s="442">
        <v>8.75</v>
      </c>
      <c r="AE110" s="442">
        <v>8.75</v>
      </c>
      <c r="AF110" s="442">
        <v>8.75</v>
      </c>
      <c r="AG110" s="442">
        <v>8.75</v>
      </c>
      <c r="AH110" s="442">
        <v>8.75</v>
      </c>
      <c r="AI110" s="442">
        <v>8.75</v>
      </c>
      <c r="AJ110" s="442">
        <v>8.75</v>
      </c>
      <c r="AK110" s="442">
        <v>8.75</v>
      </c>
      <c r="AL110" s="442">
        <v>8.75</v>
      </c>
      <c r="AM110" s="442">
        <v>8.75</v>
      </c>
      <c r="AN110" s="442">
        <v>8.75</v>
      </c>
      <c r="AO110" s="442">
        <v>8.75</v>
      </c>
      <c r="AP110" s="442">
        <v>8.75</v>
      </c>
      <c r="AQ110" s="442">
        <v>8.75</v>
      </c>
      <c r="AR110" s="442">
        <v>8.75</v>
      </c>
      <c r="AS110" s="442">
        <v>8.75</v>
      </c>
      <c r="AT110" s="442">
        <v>4</v>
      </c>
      <c r="AU110" s="442">
        <v>4</v>
      </c>
      <c r="AV110" s="443">
        <v>4</v>
      </c>
      <c r="AW110" s="442">
        <v>4</v>
      </c>
      <c r="AX110" s="442">
        <v>4</v>
      </c>
      <c r="AY110" s="442">
        <v>4</v>
      </c>
      <c r="AZ110" s="442">
        <v>4</v>
      </c>
      <c r="BA110" s="442">
        <v>4</v>
      </c>
      <c r="BB110" s="442">
        <v>4</v>
      </c>
      <c r="BC110" s="442">
        <v>4</v>
      </c>
      <c r="BD110" s="442">
        <v>4</v>
      </c>
      <c r="BE110" s="442">
        <v>4</v>
      </c>
      <c r="BF110" s="442">
        <v>4</v>
      </c>
      <c r="BG110" s="442">
        <v>4</v>
      </c>
      <c r="BH110" s="442">
        <v>4</v>
      </c>
      <c r="BI110" s="442">
        <v>4</v>
      </c>
      <c r="BJ110" s="444">
        <v>4</v>
      </c>
      <c r="BK110" s="442">
        <v>4</v>
      </c>
      <c r="BL110" s="443">
        <v>4</v>
      </c>
      <c r="BM110" s="442">
        <v>4</v>
      </c>
      <c r="BN110" s="445">
        <v>4</v>
      </c>
      <c r="BO110" s="445">
        <v>4</v>
      </c>
      <c r="BP110" s="445">
        <v>4</v>
      </c>
      <c r="BQ110" s="445">
        <v>4</v>
      </c>
      <c r="BR110" s="446">
        <v>4</v>
      </c>
      <c r="BS110" s="447">
        <v>4</v>
      </c>
      <c r="BT110" s="445">
        <v>4</v>
      </c>
      <c r="BU110" s="446">
        <v>4</v>
      </c>
      <c r="BV110" s="446">
        <v>4</v>
      </c>
      <c r="BW110" s="446">
        <v>4</v>
      </c>
      <c r="BX110" s="446">
        <v>4</v>
      </c>
      <c r="BY110" s="445">
        <v>4</v>
      </c>
      <c r="BZ110" s="446">
        <v>4</v>
      </c>
      <c r="CA110" s="446">
        <v>4</v>
      </c>
      <c r="CB110" s="445">
        <v>4</v>
      </c>
      <c r="CC110" s="445">
        <v>4</v>
      </c>
      <c r="CD110" s="446">
        <v>4</v>
      </c>
      <c r="CE110" s="445">
        <v>4</v>
      </c>
      <c r="CF110" s="446">
        <v>4</v>
      </c>
      <c r="CG110" s="445">
        <v>4</v>
      </c>
      <c r="CH110" s="445">
        <v>4</v>
      </c>
      <c r="CI110" s="446">
        <v>4</v>
      </c>
      <c r="CJ110" s="445">
        <v>4</v>
      </c>
      <c r="CK110" s="445">
        <v>4</v>
      </c>
      <c r="CL110" s="538">
        <v>4</v>
      </c>
      <c r="CM110" s="538">
        <v>4</v>
      </c>
      <c r="CN110" s="538">
        <v>4</v>
      </c>
      <c r="CO110" s="538">
        <v>4</v>
      </c>
      <c r="CP110" s="594">
        <v>4</v>
      </c>
      <c r="CQ110" s="594">
        <v>4</v>
      </c>
      <c r="CR110" s="538">
        <v>4</v>
      </c>
      <c r="CS110" s="594">
        <v>4</v>
      </c>
      <c r="CT110" s="538">
        <v>4</v>
      </c>
      <c r="CU110" s="594">
        <v>4</v>
      </c>
      <c r="CV110" s="594">
        <v>4</v>
      </c>
      <c r="CW110" s="594">
        <v>4</v>
      </c>
      <c r="CX110" s="594">
        <v>4</v>
      </c>
      <c r="CY110" s="538">
        <v>4</v>
      </c>
      <c r="CZ110" s="538">
        <v>4</v>
      </c>
      <c r="DA110" s="594">
        <v>4</v>
      </c>
      <c r="DB110" s="594">
        <v>4</v>
      </c>
      <c r="DC110" s="594">
        <v>4</v>
      </c>
      <c r="DD110" s="594">
        <v>4</v>
      </c>
      <c r="DE110" s="594">
        <v>4</v>
      </c>
      <c r="DF110" s="594">
        <v>4</v>
      </c>
      <c r="DG110" s="800">
        <v>4</v>
      </c>
      <c r="DH110" s="594">
        <v>4</v>
      </c>
      <c r="DI110" s="901">
        <v>4</v>
      </c>
      <c r="DJ110" s="594">
        <v>4</v>
      </c>
      <c r="DK110" s="800">
        <v>4</v>
      </c>
      <c r="DL110" s="923">
        <v>4</v>
      </c>
      <c r="DM110" s="594">
        <v>4</v>
      </c>
      <c r="DN110" s="800">
        <v>4</v>
      </c>
      <c r="DO110" s="594">
        <v>4</v>
      </c>
      <c r="DP110" s="800">
        <v>4</v>
      </c>
      <c r="DQ110" s="594">
        <v>4</v>
      </c>
      <c r="DR110" s="883">
        <v>4</v>
      </c>
      <c r="DS110" s="901">
        <v>4</v>
      </c>
      <c r="DT110" s="901">
        <v>4</v>
      </c>
      <c r="DU110" s="594">
        <v>4</v>
      </c>
      <c r="DV110" s="594">
        <v>4</v>
      </c>
      <c r="DW110" s="883">
        <v>4</v>
      </c>
      <c r="DX110" s="594">
        <v>4</v>
      </c>
      <c r="DY110" s="883">
        <v>4</v>
      </c>
      <c r="DZ110" s="594">
        <v>4</v>
      </c>
      <c r="EA110" s="594">
        <v>4</v>
      </c>
      <c r="EB110" s="883">
        <v>4</v>
      </c>
      <c r="EC110" s="594">
        <v>4</v>
      </c>
      <c r="ED110" s="594">
        <v>4</v>
      </c>
      <c r="EE110" s="883">
        <v>4</v>
      </c>
      <c r="EF110" s="594">
        <v>4</v>
      </c>
      <c r="EG110" s="883">
        <v>4</v>
      </c>
      <c r="EH110" s="901">
        <v>4</v>
      </c>
      <c r="EI110" s="594">
        <v>4</v>
      </c>
      <c r="EJ110" s="1053">
        <v>4</v>
      </c>
      <c r="EK110" s="1053">
        <v>4</v>
      </c>
      <c r="EL110" s="594">
        <v>4</v>
      </c>
      <c r="EM110" s="883">
        <v>4</v>
      </c>
      <c r="EN110" s="594">
        <v>4</v>
      </c>
      <c r="EO110" s="883">
        <v>4</v>
      </c>
      <c r="EP110" s="594">
        <v>4</v>
      </c>
      <c r="EQ110" s="594">
        <v>4</v>
      </c>
      <c r="ER110" s="594">
        <v>4</v>
      </c>
      <c r="ES110" s="594">
        <v>4</v>
      </c>
      <c r="ET110" s="1109">
        <v>4</v>
      </c>
      <c r="EU110" s="883">
        <v>4</v>
      </c>
      <c r="EV110" s="883">
        <v>4</v>
      </c>
      <c r="EW110" s="883">
        <v>4</v>
      </c>
      <c r="EX110" s="883">
        <v>4</v>
      </c>
      <c r="EY110" s="883">
        <v>4</v>
      </c>
      <c r="EZ110" s="832"/>
      <c r="FA110" s="834"/>
      <c r="FB110" s="1110"/>
      <c r="FC110" s="415"/>
      <c r="FD110" s="224"/>
    </row>
    <row r="111" spans="1:161" ht="6.75" customHeight="1" x14ac:dyDescent="0.2">
      <c r="D111" s="2" t="s">
        <v>3</v>
      </c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  <c r="AM111" s="178"/>
      <c r="AN111" s="178"/>
      <c r="AO111" s="178"/>
      <c r="AP111" s="178"/>
      <c r="AQ111" s="178"/>
      <c r="AR111" s="178"/>
      <c r="AS111" s="178"/>
      <c r="AT111" s="178"/>
      <c r="AU111" s="178"/>
      <c r="AV111" s="178"/>
      <c r="AW111" s="178"/>
      <c r="AX111" s="178"/>
      <c r="AY111" s="178"/>
      <c r="AZ111" s="178"/>
      <c r="BA111" s="178"/>
      <c r="BB111" s="178"/>
      <c r="BC111" s="178"/>
      <c r="BD111" s="178"/>
      <c r="BE111" s="178"/>
      <c r="BF111" s="178"/>
      <c r="BG111" s="178"/>
      <c r="BH111" s="178"/>
      <c r="BI111" s="178"/>
      <c r="BJ111" s="178"/>
      <c r="BK111" s="178"/>
      <c r="BL111" s="178"/>
      <c r="BM111" s="178"/>
      <c r="BN111" s="178"/>
      <c r="BO111" s="178"/>
      <c r="BP111" s="178"/>
      <c r="BQ111" s="178"/>
      <c r="BR111" s="178"/>
      <c r="BS111" s="178"/>
      <c r="BT111" s="178"/>
      <c r="BU111" s="178"/>
      <c r="BV111" s="178"/>
      <c r="BW111" s="178"/>
      <c r="BX111" s="178"/>
      <c r="BY111" s="178"/>
      <c r="BZ111" s="178"/>
      <c r="CA111" s="178"/>
      <c r="CB111" s="178"/>
      <c r="CC111" s="178"/>
      <c r="CD111" s="178"/>
      <c r="CE111" s="178"/>
      <c r="CF111" s="178"/>
      <c r="CG111" s="178"/>
      <c r="CH111" s="178"/>
      <c r="CI111" s="178"/>
      <c r="CJ111" s="178"/>
      <c r="CK111" s="178"/>
      <c r="CL111" s="178"/>
      <c r="CM111" s="178"/>
      <c r="CN111" s="178"/>
      <c r="CO111" s="178"/>
      <c r="CP111" s="178"/>
      <c r="CQ111" s="178"/>
      <c r="CR111" s="178"/>
      <c r="CS111" s="178"/>
      <c r="CT111" s="178"/>
      <c r="CU111" s="178"/>
      <c r="CV111" s="178"/>
      <c r="CW111" s="178"/>
      <c r="CX111" s="178"/>
      <c r="CY111" s="178"/>
      <c r="CZ111" s="178"/>
      <c r="DA111" s="178"/>
      <c r="DB111" s="178"/>
      <c r="DC111" s="178"/>
      <c r="DD111" s="178"/>
      <c r="DE111" s="178"/>
      <c r="DF111" s="178"/>
      <c r="DG111" s="178"/>
      <c r="DH111" s="178"/>
      <c r="DI111" s="178"/>
      <c r="DJ111" s="178"/>
      <c r="DK111" s="178"/>
      <c r="DL111" s="178"/>
      <c r="DM111" s="178"/>
      <c r="DN111" s="178"/>
      <c r="DO111" s="178"/>
      <c r="DP111" s="178"/>
      <c r="DQ111" s="178"/>
      <c r="DR111" s="178"/>
      <c r="DS111" s="178"/>
      <c r="DT111" s="178"/>
      <c r="DU111" s="178"/>
      <c r="DV111" s="178"/>
      <c r="DW111" s="178"/>
      <c r="DX111" s="178"/>
      <c r="DY111" s="178"/>
      <c r="DZ111" s="178"/>
      <c r="EA111" s="178"/>
      <c r="EB111" s="178"/>
      <c r="EC111" s="178"/>
      <c r="ED111" s="178"/>
      <c r="EE111" s="178"/>
      <c r="EF111" s="178"/>
      <c r="EG111" s="178"/>
      <c r="EH111" s="178"/>
      <c r="EI111" s="178"/>
      <c r="EJ111" s="178"/>
      <c r="EK111" s="178"/>
      <c r="EL111" s="178"/>
      <c r="EM111" s="178"/>
      <c r="EN111" s="178"/>
      <c r="EO111" s="178"/>
      <c r="EP111" s="178"/>
      <c r="EQ111" s="178"/>
      <c r="ER111" s="178"/>
      <c r="ES111" s="178"/>
      <c r="ET111" s="178"/>
      <c r="EU111" s="178"/>
      <c r="EV111" s="178"/>
      <c r="EW111" s="178"/>
      <c r="EX111" s="178"/>
      <c r="EY111" s="178"/>
      <c r="EZ111" s="240"/>
      <c r="FA111" s="240"/>
      <c r="FB111" s="304"/>
      <c r="FC111" s="304"/>
      <c r="FD111" s="224"/>
    </row>
    <row r="112" spans="1:161" ht="13.5" customHeight="1" x14ac:dyDescent="0.25">
      <c r="C112" s="7" t="s">
        <v>4</v>
      </c>
      <c r="D112" s="1" t="s">
        <v>101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1131"/>
      <c r="FA112" s="1131"/>
      <c r="FB112" s="304"/>
      <c r="FC112" s="304"/>
      <c r="FD112" s="224"/>
    </row>
    <row r="113" spans="3:160" ht="13.5" customHeight="1" x14ac:dyDescent="0.25">
      <c r="C113" s="35" t="s">
        <v>26</v>
      </c>
      <c r="D113" s="1" t="s">
        <v>27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304"/>
      <c r="FD113" s="224"/>
    </row>
    <row r="114" spans="3:160" ht="13.5" customHeight="1" x14ac:dyDescent="0.25">
      <c r="C114" s="35" t="s">
        <v>72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304"/>
      <c r="FD114" s="224"/>
    </row>
    <row r="115" spans="3:160" ht="13.5" customHeight="1" x14ac:dyDescent="0.25">
      <c r="C115" s="35" t="s">
        <v>74</v>
      </c>
      <c r="D115" s="1" t="s">
        <v>81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1"/>
      <c r="FA115" s="242"/>
      <c r="FB115" s="304"/>
      <c r="FC115" s="304"/>
      <c r="FD115" s="224"/>
    </row>
    <row r="116" spans="3:160" ht="13.5" customHeight="1" x14ac:dyDescent="0.25">
      <c r="C116" s="31"/>
      <c r="D116" s="1" t="s">
        <v>31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9"/>
      <c r="EK116" s="249"/>
      <c r="EL116" s="249"/>
      <c r="EM116" s="249"/>
      <c r="EN116" s="249"/>
      <c r="EO116" s="249"/>
      <c r="EP116" s="249"/>
      <c r="EQ116" s="249"/>
      <c r="ER116" s="249"/>
      <c r="ES116" s="249"/>
      <c r="ET116" s="249"/>
      <c r="EU116" s="249"/>
      <c r="EV116" s="249"/>
      <c r="EW116" s="249"/>
      <c r="EX116" s="249"/>
      <c r="EY116" s="249"/>
      <c r="EZ116" s="241"/>
      <c r="FA116" s="240"/>
      <c r="FB116" s="304"/>
      <c r="FC116" s="304"/>
      <c r="FD116" s="224"/>
    </row>
    <row r="117" spans="3:160" ht="13.5" customHeight="1" x14ac:dyDescent="0.25">
      <c r="C117" s="6">
        <v>1</v>
      </c>
      <c r="D117" s="1" t="s">
        <v>267</v>
      </c>
      <c r="E117" s="103"/>
      <c r="F117" s="103"/>
      <c r="G117" s="103"/>
      <c r="H117" s="103"/>
      <c r="I117" s="103"/>
      <c r="J117" s="103"/>
      <c r="K117" s="103"/>
      <c r="DI117" s="569"/>
      <c r="DJ117" s="569"/>
      <c r="DK117" s="569"/>
      <c r="DL117" s="569"/>
      <c r="DM117" s="569"/>
      <c r="DN117" s="569"/>
      <c r="DO117" s="569"/>
      <c r="DP117" s="569"/>
      <c r="DQ117" s="569"/>
      <c r="DR117" s="569"/>
      <c r="DS117" s="569"/>
      <c r="DT117" s="569"/>
      <c r="DU117" s="569"/>
      <c r="DV117" s="569"/>
      <c r="DW117" s="569"/>
      <c r="DX117" s="569"/>
      <c r="DY117" s="569"/>
      <c r="DZ117" s="569"/>
      <c r="EA117" s="569"/>
      <c r="EB117" s="569"/>
      <c r="EC117" s="569"/>
      <c r="ED117" s="569"/>
      <c r="EE117" s="569"/>
      <c r="EF117" s="569"/>
      <c r="EG117" s="569"/>
      <c r="EH117" s="569"/>
      <c r="EI117" s="569"/>
      <c r="EJ117" s="569"/>
      <c r="EK117" s="569"/>
      <c r="EL117" s="569"/>
      <c r="EM117" s="569"/>
      <c r="EN117" s="569"/>
      <c r="EO117" s="569"/>
      <c r="EP117" s="569"/>
      <c r="EQ117" s="569"/>
      <c r="ER117" s="569"/>
      <c r="ES117" s="569"/>
      <c r="ET117" s="569"/>
      <c r="EU117" s="569"/>
      <c r="EV117" s="569"/>
      <c r="EW117" s="569"/>
      <c r="EX117" s="569"/>
      <c r="EY117" s="569"/>
      <c r="EZ117" s="240"/>
      <c r="FA117" s="240"/>
      <c r="FB117" s="304"/>
      <c r="FC117" s="304"/>
      <c r="FD117" s="224"/>
    </row>
    <row r="118" spans="3:160" ht="13.5" customHeight="1" x14ac:dyDescent="0.25">
      <c r="C118" s="6">
        <v>2</v>
      </c>
      <c r="D118" s="1" t="s">
        <v>33</v>
      </c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304"/>
      <c r="FD118" s="224"/>
    </row>
    <row r="119" spans="3:160" ht="14.25" x14ac:dyDescent="0.25">
      <c r="C119" s="6">
        <v>3</v>
      </c>
      <c r="D119" s="322" t="s">
        <v>140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304"/>
      <c r="FD119" s="224"/>
    </row>
    <row r="120" spans="3:160" ht="14.25" x14ac:dyDescent="0.25">
      <c r="C120" s="6">
        <v>4</v>
      </c>
      <c r="D120" s="1" t="s">
        <v>57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304"/>
      <c r="FD120" s="224"/>
    </row>
    <row r="121" spans="3:160" ht="13.5" customHeight="1" x14ac:dyDescent="0.25">
      <c r="D121" s="1" t="s">
        <v>58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68"/>
      <c r="DJ121" s="568"/>
      <c r="DK121" s="568"/>
      <c r="DL121" s="568"/>
      <c r="DM121" s="568"/>
      <c r="DN121" s="568"/>
      <c r="DO121" s="568"/>
      <c r="DP121" s="568"/>
      <c r="DQ121" s="568"/>
      <c r="DR121" s="568"/>
      <c r="DS121" s="568"/>
      <c r="DT121" s="568"/>
      <c r="DU121" s="568"/>
      <c r="DV121" s="568"/>
      <c r="DW121" s="568"/>
      <c r="DX121" s="568"/>
      <c r="DY121" s="568"/>
      <c r="DZ121" s="568"/>
      <c r="EA121" s="568"/>
      <c r="EB121" s="568"/>
      <c r="EC121" s="568"/>
      <c r="ED121" s="568"/>
      <c r="EE121" s="568"/>
      <c r="EF121" s="568"/>
      <c r="EG121" s="568"/>
      <c r="EH121" s="568"/>
      <c r="EI121" s="568"/>
      <c r="EJ121" s="568"/>
      <c r="EK121" s="568"/>
      <c r="EL121" s="568"/>
      <c r="EM121" s="568"/>
      <c r="EN121" s="568"/>
      <c r="EO121" s="568"/>
      <c r="EP121" s="568"/>
      <c r="EQ121" s="568"/>
      <c r="ER121" s="568"/>
      <c r="ES121" s="568"/>
      <c r="ET121" s="568"/>
      <c r="EU121" s="568"/>
      <c r="EV121" s="568"/>
      <c r="EW121" s="568"/>
      <c r="EX121" s="568"/>
      <c r="EY121" s="568"/>
      <c r="EZ121" s="240"/>
      <c r="FA121" s="240"/>
      <c r="FB121" s="304"/>
      <c r="FC121" s="304"/>
      <c r="FD121" s="224"/>
    </row>
    <row r="122" spans="3:160" ht="13.5" customHeight="1" x14ac:dyDescent="0.25">
      <c r="C122" s="6">
        <v>5</v>
      </c>
      <c r="D122" s="1" t="s">
        <v>70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304"/>
      <c r="FD122" s="224"/>
    </row>
    <row r="123" spans="3:160" ht="13.5" customHeight="1" x14ac:dyDescent="0.25">
      <c r="C123" s="6">
        <v>6</v>
      </c>
      <c r="D123" s="1" t="s">
        <v>149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304"/>
      <c r="FD123" s="224"/>
    </row>
    <row r="124" spans="3:160" ht="13.5" customHeight="1" x14ac:dyDescent="0.25">
      <c r="C124" s="6">
        <v>7</v>
      </c>
      <c r="D124" s="1" t="s">
        <v>171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304"/>
      <c r="FD124" s="224"/>
    </row>
    <row r="125" spans="3:160" ht="13.5" customHeight="1" x14ac:dyDescent="0.25">
      <c r="C125" s="6">
        <v>8</v>
      </c>
      <c r="D125" s="1" t="s">
        <v>243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304"/>
      <c r="FD125" s="224"/>
    </row>
    <row r="126" spans="3:160" ht="13.5" customHeight="1" x14ac:dyDescent="0.25">
      <c r="C126" s="6">
        <v>9</v>
      </c>
      <c r="D126" s="1" t="s">
        <v>71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304"/>
      <c r="FD126" s="224"/>
    </row>
    <row r="127" spans="3:160" ht="14.25" x14ac:dyDescent="0.25">
      <c r="C127" s="6">
        <v>10</v>
      </c>
      <c r="D127" s="1" t="s">
        <v>53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304"/>
      <c r="FD127" s="224"/>
    </row>
    <row r="128" spans="3:160" ht="13.5" customHeight="1" x14ac:dyDescent="0.25">
      <c r="C128" s="6">
        <v>11</v>
      </c>
      <c r="D128" s="1" t="s">
        <v>55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304"/>
      <c r="FD128" s="224"/>
    </row>
    <row r="129" spans="3:160" ht="13.5" customHeight="1" x14ac:dyDescent="0.25">
      <c r="C129" s="6">
        <v>12</v>
      </c>
      <c r="D129" s="1" t="s">
        <v>56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304"/>
      <c r="FD129" s="224"/>
    </row>
    <row r="130" spans="3:160" ht="13.5" customHeight="1" x14ac:dyDescent="0.25">
      <c r="C130" s="6">
        <v>13</v>
      </c>
      <c r="D130" s="1" t="s">
        <v>185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304"/>
      <c r="FD130" s="224"/>
    </row>
    <row r="131" spans="3:160" ht="12.6" customHeight="1" x14ac:dyDescent="0.25">
      <c r="C131" s="6">
        <v>14</v>
      </c>
      <c r="D131" s="1" t="s">
        <v>216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60" ht="12.6" customHeight="1" x14ac:dyDescent="0.25">
      <c r="C132" s="6"/>
      <c r="D132" s="1" t="s">
        <v>195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60" ht="14.25" x14ac:dyDescent="0.25">
      <c r="C133" s="6">
        <v>15</v>
      </c>
      <c r="D133" s="1" t="s">
        <v>217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60" ht="14.25" x14ac:dyDescent="0.25">
      <c r="C134" s="802">
        <v>16</v>
      </c>
      <c r="D134" s="1" t="s">
        <v>233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60" ht="14.25" x14ac:dyDescent="0.25">
      <c r="C135" s="802">
        <v>17</v>
      </c>
      <c r="D135" s="1" t="s">
        <v>264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6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6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60" x14ac:dyDescent="0.2">
      <c r="C144" s="2"/>
      <c r="D144" s="2" t="s">
        <v>88</v>
      </c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  <c r="FA204" s="244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</sheetData>
  <mergeCells count="150">
    <mergeCell ref="EZ112:FA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Z3:FA3"/>
    <mergeCell ref="B97:B103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U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Q180"/>
  <sheetViews>
    <sheetView tabSelected="1"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P18" sqref="E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3" width="8.85546875" style="803" customWidth="1"/>
    <col min="114" max="124" width="8.85546875" style="803" hidden="1" customWidth="1"/>
    <col min="125" max="125" width="8.7109375" style="803" customWidth="1"/>
    <col min="126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7" t="str">
        <f>+entero!D3</f>
        <v>V   A   R   I   A   B   L   E   S     b/</v>
      </c>
      <c r="E4" s="1129" t="str">
        <f>+entero!E3</f>
        <v>2008                          A  fines de Dic*</v>
      </c>
      <c r="F4" s="1129" t="str">
        <f>+entero!F3</f>
        <v>2009                          A  fines de Ene*</v>
      </c>
      <c r="G4" s="1129" t="str">
        <f>+entero!G3</f>
        <v>2009                          A  fines de Feb*</v>
      </c>
      <c r="H4" s="1129" t="str">
        <f>+entero!H3</f>
        <v>2009                          A  fines de Mar*</v>
      </c>
      <c r="I4" s="1129" t="str">
        <f>+entero!I3</f>
        <v>2009                          A  fines de adr*</v>
      </c>
      <c r="J4" s="1129" t="str">
        <f>+entero!J3</f>
        <v>2009                          A  fines de May*</v>
      </c>
      <c r="K4" s="1129" t="str">
        <f>+entero!K3</f>
        <v>2009                          A  fines de Jun*</v>
      </c>
      <c r="L4" s="1129" t="str">
        <f>+entero!L3</f>
        <v>2009                          A  fines de Jul*</v>
      </c>
      <c r="M4" s="1129" t="str">
        <f>+entero!M3</f>
        <v>2009                          A  fines de Ago*</v>
      </c>
      <c r="N4" s="1129" t="str">
        <f>+entero!N3</f>
        <v>2009                          A  fines de Sep*</v>
      </c>
      <c r="O4" s="1129" t="str">
        <f>+entero!O3</f>
        <v>2009                          A  fines de Oct*</v>
      </c>
      <c r="P4" s="1129" t="str">
        <f>+entero!P3</f>
        <v>2009                          A  fines de Nov*</v>
      </c>
      <c r="Q4" s="1129" t="str">
        <f>+entero!Q3</f>
        <v>2009                          A  fines de Dic*</v>
      </c>
      <c r="R4" s="1129" t="str">
        <f>+entero!R3</f>
        <v>2010                          A  fines de Ene*</v>
      </c>
      <c r="S4" s="1129" t="str">
        <f>+entero!S3</f>
        <v>2010                          A  fines de Feb*</v>
      </c>
      <c r="T4" s="1129" t="str">
        <f>+entero!T3</f>
        <v>2010                          A  fines de Mar*</v>
      </c>
      <c r="U4" s="1129" t="str">
        <f>+entero!U3</f>
        <v>2010                          A  fines de adr*</v>
      </c>
      <c r="V4" s="1129" t="str">
        <f>+entero!V3</f>
        <v>2010                          A  fines de May*</v>
      </c>
      <c r="W4" s="1129" t="str">
        <f>+entero!W3</f>
        <v>2010                          A  fines de Jun*</v>
      </c>
      <c r="X4" s="1129" t="str">
        <f>+entero!X3</f>
        <v>2010                          A  fines de Jul*</v>
      </c>
      <c r="Y4" s="1129" t="str">
        <f>+entero!Y3</f>
        <v>2010                          A  fines de Ago*</v>
      </c>
      <c r="Z4" s="1129" t="str">
        <f>+entero!Z3</f>
        <v>2010                          A  fines de Sep*</v>
      </c>
      <c r="AA4" s="1129" t="str">
        <f>+entero!AA3</f>
        <v>2010                          A  fines de Oct*</v>
      </c>
      <c r="AB4" s="1129" t="str">
        <f>+entero!AB3</f>
        <v>2010                          A  fines de Nov*</v>
      </c>
      <c r="AC4" s="1129" t="str">
        <f>+entero!AC3</f>
        <v>2010                          A  fines de Dic*</v>
      </c>
      <c r="AD4" s="1129" t="str">
        <f>+entero!AD3</f>
        <v>2011                          A  fines de Ene*</v>
      </c>
      <c r="AE4" s="1129" t="str">
        <f>+entero!AE3</f>
        <v>2011                          A  fines de Feb*</v>
      </c>
      <c r="AF4" s="1129" t="str">
        <f>+entero!AF3</f>
        <v>2011                          A  fines de Mar*</v>
      </c>
      <c r="AG4" s="1129" t="str">
        <f>+entero!AG3</f>
        <v>2011                          A  fines de adr*</v>
      </c>
      <c r="AH4" s="1129" t="str">
        <f>+entero!AH3</f>
        <v>2011                          A  fines de May*</v>
      </c>
      <c r="AI4" s="1129" t="str">
        <f>+entero!AI3</f>
        <v>2011                          A  fines de Jun*</v>
      </c>
      <c r="AJ4" s="1129" t="str">
        <f>+entero!AJ3</f>
        <v>2011                          A  fines de Jul*</v>
      </c>
      <c r="AK4" s="1129" t="str">
        <f>+entero!AK3</f>
        <v>2011                          A  fines de Ago*</v>
      </c>
      <c r="AL4" s="1129" t="str">
        <f>+entero!AL3</f>
        <v>2011                          A  fines de Sep*</v>
      </c>
      <c r="AM4" s="1129" t="str">
        <f>+entero!AM3</f>
        <v>2011                          A  fines de Oct*</v>
      </c>
      <c r="AN4" s="1129" t="str">
        <f>+entero!AN3</f>
        <v>2011                          A  fines de Nov*</v>
      </c>
      <c r="AO4" s="1129" t="str">
        <f>+entero!AO3</f>
        <v>2011                          A  fines de Dic*</v>
      </c>
      <c r="AP4" s="1129" t="str">
        <f>+entero!AP3</f>
        <v>2012                          A  fines de Ene*</v>
      </c>
      <c r="AQ4" s="1129" t="str">
        <f>+entero!AQ3</f>
        <v>2012                          A  fines de Feb*</v>
      </c>
      <c r="AR4" s="1129" t="str">
        <f>+entero!AR3</f>
        <v>2012                          A  fines de Mar*</v>
      </c>
      <c r="AS4" s="1129" t="str">
        <f>+entero!AS3</f>
        <v>2012                          A  fines de adr*</v>
      </c>
      <c r="AT4" s="1129" t="str">
        <f>+entero!AT3</f>
        <v>2012                          A  fines de May*</v>
      </c>
      <c r="AU4" s="1129" t="str">
        <f>+entero!AU3</f>
        <v>2012                          A  fines de Jun*</v>
      </c>
      <c r="AV4" s="1129" t="str">
        <f>+entero!AV3</f>
        <v>2012                          A  fines de Jul*</v>
      </c>
      <c r="AW4" s="1129" t="str">
        <f>+entero!AW3</f>
        <v>2012                          A  fines de Ago*</v>
      </c>
      <c r="AX4" s="1129" t="str">
        <f>+entero!AX3</f>
        <v>2012                          A  fines de Sep*</v>
      </c>
      <c r="AY4" s="1129" t="str">
        <f>+entero!AY3</f>
        <v>2012                          A  fines de Oct*</v>
      </c>
      <c r="AZ4" s="1129" t="str">
        <f>+entero!AZ3</f>
        <v>2012                          A  fines de Nov*</v>
      </c>
      <c r="BA4" s="1129" t="str">
        <f>+entero!BA3</f>
        <v>2012                          A  fines de Dic*</v>
      </c>
      <c r="BB4" s="1129" t="str">
        <f>+entero!BB3</f>
        <v>2013                          A  fines de Ene*</v>
      </c>
      <c r="BC4" s="1129" t="str">
        <f>+entero!BC3</f>
        <v>2013                          A  fines de Feb*</v>
      </c>
      <c r="BD4" s="1129" t="str">
        <f>+entero!BD3</f>
        <v>2013                          A  fines de Mar*</v>
      </c>
      <c r="BE4" s="1129" t="str">
        <f>+entero!BE3</f>
        <v>2013                          A  fines de adr*</v>
      </c>
      <c r="BF4" s="1129" t="str">
        <f>+entero!BF3</f>
        <v>2013                          A  fines de May*</v>
      </c>
      <c r="BG4" s="1129" t="str">
        <f>+entero!BG3</f>
        <v>2013                          A  fines de Jun*</v>
      </c>
      <c r="BH4" s="1129" t="str">
        <f>+entero!BH3</f>
        <v>2013                          A  fines de Jul*</v>
      </c>
      <c r="BI4" s="1129" t="str">
        <f>+entero!BI3</f>
        <v>2013                          A  fines de Ago*</v>
      </c>
      <c r="BJ4" s="1129" t="str">
        <f>+entero!BJ3</f>
        <v>2013                          A  fines de Sep*</v>
      </c>
      <c r="BK4" s="1129" t="str">
        <f>+entero!BK3</f>
        <v>2013                          A  fines de Oct*</v>
      </c>
      <c r="BL4" s="1129" t="str">
        <f>+entero!BL3</f>
        <v>2013                          A  fines de Nov*</v>
      </c>
      <c r="BM4" s="1129" t="str">
        <f>+entero!BM3</f>
        <v>2013                          A  fines de Dic*</v>
      </c>
      <c r="BN4" s="1129" t="str">
        <f>+entero!BN3</f>
        <v>2014                          A  fines de Ene*</v>
      </c>
      <c r="BO4" s="1129" t="str">
        <f>+entero!BO3</f>
        <v>2014                          A  fines de Feb*</v>
      </c>
      <c r="BP4" s="1129" t="str">
        <f>+entero!BP3</f>
        <v>2014                          A  fines de Mar*</v>
      </c>
      <c r="BQ4" s="1129" t="str">
        <f>+entero!BQ3</f>
        <v>2014                          A  fines de adr*</v>
      </c>
      <c r="BR4" s="1129" t="str">
        <f>+entero!BR3</f>
        <v>2014                          A  fines de May*</v>
      </c>
      <c r="BS4" s="1129" t="str">
        <f>+entero!BS3</f>
        <v>2014                          A  fines de Jun*</v>
      </c>
      <c r="BT4" s="1129" t="str">
        <f>+entero!BT3</f>
        <v>2014                          A  fines de Jul*</v>
      </c>
      <c r="BU4" s="1129" t="str">
        <f>+entero!BU3</f>
        <v>2014                          A  fines de Ago*</v>
      </c>
      <c r="BV4" s="1129" t="str">
        <f>+entero!BV3</f>
        <v>2014                          A  fines de Sep*</v>
      </c>
      <c r="BW4" s="1129" t="str">
        <f>+entero!BW3</f>
        <v>2014                          A  fines de Oct*</v>
      </c>
      <c r="BX4" s="1129" t="str">
        <f>+entero!BX3</f>
        <v>2014                          A  fines de Nov*</v>
      </c>
      <c r="BY4" s="1129" t="str">
        <f>+entero!BY3</f>
        <v>2014                          A  fines de Dic*</v>
      </c>
      <c r="BZ4" s="1129" t="str">
        <f>+entero!BZ3</f>
        <v>2015                         A  fines de Ene*</v>
      </c>
      <c r="CA4" s="1129" t="str">
        <f>+entero!CA3</f>
        <v>2015                         A  fines de Feb*</v>
      </c>
      <c r="CB4" s="1129" t="str">
        <f>+entero!CB3</f>
        <v>2015                         A  fines de Mar*</v>
      </c>
      <c r="CC4" s="1129" t="str">
        <f>+entero!CC3</f>
        <v xml:space="preserve">2015                         A  fines de adr* </v>
      </c>
      <c r="CD4" s="1129" t="str">
        <f>+entero!CD3</f>
        <v xml:space="preserve">2015                         A  fines de May* </v>
      </c>
      <c r="CE4" s="1129" t="str">
        <f>+entero!CE3</f>
        <v xml:space="preserve">2015                         A  fines de Jun* </v>
      </c>
      <c r="CF4" s="1129" t="str">
        <f>+entero!CF3</f>
        <v xml:space="preserve">2015                         A  fines de Jul* </v>
      </c>
      <c r="CG4" s="1129" t="str">
        <f>+entero!CG3</f>
        <v xml:space="preserve">2015                         A  fines de Ago* </v>
      </c>
      <c r="CH4" s="1129" t="str">
        <f>+entero!CH3</f>
        <v xml:space="preserve">2015                         A  fines de Sep* </v>
      </c>
      <c r="CI4" s="1129" t="str">
        <f>+entero!CI3</f>
        <v xml:space="preserve">2015                         A  fines de Oct* </v>
      </c>
      <c r="CJ4" s="1129" t="str">
        <f>+entero!CJ3</f>
        <v xml:space="preserve">2015                         A  fines de Nov* </v>
      </c>
      <c r="CK4" s="1129" t="str">
        <f>+entero!CK3</f>
        <v xml:space="preserve">2015                         A  fines de Dic* </v>
      </c>
      <c r="CL4" s="1129" t="str">
        <f>+entero!CL3</f>
        <v xml:space="preserve">2016                         A  fines de Ene* </v>
      </c>
      <c r="CM4" s="1129" t="str">
        <f>+entero!CM3</f>
        <v xml:space="preserve">2016                         A  fines de Feb* </v>
      </c>
      <c r="CN4" s="1129" t="str">
        <f>+entero!CN3</f>
        <v xml:space="preserve">2016                         A  fines de Mar* </v>
      </c>
      <c r="CO4" s="1129" t="str">
        <f>+entero!CO3</f>
        <v xml:space="preserve">2016                         A  fines de adr* </v>
      </c>
      <c r="CP4" s="1129" t="str">
        <f>+entero!CP3</f>
        <v xml:space="preserve">2016                         A  fines de May* </v>
      </c>
      <c r="CQ4" s="1129" t="str">
        <f>+entero!CQ3</f>
        <v xml:space="preserve">2016                         A  fines de Jun* </v>
      </c>
      <c r="CR4" s="1129" t="str">
        <f>+entero!CR3</f>
        <v xml:space="preserve">2016                         A  fines de Jul* </v>
      </c>
      <c r="CS4" s="1129" t="str">
        <f>+entero!CS3</f>
        <v xml:space="preserve">2016                         A  fines de Ago* </v>
      </c>
      <c r="CT4" s="1129" t="str">
        <f>+entero!CT3</f>
        <v xml:space="preserve">2016                         A  fines de Sep* </v>
      </c>
      <c r="CU4" s="1129" t="str">
        <f>+entero!CU3</f>
        <v xml:space="preserve">2016                         A  fines de Oct* </v>
      </c>
      <c r="CV4" s="1129" t="str">
        <f>+entero!CV3</f>
        <v xml:space="preserve">2016                         A  fines de Nov* </v>
      </c>
      <c r="CW4" s="1129" t="str">
        <f>+entero!CW3</f>
        <v>2016                         A  fines de Dic* 15</v>
      </c>
      <c r="CX4" s="1129" t="str">
        <f>+entero!CX3</f>
        <v xml:space="preserve">2017                         A  fines de Ene* </v>
      </c>
      <c r="CY4" s="1129" t="str">
        <f>+entero!CY3</f>
        <v xml:space="preserve">2017                         A  fines de Feb* </v>
      </c>
      <c r="CZ4" s="1129" t="str">
        <f>+entero!CZ3</f>
        <v xml:space="preserve">2017                         A  fines de Mar* </v>
      </c>
      <c r="DA4" s="1129" t="str">
        <f>+entero!DA3</f>
        <v xml:space="preserve">2017                         A  fines de Abr* </v>
      </c>
      <c r="DB4" s="1129" t="str">
        <f>+entero!DB3</f>
        <v xml:space="preserve">2017                         A  fines de May* </v>
      </c>
      <c r="DC4" s="1129" t="str">
        <f>+entero!DC3</f>
        <v xml:space="preserve">2017                         A  fines de Jun* </v>
      </c>
      <c r="DD4" s="1129" t="str">
        <f>+entero!DD3</f>
        <v xml:space="preserve">2017                         A  fines de Jul* </v>
      </c>
      <c r="DE4" s="1129" t="str">
        <f>+entero!DE3</f>
        <v xml:space="preserve">2017                         A  fines de Ago* </v>
      </c>
      <c r="DF4" s="1129" t="str">
        <f>+entero!DF3</f>
        <v xml:space="preserve">2017                         A  fines de Sep* </v>
      </c>
      <c r="DG4" s="1129" t="str">
        <f>+entero!DG3</f>
        <v xml:space="preserve">2017                         A  fines de Oct* </v>
      </c>
      <c r="DH4" s="1112" t="s">
        <v>234</v>
      </c>
      <c r="DI4" s="1112" t="str">
        <f>+entero!DI3</f>
        <v>2017
A fines de Dic</v>
      </c>
      <c r="DJ4" s="1112" t="str">
        <f>+entero!DJ3</f>
        <v>2018
A fines de Ene</v>
      </c>
      <c r="DK4" s="1112" t="str">
        <f>+entero!DK3</f>
        <v>2018
A fines de Feb</v>
      </c>
      <c r="DL4" s="1112" t="str">
        <f>+entero!DL3</f>
        <v>2018
A fines de Mar</v>
      </c>
      <c r="DM4" s="1112" t="str">
        <f>+entero!DM3</f>
        <v>2018
A fines de Abr</v>
      </c>
      <c r="DN4" s="1112" t="str">
        <f>+entero!DN3</f>
        <v>2018
A fines de May</v>
      </c>
      <c r="DO4" s="1112" t="str">
        <f>+entero!DO3</f>
        <v>2018
A fines de Jun</v>
      </c>
      <c r="DP4" s="1112" t="str">
        <f>+entero!DP3</f>
        <v>2018
A fines de Jul</v>
      </c>
      <c r="DQ4" s="1112" t="str">
        <f>+entero!DQ3</f>
        <v>2018
A fines de Ago</v>
      </c>
      <c r="DR4" s="1112" t="str">
        <f>+entero!DR3</f>
        <v>2018
A fines de Sep</v>
      </c>
      <c r="DS4" s="1112" t="str">
        <f>+entero!DS3</f>
        <v>2018
A fines de Oct</v>
      </c>
      <c r="DT4" s="1112" t="str">
        <f>+entero!DT3</f>
        <v>2018
A fines de Nov</v>
      </c>
      <c r="DU4" s="1112" t="str">
        <f>+entero!DU3</f>
        <v>2018
A fines de Dic</v>
      </c>
      <c r="DV4" s="1112" t="str">
        <f>+entero!DV3</f>
        <v>2019
A fines de Ene</v>
      </c>
      <c r="DW4" s="1112" t="str">
        <f>+entero!DW3</f>
        <v>2019
A fines de Feb</v>
      </c>
      <c r="DX4" s="1112" t="str">
        <f>+entero!DX3</f>
        <v>2019
A fines de Mar</v>
      </c>
      <c r="DY4" s="1112" t="str">
        <f>+entero!DY3</f>
        <v>2019
A fines de Abr</v>
      </c>
      <c r="DZ4" s="1112" t="str">
        <f>+entero!DZ3</f>
        <v>2019
A fines de May</v>
      </c>
      <c r="EA4" s="1112" t="str">
        <f>+entero!EA3</f>
        <v>2019
A fines de Jun</v>
      </c>
      <c r="EB4" s="1112" t="str">
        <f>+entero!EB3</f>
        <v>2019
A fines de  Jul</v>
      </c>
      <c r="EC4" s="1112" t="str">
        <f>+entero!EC3</f>
        <v>2019
A fines de  Ago</v>
      </c>
      <c r="ED4" s="1112" t="str">
        <f>+entero!ED3</f>
        <v>2019
A fines de Sep</v>
      </c>
      <c r="EE4" s="1112" t="str">
        <f>+entero!EE3</f>
        <v>2019
A fines de Oct</v>
      </c>
      <c r="EF4" s="1112" t="str">
        <f>+entero!EF3</f>
        <v>2019
A fines de Nov</v>
      </c>
      <c r="EG4" s="1112" t="str">
        <f>+entero!EG3</f>
        <v>2019
A fines de Dic</v>
      </c>
      <c r="EH4" s="1112" t="str">
        <f>+entero!EH3</f>
        <v>2020
A fines de Ene</v>
      </c>
      <c r="EI4" s="1112" t="str">
        <f>+entero!EI3</f>
        <v>2020
A fines de Feb</v>
      </c>
      <c r="EJ4" s="1112" t="str">
        <f>+entero!EJ3</f>
        <v>2020
A fines de Mar</v>
      </c>
      <c r="EK4" s="1112" t="str">
        <f>+entero!EK3</f>
        <v>2020
A fines de Abr</v>
      </c>
      <c r="EL4" s="1112" t="str">
        <f>+entero!EL3</f>
        <v>2020
A fines de May</v>
      </c>
      <c r="EM4" s="1112" t="str">
        <f>+entero!EM3</f>
        <v>2020
A fines de Jun</v>
      </c>
      <c r="EN4" s="1112" t="str">
        <f>+entero!EN3</f>
        <v>2020
 A fines de Jul</v>
      </c>
      <c r="EO4" s="1112" t="str">
        <f>+entero!EO3</f>
        <v>2020
 A fines de Ago</v>
      </c>
      <c r="EP4" s="1112" t="str">
        <f>+entero!EP3</f>
        <v>2020
 A fines de Sep</v>
      </c>
      <c r="EQ4" s="1132" t="str">
        <f>+entero!EQ3</f>
        <v>Semana 1°</v>
      </c>
      <c r="ER4" s="1132" t="str">
        <f>+entero!ER3</f>
        <v>Semana 2°</v>
      </c>
      <c r="ES4" s="1132" t="str">
        <f>+entero!ES3</f>
        <v>Semana 3°</v>
      </c>
      <c r="ET4" s="1132" t="str">
        <f>+entero!ET3</f>
        <v>Semana 4°</v>
      </c>
      <c r="EU4" s="1114" t="str">
        <f>+entero!EU3</f>
        <v>Semana 5°</v>
      </c>
      <c r="EV4" s="1114"/>
      <c r="EW4" s="1114"/>
      <c r="EX4" s="1114"/>
      <c r="EY4" s="1114"/>
      <c r="EZ4" s="1137" t="s">
        <v>250</v>
      </c>
      <c r="FA4" s="1138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6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  <c r="BY5" s="1134"/>
      <c r="BZ5" s="1134"/>
      <c r="CA5" s="1134"/>
      <c r="CB5" s="1134"/>
      <c r="CC5" s="1134"/>
      <c r="CD5" s="1134"/>
      <c r="CE5" s="1134"/>
      <c r="CF5" s="1134"/>
      <c r="CG5" s="1134"/>
      <c r="CH5" s="1134"/>
      <c r="CI5" s="1134"/>
      <c r="CJ5" s="1134"/>
      <c r="CK5" s="1134"/>
      <c r="CL5" s="1134"/>
      <c r="CM5" s="1134"/>
      <c r="CN5" s="1134"/>
      <c r="CO5" s="1134"/>
      <c r="CP5" s="1134"/>
      <c r="CQ5" s="1134"/>
      <c r="CR5" s="1134"/>
      <c r="CS5" s="1134"/>
      <c r="CT5" s="1134"/>
      <c r="CU5" s="1134"/>
      <c r="CV5" s="1134"/>
      <c r="CW5" s="1134"/>
      <c r="CX5" s="1134"/>
      <c r="CY5" s="1134"/>
      <c r="CZ5" s="1134"/>
      <c r="DA5" s="1134"/>
      <c r="DB5" s="1134"/>
      <c r="DC5" s="1134"/>
      <c r="DD5" s="1134"/>
      <c r="DE5" s="1134"/>
      <c r="DF5" s="1134"/>
      <c r="DG5" s="1134"/>
      <c r="DH5" s="1135"/>
      <c r="DI5" s="1135">
        <f>+entero!DI4</f>
        <v>0</v>
      </c>
      <c r="DJ5" s="1135">
        <f>+entero!DJ4</f>
        <v>0</v>
      </c>
      <c r="DK5" s="1135">
        <f>+entero!DK4</f>
        <v>0</v>
      </c>
      <c r="DL5" s="1135">
        <f>+entero!DL4</f>
        <v>0</v>
      </c>
      <c r="DM5" s="1135">
        <f>+entero!DM4</f>
        <v>0</v>
      </c>
      <c r="DN5" s="1135">
        <f>+entero!DN4</f>
        <v>0</v>
      </c>
      <c r="DO5" s="1135">
        <f>+entero!DO4</f>
        <v>0</v>
      </c>
      <c r="DP5" s="1135">
        <f>+entero!DP4</f>
        <v>0</v>
      </c>
      <c r="DQ5" s="1135">
        <f>+entero!DQ4</f>
        <v>0</v>
      </c>
      <c r="DR5" s="1135">
        <f>+entero!DR4</f>
        <v>0</v>
      </c>
      <c r="DS5" s="1135">
        <f>+entero!DS4</f>
        <v>0</v>
      </c>
      <c r="DT5" s="1135">
        <f>+entero!DT4</f>
        <v>0</v>
      </c>
      <c r="DU5" s="1135">
        <f>+entero!DU4</f>
        <v>0</v>
      </c>
      <c r="DV5" s="1135">
        <f>+entero!DV4</f>
        <v>0</v>
      </c>
      <c r="DW5" s="1135">
        <f>+entero!DW4</f>
        <v>0</v>
      </c>
      <c r="DX5" s="1135">
        <f>+entero!DX4</f>
        <v>0</v>
      </c>
      <c r="DY5" s="1135">
        <f>+entero!DY4</f>
        <v>0</v>
      </c>
      <c r="DZ5" s="1135">
        <f>+entero!DZ4</f>
        <v>0</v>
      </c>
      <c r="EA5" s="1135">
        <f>+entero!EA4</f>
        <v>0</v>
      </c>
      <c r="EB5" s="1135">
        <f>+entero!EB4</f>
        <v>0</v>
      </c>
      <c r="EC5" s="1135">
        <f>+entero!EC4</f>
        <v>0</v>
      </c>
      <c r="ED5" s="1135">
        <f>+entero!ED4</f>
        <v>0</v>
      </c>
      <c r="EE5" s="1135">
        <f>+entero!EE4</f>
        <v>0</v>
      </c>
      <c r="EF5" s="1135">
        <f>+entero!EF4</f>
        <v>0</v>
      </c>
      <c r="EG5" s="1135">
        <f>+entero!EG4</f>
        <v>0</v>
      </c>
      <c r="EH5" s="1135">
        <f>+entero!EH4</f>
        <v>0</v>
      </c>
      <c r="EI5" s="1135">
        <f>+entero!EI4</f>
        <v>0</v>
      </c>
      <c r="EJ5" s="1135">
        <f>+entero!EJ4</f>
        <v>0</v>
      </c>
      <c r="EK5" s="1135">
        <f>+entero!EK4</f>
        <v>0</v>
      </c>
      <c r="EL5" s="1135">
        <f>+entero!EL4</f>
        <v>0</v>
      </c>
      <c r="EM5" s="1135">
        <f>+entero!EM4</f>
        <v>0</v>
      </c>
      <c r="EN5" s="1135">
        <f>+entero!EN4</f>
        <v>0</v>
      </c>
      <c r="EO5" s="1135">
        <f>+entero!EO4</f>
        <v>0</v>
      </c>
      <c r="EP5" s="1135">
        <f>+entero!EP4</f>
        <v>0</v>
      </c>
      <c r="EQ5" s="1133">
        <f>+entero!EQ4</f>
        <v>44106</v>
      </c>
      <c r="ER5" s="1133">
        <f>+entero!ER4</f>
        <v>44113</v>
      </c>
      <c r="ES5" s="1133">
        <f>+entero!ES4</f>
        <v>44120</v>
      </c>
      <c r="ET5" s="1133">
        <f>+entero!ET4</f>
        <v>44127</v>
      </c>
      <c r="EU5" s="925">
        <f>+entero!EU4</f>
        <v>44130</v>
      </c>
      <c r="EV5" s="925">
        <f>+entero!EV4</f>
        <v>44131</v>
      </c>
      <c r="EW5" s="925">
        <f>+entero!EW4</f>
        <v>44132</v>
      </c>
      <c r="EX5" s="925">
        <f>+entero!EX4</f>
        <v>44133</v>
      </c>
      <c r="EY5" s="925">
        <f>+entero!EY4</f>
        <v>44134</v>
      </c>
      <c r="EZ5" s="966" t="s">
        <v>244</v>
      </c>
      <c r="FA5" s="967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713"/>
      <c r="EV6" s="713"/>
      <c r="EW6" s="713"/>
      <c r="EX6" s="713"/>
      <c r="EY6" s="713"/>
      <c r="EZ6" s="965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465">
        <f>+entero!EU7</f>
        <v>5809.1639807700012</v>
      </c>
      <c r="EV7" s="465">
        <f>+entero!EV7</f>
        <v>5778.1784520900001</v>
      </c>
      <c r="EW7" s="465">
        <f>+entero!EW7</f>
        <v>5721.7840545099989</v>
      </c>
      <c r="EX7" s="465">
        <f>+entero!EX7</f>
        <v>5647.1893923100006</v>
      </c>
      <c r="EY7" s="465">
        <f>+entero!EY7</f>
        <v>5578.0582853799997</v>
      </c>
      <c r="EZ7" s="759">
        <f>+entero!EZ7</f>
        <v>-297.41370479000034</v>
      </c>
      <c r="FA7" s="940">
        <f>+entero!FA7</f>
        <v>-5.0619542615059769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465">
        <f>+entero!EU8</f>
        <v>2909.6398043400004</v>
      </c>
      <c r="EV8" s="465">
        <f>+entero!EV8</f>
        <v>2876.7156407500001</v>
      </c>
      <c r="EW8" s="465">
        <f>+entero!EW8</f>
        <v>2813.64711605</v>
      </c>
      <c r="EX8" s="465">
        <f>+entero!EX8</f>
        <v>2782.5567109400004</v>
      </c>
      <c r="EY8" s="465">
        <f>+entero!EY8</f>
        <v>2724.0693629399998</v>
      </c>
      <c r="EZ8" s="759">
        <f>+entero!EZ8</f>
        <v>-248.13776472000018</v>
      </c>
      <c r="FA8" s="940">
        <f>+entero!FA8</f>
        <v>-8.3486027070851385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465">
        <f>+entero!EU9</f>
        <v>236.36574924999999</v>
      </c>
      <c r="EV9" s="465">
        <f>+entero!EV9</f>
        <v>235.96947810999998</v>
      </c>
      <c r="EW9" s="465">
        <f>+entero!EW9</f>
        <v>236.03940831</v>
      </c>
      <c r="EX9" s="465">
        <f>+entero!EX9</f>
        <v>235.29681615000001</v>
      </c>
      <c r="EY9" s="465">
        <f>+entero!EY9</f>
        <v>235.11462027000002</v>
      </c>
      <c r="EZ9" s="759">
        <f>+entero!EZ9</f>
        <v>-1.0946185199999832</v>
      </c>
      <c r="FA9" s="940">
        <f>+entero!FA9</f>
        <v>-0.46341054465407483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465">
        <f>+entero!EU10</f>
        <v>2626.2097351700004</v>
      </c>
      <c r="EV10" s="465">
        <f>+entero!EV10</f>
        <v>2628.6065863199997</v>
      </c>
      <c r="EW10" s="465">
        <f>+entero!EW10</f>
        <v>2635.1998517500001</v>
      </c>
      <c r="EX10" s="465">
        <f>+entero!EX10</f>
        <v>2592.5542688199998</v>
      </c>
      <c r="EY10" s="465">
        <f>+entero!EY10</f>
        <v>2582.1221651400001</v>
      </c>
      <c r="EZ10" s="759">
        <f>+entero!EZ10</f>
        <v>-48.009232279999651</v>
      </c>
      <c r="FA10" s="940">
        <f>+entero!FA10</f>
        <v>-1.825354897747459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465">
        <f>+entero!EU11</f>
        <v>36.948692010000002</v>
      </c>
      <c r="EV11" s="465">
        <f>+entero!EV11</f>
        <v>36.886746909999999</v>
      </c>
      <c r="EW11" s="465">
        <f>+entero!EW11</f>
        <v>36.897678399999997</v>
      </c>
      <c r="EX11" s="465">
        <f>+entero!EX11</f>
        <v>36.781596400000005</v>
      </c>
      <c r="EY11" s="465">
        <f>+entero!EY11</f>
        <v>36.75213703</v>
      </c>
      <c r="EZ11" s="1041">
        <f>+entero!EZ11</f>
        <v>-0.17208927000000074</v>
      </c>
      <c r="FA11" s="940">
        <f>+entero!FA11</f>
        <v>-0.46606059826905766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465">
        <f>+entero!EU12</f>
        <v>5809.1636984200013</v>
      </c>
      <c r="EV12" s="465">
        <f>+entero!EV12</f>
        <v>5778.1781697400002</v>
      </c>
      <c r="EW12" s="465">
        <f>+entero!EW12</f>
        <v>5721.783772159999</v>
      </c>
      <c r="EX12" s="465">
        <f>+entero!EX12</f>
        <v>5647.1891099600007</v>
      </c>
      <c r="EY12" s="465">
        <f>+entero!EY12</f>
        <v>5578.0580030299989</v>
      </c>
      <c r="EZ12" s="759">
        <f>+entero!EZ12</f>
        <v>-297.41370479000125</v>
      </c>
      <c r="FA12" s="940">
        <f>+entero!FA12</f>
        <v>-5.0619545047618288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465">
        <f>+entero!EU13</f>
        <v>1346.8468953440231</v>
      </c>
      <c r="EV13" s="465">
        <f>+entero!EV13</f>
        <v>1327.5563490320699</v>
      </c>
      <c r="EW13" s="465">
        <f>+entero!EW13</f>
        <v>1318.5516988294457</v>
      </c>
      <c r="EX13" s="465">
        <f>+entero!EX13</f>
        <v>1317.8771005670555</v>
      </c>
      <c r="EY13" s="465">
        <f>+entero!EY13</f>
        <v>1298.1493684067054</v>
      </c>
      <c r="EZ13" s="759">
        <f>+entero!EZ13</f>
        <v>-61.205759122448626</v>
      </c>
      <c r="FA13" s="940">
        <f>+entero!FA13</f>
        <v>-4.5025584472322482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465">
        <f>+entero!EU14</f>
        <v>418.25617636999993</v>
      </c>
      <c r="EV14" s="465">
        <f>+entero!EV14</f>
        <v>420.68906404000001</v>
      </c>
      <c r="EW14" s="465">
        <f>+entero!EW14</f>
        <v>420.69438141000001</v>
      </c>
      <c r="EX14" s="465">
        <f>+entero!EX14</f>
        <v>420.69559198000002</v>
      </c>
      <c r="EY14" s="465">
        <f>+entero!EY14</f>
        <v>418.41507806999999</v>
      </c>
      <c r="EZ14" s="759">
        <f>+entero!EZ14</f>
        <v>1.3257491200001823</v>
      </c>
      <c r="FA14" s="940">
        <f>+entero!FA14</f>
        <v>0.31785735764031298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70"/>
      <c r="FA15" s="940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465">
        <f>+entero!EU16</f>
        <v>183.90000515</v>
      </c>
      <c r="EV16" s="465">
        <f>+entero!EV16</f>
        <v>183.90780558</v>
      </c>
      <c r="EW16" s="465">
        <f>+entero!EW16</f>
        <v>183.90977722000002</v>
      </c>
      <c r="EX16" s="465">
        <f>+entero!EX16</f>
        <v>183.89406012000001</v>
      </c>
      <c r="EY16" s="465">
        <f>+entero!EY16</f>
        <v>183.91656674999999</v>
      </c>
      <c r="EZ16" s="1079">
        <f>+entero!EZ16</f>
        <v>2.1796399999999494E-2</v>
      </c>
      <c r="FA16" s="940">
        <f>+entero!FA16</f>
        <v>1.1852648097885126E-2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40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465">
        <f>+entero!EU18</f>
        <v>7339.9105989140244</v>
      </c>
      <c r="EV18" s="465">
        <f>+entero!EV18</f>
        <v>7289.6423243520703</v>
      </c>
      <c r="EW18" s="465">
        <f>+entero!EW18</f>
        <v>7224.245248209445</v>
      </c>
      <c r="EX18" s="465">
        <f>+entero!EX18</f>
        <v>7148.9602706470569</v>
      </c>
      <c r="EY18" s="465">
        <f>+entero!EY18</f>
        <v>7060.1239381867044</v>
      </c>
      <c r="EZ18" s="759">
        <f>+entero!EZ18</f>
        <v>-358.59766751244933</v>
      </c>
      <c r="FA18" s="940">
        <f>+entero!FA18</f>
        <v>-4.8336854591897636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465">
        <f>+entero!EU19</f>
        <v>18</v>
      </c>
      <c r="EV19" s="465">
        <f>+entero!EV19</f>
        <v>2</v>
      </c>
      <c r="EW19" s="465">
        <f>+entero!EW19</f>
        <v>2.8</v>
      </c>
      <c r="EX19" s="465">
        <f>+entero!EX19</f>
        <v>2.1</v>
      </c>
      <c r="EY19" s="465">
        <f>+entero!EY19</f>
        <v>20</v>
      </c>
      <c r="EZ19" s="759">
        <f>+entero!EZ19</f>
        <v>33.200000000000003</v>
      </c>
      <c r="FA19" s="940">
        <f>+entero!FA19</f>
        <v>283.76068376068383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41"/>
      <c r="FA20" s="940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0.4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1059">
        <f>+entero!EU21</f>
        <v>37</v>
      </c>
      <c r="EV21" s="1059">
        <f>+entero!EV21</f>
        <v>32.5</v>
      </c>
      <c r="EW21" s="465">
        <f>+entero!EW21</f>
        <v>45.6</v>
      </c>
      <c r="EX21" s="465">
        <f>+entero!EX21</f>
        <v>45.8</v>
      </c>
      <c r="EY21" s="465">
        <f>+entero!EY21</f>
        <v>48.9</v>
      </c>
      <c r="EZ21" s="759">
        <f>+entero!EZ21</f>
        <v>42.399999999999977</v>
      </c>
      <c r="FA21" s="940">
        <f>+entero!FA21</f>
        <v>25.328554360812412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0.4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1059">
        <f>+entero!EU22</f>
        <v>0</v>
      </c>
      <c r="EV22" s="1059">
        <f>+entero!EV22</f>
        <v>3</v>
      </c>
      <c r="EW22" s="465">
        <f>+entero!EW22</f>
        <v>0</v>
      </c>
      <c r="EX22" s="465">
        <f>+entero!EX22</f>
        <v>3.8</v>
      </c>
      <c r="EY22" s="465">
        <f>+entero!EY22</f>
        <v>1.1000000000000001</v>
      </c>
      <c r="EZ22" s="759">
        <f>+entero!EZ22</f>
        <v>5.1000000000000005</v>
      </c>
      <c r="FA22" s="940">
        <f>+entero!FA22</f>
        <v>182.14285714285717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0.4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41"/>
      <c r="FA23" s="940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0.4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8"/>
      <c r="FA24" s="940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0.4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465">
        <f>+entero!EU25</f>
        <v>0</v>
      </c>
      <c r="EV25" s="465">
        <f>+entero!EV25</f>
        <v>2</v>
      </c>
      <c r="EW25" s="465">
        <f>+entero!EW25</f>
        <v>5</v>
      </c>
      <c r="EX25" s="465">
        <f>+entero!EX25</f>
        <v>0</v>
      </c>
      <c r="EY25" s="465">
        <f>+entero!EY25</f>
        <v>20</v>
      </c>
      <c r="EZ25" s="759">
        <f>+entero!EZ25</f>
        <v>-2.990000000000002</v>
      </c>
      <c r="FA25" s="940">
        <f>+entero!FA25</f>
        <v>-9.9699899966655625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0.4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465">
        <f>+entero!EU26</f>
        <v>10</v>
      </c>
      <c r="EV26" s="465">
        <f>+entero!EV26</f>
        <v>0</v>
      </c>
      <c r="EW26" s="465">
        <f>+entero!EW26</f>
        <v>10</v>
      </c>
      <c r="EX26" s="465">
        <f>+entero!EX26</f>
        <v>10</v>
      </c>
      <c r="EY26" s="465">
        <f>+entero!EY26</f>
        <v>30.741208</v>
      </c>
      <c r="EZ26" s="759">
        <f>+entero!EZ26</f>
        <v>-4.2587919999999997</v>
      </c>
      <c r="FA26" s="940">
        <f>+entero!FA26</f>
        <v>-6.5519876923076925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71"/>
      <c r="EV27" s="971"/>
      <c r="EW27" s="971"/>
      <c r="EX27" s="971"/>
      <c r="EY27" s="971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82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75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+entero!D117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140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>
        <v>0</v>
      </c>
      <c r="EV52" s="746">
        <v>0</v>
      </c>
      <c r="EW52" s="746">
        <v>0</v>
      </c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>
        <v>907.35968514000001</v>
      </c>
      <c r="EV55" s="746">
        <v>907.35968514000001</v>
      </c>
      <c r="EW55" s="746">
        <v>906.33011213999998</v>
      </c>
      <c r="EX55" s="746"/>
      <c r="EY55" s="746">
        <v>897.25309014000004</v>
      </c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49"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DU4:DU5"/>
    <mergeCell ref="DQ4:DQ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U4:EY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ET4:ET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CY4:CY5"/>
    <mergeCell ref="EP4:EP5"/>
    <mergeCell ref="ES4:ES5"/>
    <mergeCell ref="ER4:ER5"/>
    <mergeCell ref="EQ4:EQ5"/>
    <mergeCell ref="EN4:EN5"/>
    <mergeCell ref="EM4:EM5"/>
    <mergeCell ref="EI4:EI5"/>
    <mergeCell ref="DA4:DA5"/>
    <mergeCell ref="CX4:CX5"/>
    <mergeCell ref="DN4:DN5"/>
    <mergeCell ref="EB4:EB5"/>
    <mergeCell ref="DT4:DT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K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20" sqref="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0" hidden="1" customWidth="1"/>
    <col min="112" max="112" width="9.42578125" style="725" hidden="1" customWidth="1"/>
    <col min="113" max="113" width="9.42578125" style="803" customWidth="1"/>
    <col min="114" max="117" width="9.42578125" style="803" hidden="1" customWidth="1"/>
    <col min="118" max="124" width="9.7109375" style="803" hidden="1" customWidth="1"/>
    <col min="125" max="125" width="9.7109375" style="803" customWidth="1"/>
    <col min="126" max="129" width="9.28515625" style="803" customWidth="1"/>
    <col min="130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0" width="9.85546875" style="803" customWidth="1"/>
    <col min="151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322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4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862">
        <f>+entero!EU28</f>
        <v>84717.898718811135</v>
      </c>
      <c r="EV6" s="862">
        <f>+entero!EV28</f>
        <v>84058.415437443371</v>
      </c>
      <c r="EW6" s="862">
        <f>+entero!EW28</f>
        <v>83845.731755024026</v>
      </c>
      <c r="EX6" s="862">
        <f>+entero!EX28</f>
        <v>83980.113447588883</v>
      </c>
      <c r="EY6" s="862">
        <f>+entero!EY28</f>
        <v>84829.686639992928</v>
      </c>
      <c r="EZ6" s="841">
        <f>+entero!EZ28</f>
        <v>-127.04392658325378</v>
      </c>
      <c r="FA6" s="941">
        <f>+entero!FA28</f>
        <v>-0.1495395664781333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4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862">
        <f>+entero!EU29</f>
        <v>52332.7174801</v>
      </c>
      <c r="EV7" s="862">
        <f>+entero!EV29</f>
        <v>52178.2977445</v>
      </c>
      <c r="EW7" s="862">
        <f>+entero!EW29</f>
        <v>52098.334736199999</v>
      </c>
      <c r="EX7" s="862">
        <f>+entero!EX29</f>
        <v>51948.447481499999</v>
      </c>
      <c r="EY7" s="862">
        <f>+entero!EY29</f>
        <v>51945.9227121</v>
      </c>
      <c r="EZ7" s="841">
        <f>+entero!EZ29</f>
        <v>-453.08031879999908</v>
      </c>
      <c r="FA7" s="941">
        <f>+entero!FA29</f>
        <v>-0.86467354833605314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4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862">
        <f>+entero!EU30</f>
        <v>12481.854508750246</v>
      </c>
      <c r="EV8" s="862">
        <f>+entero!EV30</f>
        <v>12539.995499906076</v>
      </c>
      <c r="EW8" s="862">
        <f>+entero!EW30</f>
        <v>12846.898058932991</v>
      </c>
      <c r="EX8" s="862">
        <f>+entero!EX30</f>
        <v>13208.730186988694</v>
      </c>
      <c r="EY8" s="862">
        <f>+entero!EY30</f>
        <v>13680.444811041358</v>
      </c>
      <c r="EZ8" s="841">
        <f>+entero!EZ30</f>
        <v>1587.1776959917297</v>
      </c>
      <c r="FA8" s="941">
        <f>+entero!FA30</f>
        <v>13.124473981200211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4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862">
        <f>+entero!EU31</f>
        <v>41651.661944586813</v>
      </c>
      <c r="EV9" s="862">
        <f>+entero!EV31</f>
        <v>41321.987701533413</v>
      </c>
      <c r="EW9" s="862">
        <f>+entero!EW31</f>
        <v>41611.42228214522</v>
      </c>
      <c r="EX9" s="862">
        <f>+entero!EX31</f>
        <v>41747.968044810419</v>
      </c>
      <c r="EY9" s="862">
        <f>+entero!EY31</f>
        <v>42371.454591670139</v>
      </c>
      <c r="EZ9" s="841">
        <f>+entero!EZ31</f>
        <v>810.57143718097359</v>
      </c>
      <c r="FA9" s="941">
        <f>+entero!FA31</f>
        <v>1.9503229374793023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4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862">
        <f>+entero!EU34</f>
        <v>20946.338787623597</v>
      </c>
      <c r="EV10" s="862">
        <f>+entero!EV34</f>
        <v>20788.506777992196</v>
      </c>
      <c r="EW10" s="862">
        <f>+entero!EW34</f>
        <v>20741.8461378096</v>
      </c>
      <c r="EX10" s="862">
        <f>+entero!EX34</f>
        <v>20897.549376193201</v>
      </c>
      <c r="EY10" s="862">
        <f>+entero!EY34</f>
        <v>21467.671037667798</v>
      </c>
      <c r="EZ10" s="841">
        <f>+entero!EZ34</f>
        <v>621.06762169759895</v>
      </c>
      <c r="FA10" s="941">
        <f>+entero!FA34</f>
        <v>2.9792269239496854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4"/>
      <c r="C11" s="13"/>
      <c r="D11" s="57" t="s">
        <v>137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863"/>
      <c r="EV11" s="863"/>
      <c r="EW11" s="863"/>
      <c r="EX11" s="863"/>
      <c r="EY11" s="863"/>
      <c r="EZ11" s="842"/>
      <c r="FA11" s="942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4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862">
        <f>+entero!EU36</f>
        <v>78076.602571494106</v>
      </c>
      <c r="EV12" s="862">
        <f>+entero!EV36</f>
        <v>78014.127142374113</v>
      </c>
      <c r="EW12" s="862">
        <f>+entero!EW36</f>
        <v>77816.016248944114</v>
      </c>
      <c r="EX12" s="862">
        <f>+entero!EX36</f>
        <v>77688.635981184096</v>
      </c>
      <c r="EY12" s="862">
        <f>+entero!EY36</f>
        <v>77733.572691544105</v>
      </c>
      <c r="EZ12" s="841">
        <f>+entero!EZ36</f>
        <v>-111.75609406999138</v>
      </c>
      <c r="FA12" s="941">
        <f>+entero!FA36</f>
        <v>-0.14356172144608376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4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862">
        <f>+entero!EU37</f>
        <v>134460.95915032539</v>
      </c>
      <c r="EV13" s="862">
        <f>+entero!EV37</f>
        <v>134228.89670839539</v>
      </c>
      <c r="EW13" s="862">
        <f>+entero!EW37</f>
        <v>133812.48665280538</v>
      </c>
      <c r="EX13" s="862">
        <f>+entero!EX37</f>
        <v>133966.21024597535</v>
      </c>
      <c r="EY13" s="862">
        <f>+entero!EY37</f>
        <v>134595.40672834538</v>
      </c>
      <c r="EZ13" s="841">
        <f>+entero!EZ37</f>
        <v>-250.36944618998677</v>
      </c>
      <c r="FA13" s="941">
        <f>+entero!FA37</f>
        <v>-0.18567095929347116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4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862">
        <f>+entero!EU38</f>
        <v>234797.50833821294</v>
      </c>
      <c r="EV14" s="862">
        <f>+entero!EV38</f>
        <v>234510.79653207297</v>
      </c>
      <c r="EW14" s="862">
        <f>+entero!EW38</f>
        <v>234284.3175123629</v>
      </c>
      <c r="EX14" s="862">
        <f>+entero!EX38</f>
        <v>234689.61471591299</v>
      </c>
      <c r="EY14" s="862">
        <f>+entero!EY38</f>
        <v>235142.51789554293</v>
      </c>
      <c r="EZ14" s="841">
        <f>+entero!EZ38</f>
        <v>-216.58226036000997</v>
      </c>
      <c r="FA14" s="941">
        <f>+entero!FA38</f>
        <v>-9.2022046403366128E-2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864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4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866">
        <f>+entero!EU40</f>
        <v>89.892651995885458</v>
      </c>
      <c r="EV16" s="866">
        <f>+entero!EV40</f>
        <v>89.846448558189564</v>
      </c>
      <c r="EW16" s="866">
        <f>+entero!EW40</f>
        <v>89.763356041978781</v>
      </c>
      <c r="EX16" s="866">
        <f>+entero!EX40</f>
        <v>89.730217977359388</v>
      </c>
      <c r="EY16" s="866">
        <f>+entero!EY40</f>
        <v>89.776988756217563</v>
      </c>
      <c r="EZ16" s="1071">
        <f>+entero!EZ40</f>
        <v>-6.5732235768834357E-2</v>
      </c>
      <c r="FA16" s="867">
        <f>+entero!FA40</f>
        <v>-7.3163674299999662E-2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4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866">
        <f>+entero!EU41</f>
        <v>84.656805240739772</v>
      </c>
      <c r="EV17" s="866">
        <f>+entero!EV41</f>
        <v>84.629227612526947</v>
      </c>
      <c r="EW17" s="866">
        <f>+entero!EW41</f>
        <v>84.548021705110244</v>
      </c>
      <c r="EX17" s="866">
        <f>+entero!EX41</f>
        <v>84.561659491681368</v>
      </c>
      <c r="EY17" s="866">
        <f>+entero!EY41</f>
        <v>84.681919447781723</v>
      </c>
      <c r="EZ17" s="1071">
        <f>+entero!EZ41</f>
        <v>-1.1560656942918968E-2</v>
      </c>
      <c r="FA17" s="867">
        <f>+entero!FA41</f>
        <v>-1.3649996349924526E-2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4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1015">
        <f>+entero!EU42</f>
        <v>88.344480489992449</v>
      </c>
      <c r="EV18" s="1015">
        <f>+entero!EV42</f>
        <v>88.326824632891459</v>
      </c>
      <c r="EW18" s="1015">
        <f>+entero!EW42</f>
        <v>88.306620733875491</v>
      </c>
      <c r="EX18" s="1015">
        <f>+entero!EX42</f>
        <v>88.299213819472811</v>
      </c>
      <c r="EY18" s="1015">
        <f>+entero!EY42</f>
        <v>88.329570064579883</v>
      </c>
      <c r="EZ18" s="1078">
        <f>+entero!EZ42</f>
        <v>-2.6238056772385221E-2</v>
      </c>
      <c r="FA18" s="868">
        <f>+entero!FA42</f>
        <v>-2.9695904921551469E-2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75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0">
    <mergeCell ref="ES3:ES4"/>
    <mergeCell ref="ER3:ER4"/>
    <mergeCell ref="EZ3:FA3"/>
    <mergeCell ref="CN3:CN4"/>
    <mergeCell ref="DV3:DV4"/>
    <mergeCell ref="EU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I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22" sqref="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3" width="9.42578125" style="803" customWidth="1"/>
    <col min="114" max="117" width="9.42578125" style="803" hidden="1" customWidth="1"/>
    <col min="118" max="124" width="9.7109375" style="803" hidden="1" customWidth="1"/>
    <col min="125" max="125" width="9.7109375" style="803" customWidth="1"/>
    <col min="126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8" t="s">
        <v>244</v>
      </c>
      <c r="FA4" s="969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870">
        <f>+entero!EU44</f>
        <v>3759.7255119533534</v>
      </c>
      <c r="EV6" s="870">
        <f>+entero!EV44</f>
        <v>3759.7255119533534</v>
      </c>
      <c r="EW6" s="870">
        <f>+entero!EW44</f>
        <v>3759.7255119533534</v>
      </c>
      <c r="EX6" s="870">
        <f>+entero!EX44</f>
        <v>3759.7255119533534</v>
      </c>
      <c r="EY6" s="870">
        <f>+entero!EY44</f>
        <v>3759.3959183673455</v>
      </c>
      <c r="EZ6" s="1076">
        <f>+entero!EZ44</f>
        <v>-0.23615335277145277</v>
      </c>
      <c r="FA6" s="943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7"/>
      <c r="FA7" s="940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138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7"/>
      <c r="FA8" s="940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139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5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465">
        <f>+entero!EU48</f>
        <v>20.867931778426627</v>
      </c>
      <c r="EV10" s="465">
        <f>+entero!EV48</f>
        <v>20.867931778426627</v>
      </c>
      <c r="EW10" s="465">
        <f>+entero!EW48</f>
        <v>20.867931778426627</v>
      </c>
      <c r="EX10" s="465">
        <f>+entero!EX48</f>
        <v>20.867931778426627</v>
      </c>
      <c r="EY10" s="465">
        <f>+entero!EY48</f>
        <v>20.538338192419044</v>
      </c>
      <c r="EZ10" s="1041">
        <f>+entero!EZ48</f>
        <v>-0.2361533527714279</v>
      </c>
      <c r="FA10" s="940">
        <f>+entero!FA48</f>
        <v>-1.1367467273878964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145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465">
        <f>+entero!EU49</f>
        <v>143.15401200000667</v>
      </c>
      <c r="EV11" s="465">
        <f>+entero!EV49</f>
        <v>143.15401200000667</v>
      </c>
      <c r="EW11" s="465">
        <f>+entero!EW49</f>
        <v>143.15401200000667</v>
      </c>
      <c r="EX11" s="465">
        <f>+entero!EX49</f>
        <v>143.15401200000667</v>
      </c>
      <c r="EY11" s="465">
        <f>+entero!EY49</f>
        <v>140.89299999999466</v>
      </c>
      <c r="EZ11" s="759">
        <f>+entero!EZ49</f>
        <v>-1.6200120000119966</v>
      </c>
      <c r="FA11" s="940">
        <f>+entero!FA49</f>
        <v>-1.1367467273878971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63"/>
      <c r="C12" s="13"/>
      <c r="D12" s="18" t="s">
        <v>84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465">
        <f>+entero!EU50</f>
        <v>136.15401200001199</v>
      </c>
      <c r="EV12" s="465">
        <f>+entero!EV50</f>
        <v>136.15401200001199</v>
      </c>
      <c r="EW12" s="465">
        <f>+entero!EW50</f>
        <v>136.15401200001199</v>
      </c>
      <c r="EX12" s="465">
        <f>+entero!EX50</f>
        <v>136.15401200001199</v>
      </c>
      <c r="EY12" s="465">
        <f>+entero!EY50</f>
        <v>133.89299999999997</v>
      </c>
      <c r="EZ12" s="759">
        <f>+entero!EZ50</f>
        <v>-1.6200120000119966</v>
      </c>
      <c r="FA12" s="964">
        <f>+entero!FA50</f>
        <v>-1.1954660117892246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13"/>
      <c r="FA13" s="976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871">
        <f>+entero!EU52</f>
        <v>366.49542891982503</v>
      </c>
      <c r="EV14" s="871">
        <f>+entero!EV52</f>
        <v>346.52011419533528</v>
      </c>
      <c r="EW14" s="871">
        <f>+entero!EW52</f>
        <v>331.42740239358596</v>
      </c>
      <c r="EX14" s="871">
        <f>+entero!EX52</f>
        <v>343.84235754810487</v>
      </c>
      <c r="EY14" s="871">
        <f>+entero!EY52</f>
        <v>346.41006037317777</v>
      </c>
      <c r="EZ14" s="759">
        <f>+entero!EZ52</f>
        <v>-20.155339392128326</v>
      </c>
      <c r="FA14" s="940">
        <f>+entero!FA52</f>
        <v>-5.4984293130319459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871">
        <f>+entero!EU53</f>
        <v>27.147084548104957</v>
      </c>
      <c r="EV15" s="871">
        <f>+entero!EV53</f>
        <v>27.217055393586001</v>
      </c>
      <c r="EW15" s="871">
        <f>+entero!EW53</f>
        <v>27.217055393586001</v>
      </c>
      <c r="EX15" s="871">
        <f>+entero!EX53</f>
        <v>43.852951553935853</v>
      </c>
      <c r="EY15" s="871">
        <f>+entero!EY53</f>
        <v>43.782980708454801</v>
      </c>
      <c r="EZ15" s="759">
        <f>+entero!EZ53</f>
        <v>16.565925314868799</v>
      </c>
      <c r="FA15" s="940">
        <f>+entero!FA53</f>
        <v>60.865971999207311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871">
        <f>+entero!EU54</f>
        <v>110.76900000000001</v>
      </c>
      <c r="EV16" s="871">
        <f>+entero!EV54</f>
        <v>111.24900000000001</v>
      </c>
      <c r="EW16" s="871">
        <f>+entero!EW54</f>
        <v>111.24900000000001</v>
      </c>
      <c r="EX16" s="871">
        <f>+entero!EX54</f>
        <v>164.969764</v>
      </c>
      <c r="EY16" s="871">
        <f>+entero!EY54</f>
        <v>164.48976399999998</v>
      </c>
      <c r="EZ16" s="759">
        <f>+entero!EZ54</f>
        <v>-6.3475609999999998</v>
      </c>
      <c r="FA16" s="940">
        <f>+entero!FA54</f>
        <v>-5.7057240963963718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871">
        <f>+entero!EU55</f>
        <v>10.999999999999998</v>
      </c>
      <c r="EV17" s="871">
        <f>+entero!EV55</f>
        <v>10.999999999999998</v>
      </c>
      <c r="EW17" s="871">
        <f>+entero!EW55</f>
        <v>10.999999999999998</v>
      </c>
      <c r="EX17" s="871">
        <f>+entero!EX55</f>
        <v>19.804880999999998</v>
      </c>
      <c r="EY17" s="871">
        <f>+entero!EY55</f>
        <v>19.804880999999998</v>
      </c>
      <c r="EZ17" s="759">
        <f>+entero!EZ55</f>
        <v>8.804881</v>
      </c>
      <c r="FA17" s="940">
        <f>+entero!FA55</f>
        <v>80.044372727272744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871">
        <f>+entero!EU56</f>
        <v>339.34834437172009</v>
      </c>
      <c r="EV18" s="871">
        <f>+entero!EV56</f>
        <v>319.30305880174927</v>
      </c>
      <c r="EW18" s="871">
        <f>+entero!EW56</f>
        <v>304.21034699999996</v>
      </c>
      <c r="EX18" s="871">
        <f>+entero!EX56</f>
        <v>299.98940599416903</v>
      </c>
      <c r="EY18" s="871">
        <f>+entero!EY56</f>
        <v>302.627079664723</v>
      </c>
      <c r="EZ18" s="759">
        <f>+entero!EZ56</f>
        <v>-36.72126470699709</v>
      </c>
      <c r="FA18" s="940">
        <f>+entero!FA56</f>
        <v>-10.821112086161481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871">
        <f>+entero!EU57</f>
        <v>2327.92964239</v>
      </c>
      <c r="EV19" s="871">
        <f>+entero!EV57</f>
        <v>2190.4189833800001</v>
      </c>
      <c r="EW19" s="871">
        <f>+entero!EW57</f>
        <v>2086.88298042</v>
      </c>
      <c r="EX19" s="871">
        <f>+entero!EX57</f>
        <v>2057.9273251199998</v>
      </c>
      <c r="EY19" s="871">
        <f>+entero!EY57</f>
        <v>2076.0217665</v>
      </c>
      <c r="EZ19" s="759">
        <f>+entero!EZ57</f>
        <v>-251.90787589000001</v>
      </c>
      <c r="FA19" s="940">
        <f>+entero!FA57</f>
        <v>-10.821112086161481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1016">
        <f>+entero!EU58</f>
        <v>0</v>
      </c>
      <c r="EV20" s="1016">
        <f>+entero!EV58</f>
        <v>0</v>
      </c>
      <c r="EW20" s="1016">
        <f>+entero!EW58</f>
        <v>0</v>
      </c>
      <c r="EX20" s="1016">
        <f>+entero!EX58</f>
        <v>0</v>
      </c>
      <c r="EY20" s="1016">
        <f>+entero!EY58</f>
        <v>0</v>
      </c>
      <c r="EZ20" s="979"/>
      <c r="FA20" s="980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75</v>
      </c>
      <c r="E24" s="1" t="s">
        <v>75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149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49">
    <mergeCell ref="ES3:ES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U3:EY3"/>
    <mergeCell ref="EJ3:EJ4"/>
    <mergeCell ref="DV3:DV4"/>
    <mergeCell ref="ED3:ED4"/>
    <mergeCell ref="EA3:EA4"/>
    <mergeCell ref="DX3:DX4"/>
    <mergeCell ref="EK3:EK4"/>
    <mergeCell ref="DH3:DH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T3:ET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I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D37" sqref="D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customWidth="1"/>
    <col min="118" max="124" width="9.7109375" style="803" customWidth="1"/>
    <col min="125" max="125" width="8.42578125" style="803" customWidth="1"/>
    <col min="126" max="128" width="9" style="803" customWidth="1"/>
    <col min="129" max="129" width="8.85546875" style="803" customWidth="1"/>
    <col min="130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13"/>
      <c r="DI4" s="1142"/>
      <c r="DJ4" s="1142"/>
      <c r="DK4" s="1142"/>
      <c r="DL4" s="1142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872">
        <f>+entero!EU60</f>
        <v>27954.378317554525</v>
      </c>
      <c r="EV6" s="872">
        <f>+entero!EV60</f>
        <v>27930.641727239661</v>
      </c>
      <c r="EW6" s="872">
        <f>+entero!EW60</f>
        <v>27924.413188185717</v>
      </c>
      <c r="EX6" s="872">
        <f>+entero!EX60</f>
        <v>28002.613674124503</v>
      </c>
      <c r="EY6" s="872">
        <f>+entero!EY60</f>
        <v>28063.733788809634</v>
      </c>
      <c r="EZ6" s="470">
        <f>+entero!EZ60</f>
        <v>41.769503402341797</v>
      </c>
      <c r="FA6" s="946">
        <f>+entero!FA60</f>
        <v>0.14905986952561234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75">
        <f>+entero!EU61</f>
        <v>85.164901536122898</v>
      </c>
      <c r="EV7" s="875">
        <f>+entero!EV61</f>
        <v>85.148978835191301</v>
      </c>
      <c r="EW7" s="875">
        <f>+entero!EW61</f>
        <v>85.147290131230093</v>
      </c>
      <c r="EX7" s="875">
        <f>+entero!EX61</f>
        <v>85.1661285495681</v>
      </c>
      <c r="EY7" s="875">
        <f>+entero!EY61</f>
        <v>85.248868096709899</v>
      </c>
      <c r="EZ7" s="944">
        <f>+entero!EZ61</f>
        <v>8.0244533782490635E-2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170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872">
        <f>+entero!EU62</f>
        <v>27827.675390302174</v>
      </c>
      <c r="EV8" s="872">
        <f>+entero!EV62</f>
        <v>27803.955272290514</v>
      </c>
      <c r="EW8" s="872">
        <f>+entero!EW62</f>
        <v>27797.718861516456</v>
      </c>
      <c r="EX8" s="872">
        <f>+entero!EX62</f>
        <v>27875.937131711798</v>
      </c>
      <c r="EY8" s="872">
        <f>+entero!EY62</f>
        <v>27937.057246396929</v>
      </c>
      <c r="EZ8" s="470">
        <f>+entero!EZ62</f>
        <v>41.93276870846239</v>
      </c>
      <c r="FA8" s="946">
        <f>+entero!FA62</f>
        <v>0.15032293095519877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164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5">
        <f>+entero!AP63</f>
        <v>64.46023524160735</v>
      </c>
      <c r="AQ9" s="1005">
        <f>+entero!AQ63</f>
        <v>65.037528774567321</v>
      </c>
      <c r="AR9" s="1005">
        <f>+entero!AR63</f>
        <v>65.780800707184298</v>
      </c>
      <c r="AS9" s="1005">
        <f>+entero!AS63</f>
        <v>65.763272006741815</v>
      </c>
      <c r="AT9" s="1005">
        <f>+entero!AT63</f>
        <v>66.735957005269938</v>
      </c>
      <c r="AU9" s="1005">
        <f>+entero!AU63</f>
        <v>67.874892844027329</v>
      </c>
      <c r="AV9" s="1005">
        <f>+entero!AV63</f>
        <v>68.298299533830416</v>
      </c>
      <c r="AW9" s="1005">
        <f>+entero!AW63</f>
        <v>69.121992345233025</v>
      </c>
      <c r="AX9" s="1005">
        <f>+entero!AX63</f>
        <v>69.654850409057943</v>
      </c>
      <c r="AY9" s="1005">
        <f>+entero!AY63</f>
        <v>69.674572947042819</v>
      </c>
      <c r="AZ9" s="1005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75">
        <f>+entero!EU63</f>
        <v>85.064494572015533</v>
      </c>
      <c r="EV9" s="875">
        <f>+entero!EV63</f>
        <v>85.046483610635875</v>
      </c>
      <c r="EW9" s="875">
        <f>+entero!EW63</f>
        <v>85.047928615436106</v>
      </c>
      <c r="EX9" s="875">
        <f>+entero!EX63</f>
        <v>85.0757381361977</v>
      </c>
      <c r="EY9" s="875">
        <f>+entero!EY63</f>
        <v>85.144417727717382</v>
      </c>
      <c r="EZ9" s="944">
        <f>+entero!EZ63</f>
        <v>7.7943311185876496E-2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873"/>
      <c r="EV10" s="873"/>
      <c r="EW10" s="873"/>
      <c r="EX10" s="873"/>
      <c r="EY10" s="873"/>
      <c r="EZ10" s="263"/>
      <c r="FA10" s="947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165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874">
        <f>+entero!EU65</f>
        <v>4982.0623047746512</v>
      </c>
      <c r="EV11" s="874">
        <f>+entero!EV65</f>
        <v>4991.0297052790256</v>
      </c>
      <c r="EW11" s="874">
        <f>+entero!EW65</f>
        <v>4988.9285898810649</v>
      </c>
      <c r="EX11" s="874">
        <f>+entero!EX65</f>
        <v>4989.497082917509</v>
      </c>
      <c r="EY11" s="874">
        <f>+entero!EY65</f>
        <v>4991.146866805263</v>
      </c>
      <c r="EZ11" s="945">
        <f>+entero!EZ65</f>
        <v>57.213550966472212</v>
      </c>
      <c r="FA11" s="844">
        <f>+entero!FA65</f>
        <v>1.1595931137295001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164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5">
        <f>+entero!AP66</f>
        <v>67.340899628617194</v>
      </c>
      <c r="AQ12" s="1005">
        <f>+entero!AQ66</f>
        <v>67.169728203822899</v>
      </c>
      <c r="AR12" s="1005">
        <f>+entero!AR66</f>
        <v>66.383823756535207</v>
      </c>
      <c r="AS12" s="1005">
        <f>+entero!AS66</f>
        <v>63.824970603853806</v>
      </c>
      <c r="AT12" s="1005">
        <f>+entero!AT66</f>
        <v>64.349851190084749</v>
      </c>
      <c r="AU12" s="1005">
        <f>+entero!AU66</f>
        <v>65.595334970900552</v>
      </c>
      <c r="AV12" s="1005">
        <f>+entero!AV66</f>
        <v>65.042229548241423</v>
      </c>
      <c r="AW12" s="1005">
        <f>+entero!AW66</f>
        <v>65.455360590629581</v>
      </c>
      <c r="AX12" s="1005">
        <f>+entero!AX66</f>
        <v>66.451863006690473</v>
      </c>
      <c r="AY12" s="1005">
        <f>+entero!AY66</f>
        <v>65.064639667305798</v>
      </c>
      <c r="AZ12" s="1005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5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75">
        <f>+entero!EU66</f>
        <v>76.9099509185328</v>
      </c>
      <c r="EV12" s="875">
        <f>+entero!EV66</f>
        <v>76.864602972284615</v>
      </c>
      <c r="EW12" s="875">
        <f>+entero!EW66</f>
        <v>76.724705298591104</v>
      </c>
      <c r="EX12" s="875">
        <f>+entero!EX66</f>
        <v>76.690238316236403</v>
      </c>
      <c r="EY12" s="875">
        <f>+entero!EY66</f>
        <v>76.790648704760244</v>
      </c>
      <c r="EZ12" s="944">
        <f>+entero!EZ66</f>
        <v>0.15170888400020033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166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874">
        <f>+entero!EU68</f>
        <v>8219.2939619287572</v>
      </c>
      <c r="EV14" s="874">
        <f>+entero!EV68</f>
        <v>8194.5728230351688</v>
      </c>
      <c r="EW14" s="874">
        <f>+entero!EW68</f>
        <v>8162.750787734878</v>
      </c>
      <c r="EX14" s="874">
        <f>+entero!EX68</f>
        <v>8203.7280269375024</v>
      </c>
      <c r="EY14" s="874">
        <f>+entero!EY68</f>
        <v>8288.8970899127198</v>
      </c>
      <c r="EZ14" s="945">
        <f>+entero!EZ68</f>
        <v>-20.206028005832195</v>
      </c>
      <c r="FA14" s="844">
        <f>+entero!FA68</f>
        <v>-0.24317941081099312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164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5">
        <f>+entero!AP69</f>
        <v>64.928287957213868</v>
      </c>
      <c r="AQ15" s="1005">
        <f>+entero!AQ69</f>
        <v>64.973137715973536</v>
      </c>
      <c r="AR15" s="1005">
        <f>+entero!AR69</f>
        <v>65.496999909600333</v>
      </c>
      <c r="AS15" s="1005">
        <f>+entero!AS69</f>
        <v>65.556858654559832</v>
      </c>
      <c r="AT15" s="1005">
        <f>+entero!AT69</f>
        <v>65.74863664031831</v>
      </c>
      <c r="AU15" s="1005">
        <f>+entero!AU69</f>
        <v>66.700075932555052</v>
      </c>
      <c r="AV15" s="1005">
        <f>+entero!AV69</f>
        <v>66.804404869928888</v>
      </c>
      <c r="AW15" s="1005">
        <f>+entero!AW69</f>
        <v>67.412459156087593</v>
      </c>
      <c r="AX15" s="1005">
        <f>+entero!AX69</f>
        <v>67.040733444326676</v>
      </c>
      <c r="AY15" s="1005">
        <f>+entero!AY69</f>
        <v>67.219096350098624</v>
      </c>
      <c r="AZ15" s="1005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5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75">
        <f>+entero!EU69</f>
        <v>77.406618291187328</v>
      </c>
      <c r="EV15" s="875">
        <f>+entero!EV69</f>
        <v>77.388836140197625</v>
      </c>
      <c r="EW15" s="875">
        <f>+entero!EW69</f>
        <v>77.300483805409826</v>
      </c>
      <c r="EX15" s="875">
        <f>+entero!EX69</f>
        <v>77.426699181344858</v>
      </c>
      <c r="EY15" s="875">
        <f>+entero!EY69</f>
        <v>77.71665096559704</v>
      </c>
      <c r="EZ15" s="944">
        <f>+entero!EZ69</f>
        <v>5.5472680017899734E-2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167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874">
        <f>+entero!EU71</f>
        <v>13665.295455623902</v>
      </c>
      <c r="EV17" s="874">
        <f>+entero!EV71</f>
        <v>13656.92118356705</v>
      </c>
      <c r="EW17" s="874">
        <f>+entero!EW71</f>
        <v>13682.805863642852</v>
      </c>
      <c r="EX17" s="874">
        <f>+entero!EX71</f>
        <v>13698.495565637024</v>
      </c>
      <c r="EY17" s="874">
        <f>+entero!EY71</f>
        <v>13702.595526026233</v>
      </c>
      <c r="EZ17" s="945">
        <f>+entero!EZ71</f>
        <v>12.006023766763974</v>
      </c>
      <c r="FA17" s="844">
        <f>+entero!FA71</f>
        <v>8.7695447772957638E-2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164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5">
        <f>+entero!AP72</f>
        <v>64.0324397471353</v>
      </c>
      <c r="AQ18" s="1005">
        <f>+entero!AQ72</f>
        <v>65.639290035572884</v>
      </c>
      <c r="AR18" s="1005">
        <f>+entero!AR72</f>
        <v>67.598161926596077</v>
      </c>
      <c r="AS18" s="1005">
        <f>+entero!AS72</f>
        <v>69.109874730849555</v>
      </c>
      <c r="AT18" s="1005">
        <f>+entero!AT72</f>
        <v>70.864662563196831</v>
      </c>
      <c r="AU18" s="1005">
        <f>+entero!AU72</f>
        <v>72.052709741719028</v>
      </c>
      <c r="AV18" s="1005">
        <f>+entero!AV72</f>
        <v>73.164203824225964</v>
      </c>
      <c r="AW18" s="1005">
        <f>+entero!AW72</f>
        <v>74.163132875471618</v>
      </c>
      <c r="AX18" s="1005">
        <f>+entero!AX72</f>
        <v>75.065161119103209</v>
      </c>
      <c r="AY18" s="1005">
        <f>+entero!AY72</f>
        <v>75.859386981108855</v>
      </c>
      <c r="AZ18" s="1005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5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75">
        <f>+entero!EU72</f>
        <v>94.421796392005774</v>
      </c>
      <c r="EV18" s="875">
        <f>+entero!EV72</f>
        <v>94.423339191821526</v>
      </c>
      <c r="EW18" s="875">
        <f>+entero!EW72</f>
        <v>94.449796527329852</v>
      </c>
      <c r="EX18" s="875">
        <f>+entero!EX72</f>
        <v>94.398784207657087</v>
      </c>
      <c r="EY18" s="875">
        <f>+entero!EY72</f>
        <v>94.357781022597393</v>
      </c>
      <c r="EZ18" s="493">
        <f>+entero!EZ72</f>
        <v>-5.3008333211309377E-2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168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874">
        <f>+entero!EU74</f>
        <v>961.02366797486684</v>
      </c>
      <c r="EV20" s="874">
        <f>+entero!EV74</f>
        <v>961.43156040926908</v>
      </c>
      <c r="EW20" s="874">
        <f>+entero!EW74</f>
        <v>963.23362025766562</v>
      </c>
      <c r="EX20" s="874">
        <f>+entero!EX74</f>
        <v>984.21645621976472</v>
      </c>
      <c r="EY20" s="874">
        <f>+entero!EY74</f>
        <v>954.41776365270937</v>
      </c>
      <c r="EZ20" s="944">
        <f>+entero!EZ74</f>
        <v>-7.0807780189502409</v>
      </c>
      <c r="FA20" s="844">
        <f>+entero!FA74</f>
        <v>-0.73643148814761727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164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5">
        <f>+entero!AP75</f>
        <v>58.339067857931624</v>
      </c>
      <c r="AQ21" s="1005">
        <f>+entero!AQ75</f>
        <v>58.581650319176369</v>
      </c>
      <c r="AR21" s="1005">
        <f>+entero!AR75</f>
        <v>58.371894458164078</v>
      </c>
      <c r="AS21" s="1005">
        <f>+entero!AS75</f>
        <v>58.110520200614467</v>
      </c>
      <c r="AT21" s="1005">
        <f>+entero!AT75</f>
        <v>58.854996624132916</v>
      </c>
      <c r="AU21" s="1005">
        <f>+entero!AU75</f>
        <v>59.596084814168968</v>
      </c>
      <c r="AV21" s="1005">
        <f>+entero!AV75</f>
        <v>59.768941976268188</v>
      </c>
      <c r="AW21" s="1005">
        <f>+entero!AW75</f>
        <v>62.993185278390762</v>
      </c>
      <c r="AX21" s="1005">
        <f>+entero!AX75</f>
        <v>64.369198381571266</v>
      </c>
      <c r="AY21" s="1005">
        <f>+entero!AY75</f>
        <v>68.13478913480445</v>
      </c>
      <c r="AZ21" s="1005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5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75">
        <f>+entero!EU75</f>
        <v>77.140576776783618</v>
      </c>
      <c r="EV21" s="875">
        <f>+entero!EV75</f>
        <v>76.98007023276719</v>
      </c>
      <c r="EW21" s="875">
        <f>+entero!EW75</f>
        <v>77.156758423157456</v>
      </c>
      <c r="EX21" s="875">
        <f>+entero!EX75</f>
        <v>77.564048154768969</v>
      </c>
      <c r="EY21" s="875">
        <f>+entero!EY75</f>
        <v>76.768534170478489</v>
      </c>
      <c r="EZ21" s="945">
        <f>+entero!EZ75</f>
        <v>-0.24399648686768671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873"/>
      <c r="EV22" s="873"/>
      <c r="EW22" s="873"/>
      <c r="EX22" s="873"/>
      <c r="EY22" s="873"/>
      <c r="EZ22" s="263"/>
      <c r="FA22" s="947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146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872">
        <f>+entero!EU77</f>
        <v>3386.714958942443</v>
      </c>
      <c r="EV23" s="872">
        <f>+entero!EV77</f>
        <v>3315.204112050204</v>
      </c>
      <c r="EW23" s="872">
        <f>+entero!EW77</f>
        <v>3294.670722322956</v>
      </c>
      <c r="EX23" s="872">
        <f>+entero!EX77</f>
        <v>3321.0993113864024</v>
      </c>
      <c r="EY23" s="872">
        <f>+entero!EY77</f>
        <v>3441.0840995876097</v>
      </c>
      <c r="EZ23" s="470">
        <f>+entero!EZ77</f>
        <v>44.212645371942017</v>
      </c>
      <c r="FA23" s="946">
        <f>+entero!FA77</f>
        <v>1.3015695756479737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872">
        <f>+entero!EU78</f>
        <v>1683.0702612985422</v>
      </c>
      <c r="EV24" s="872">
        <f>+entero!EV78</f>
        <v>1596.9786374163261</v>
      </c>
      <c r="EW24" s="872">
        <f>+entero!EW78</f>
        <v>1530.9494511212824</v>
      </c>
      <c r="EX24" s="872">
        <f>+entero!EX78</f>
        <v>1571.3793819970847</v>
      </c>
      <c r="EY24" s="872">
        <f>+entero!EY78</f>
        <v>1700.3278764064139</v>
      </c>
      <c r="EZ24" s="470">
        <f>+entero!EZ78</f>
        <v>-10.521844655685072</v>
      </c>
      <c r="FA24" s="946">
        <f>+entero!FA78</f>
        <v>-0.61500694807683576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872">
        <f>+entero!EU79</f>
        <v>495.7450849198251</v>
      </c>
      <c r="EV25" s="872">
        <f>+entero!EV79</f>
        <v>493.40056979300289</v>
      </c>
      <c r="EW25" s="872">
        <f>+entero!EW79</f>
        <v>493.40107766472306</v>
      </c>
      <c r="EX25" s="872">
        <f>+entero!EX79</f>
        <v>493.40107766472306</v>
      </c>
      <c r="EY25" s="872">
        <f>+entero!EY79</f>
        <v>490.405604212828</v>
      </c>
      <c r="EZ25" s="470">
        <f>+entero!EZ79</f>
        <v>-4.2858161122449587</v>
      </c>
      <c r="FA25" s="946">
        <f>+entero!FA79</f>
        <v>-0.86636152076958428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872">
        <f>+entero!EU80</f>
        <v>789.64343635407567</v>
      </c>
      <c r="EV26" s="872">
        <f>+entero!EV80</f>
        <v>804.13584080087469</v>
      </c>
      <c r="EW26" s="872">
        <f>+entero!EW80</f>
        <v>849.62581212695056</v>
      </c>
      <c r="EX26" s="872">
        <f>+entero!EX80</f>
        <v>835.62325974459475</v>
      </c>
      <c r="EY26" s="872">
        <f>+entero!EY80</f>
        <v>831.93554089836744</v>
      </c>
      <c r="EZ26" s="470">
        <f>+entero!EZ80</f>
        <v>57.694557019871809</v>
      </c>
      <c r="FA26" s="946">
        <f>+entero!FA80</f>
        <v>7.451757039630702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872">
        <f>+entero!EU81</f>
        <v>418.25617636999993</v>
      </c>
      <c r="EV27" s="872">
        <f>+entero!EV81</f>
        <v>420.68906404000001</v>
      </c>
      <c r="EW27" s="872">
        <f>+entero!EW81</f>
        <v>420.69438141000001</v>
      </c>
      <c r="EX27" s="872">
        <f>+entero!EX81</f>
        <v>420.69559198000002</v>
      </c>
      <c r="EY27" s="872">
        <f>+entero!EY81</f>
        <v>418.41507806999999</v>
      </c>
      <c r="EZ27" s="470">
        <f>+entero!EZ81</f>
        <v>1.3257491200001823</v>
      </c>
      <c r="FA27" s="946">
        <f>+entero!FA81</f>
        <v>0.31785735764031298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872">
        <f>+entero!EU82</f>
        <v>1234.5827385854091</v>
      </c>
      <c r="EV28" s="872">
        <f>+entero!EV82</f>
        <v>1163.5950512564064</v>
      </c>
      <c r="EW28" s="872">
        <f>+entero!EW82</f>
        <v>1145.9357736724673</v>
      </c>
      <c r="EX28" s="872">
        <f>+entero!EX82</f>
        <v>1176.1914481810413</v>
      </c>
      <c r="EY28" s="872">
        <f>+entero!EY82</f>
        <v>1301.5225342606002</v>
      </c>
      <c r="EZ28" s="470">
        <f>+entero!EZ82</f>
        <v>58.227163575195618</v>
      </c>
      <c r="FA28" s="946">
        <f>+entero!FA82</f>
        <v>4.6832928802024023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872">
        <f>+entero!EU83</f>
        <v>842.91184782133325</v>
      </c>
      <c r="EV29" s="872">
        <f>+entero!EV83</f>
        <v>757.21303520553147</v>
      </c>
      <c r="EW29" s="872">
        <f>+entero!EW83</f>
        <v>694.17420806551684</v>
      </c>
      <c r="EX29" s="872">
        <f>+entero!EX83</f>
        <v>737.01740461644658</v>
      </c>
      <c r="EY29" s="872">
        <f>+entero!EY83</f>
        <v>866.29291831223293</v>
      </c>
      <c r="EZ29" s="470">
        <f>+entero!EZ83</f>
        <v>-0.66799616467585565</v>
      </c>
      <c r="FA29" s="946">
        <f>+entero!FA83</f>
        <v>-7.70503206685966E-2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872">
        <f>+entero!EU84</f>
        <v>391.67089076407581</v>
      </c>
      <c r="EV30" s="872">
        <f>+entero!EV84</f>
        <v>406.38201605087477</v>
      </c>
      <c r="EW30" s="872">
        <f>+entero!EW84</f>
        <v>451.76156560695063</v>
      </c>
      <c r="EX30" s="872">
        <f>+entero!EX84</f>
        <v>439.17404356459474</v>
      </c>
      <c r="EY30" s="872">
        <f>+entero!EY84</f>
        <v>435.22961594836733</v>
      </c>
      <c r="EZ30" s="470">
        <f>+entero!EZ84</f>
        <v>58.895159739871588</v>
      </c>
      <c r="FA30" s="946">
        <f>+entero!FA84</f>
        <v>15.649685743163166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6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169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872">
        <f>+entero!EU86</f>
        <v>27536.284284719768</v>
      </c>
      <c r="EV32" s="872">
        <f>+entero!EV86</f>
        <v>27557.648751521516</v>
      </c>
      <c r="EW32" s="872">
        <f>+entero!EW86</f>
        <v>27574.589565431132</v>
      </c>
      <c r="EX32" s="872">
        <f>+entero!EX86</f>
        <v>27607.111550270783</v>
      </c>
      <c r="EY32" s="872">
        <f>+entero!EY86</f>
        <v>27674.268645388842</v>
      </c>
      <c r="EZ32" s="470">
        <f>+entero!EZ86</f>
        <v>175.21061918074338</v>
      </c>
      <c r="FA32" s="946">
        <f>+entero!FA86</f>
        <v>0.63715134901623949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7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164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876">
        <f>+entero!EU88</f>
        <v>98.804329092595239</v>
      </c>
      <c r="EV34" s="876">
        <f>+entero!EV88</f>
        <v>98.804697221518396</v>
      </c>
      <c r="EW34" s="876">
        <f>+entero!EW88</f>
        <v>98.805539642778612</v>
      </c>
      <c r="EX34" s="876">
        <f>+entero!EX88</f>
        <v>98.80707838094105</v>
      </c>
      <c r="EY34" s="876">
        <f>+entero!EY88</f>
        <v>98.80888718245312</v>
      </c>
      <c r="EZ34" s="1008">
        <f>+entero!EZ88</f>
        <v>7.7119036470350011E-3</v>
      </c>
      <c r="FA34" s="946">
        <f>+entero!FA88</f>
        <v>7.8054776426220171E-3</v>
      </c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51"/>
      <c r="DS35" s="951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82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171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49"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U3:EY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C3:CC4"/>
    <mergeCell ref="CD3:CD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B3:CB4"/>
    <mergeCell ref="AR3:AR4"/>
    <mergeCell ref="AA3:AA4"/>
    <mergeCell ref="Z3:Z4"/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I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0" hidden="1" customWidth="1"/>
    <col min="112" max="112" width="8.140625" style="725" hidden="1" customWidth="1"/>
    <col min="113" max="113" width="8" style="803" customWidth="1"/>
    <col min="114" max="124" width="8" style="803" hidden="1" customWidth="1"/>
    <col min="125" max="125" width="8" style="803" customWidth="1"/>
    <col min="126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5" t="str">
        <f>+entero!D3</f>
        <v>V   A   R   I   A   B   L   E   S     b/</v>
      </c>
      <c r="E3" s="1143" t="str">
        <f>+entero!E3</f>
        <v>2008                          A  fines de Dic*</v>
      </c>
      <c r="F3" s="1143" t="str">
        <f>+entero!F3</f>
        <v>2009                          A  fines de Ene*</v>
      </c>
      <c r="G3" s="1143" t="str">
        <f>+entero!G3</f>
        <v>2009                          A  fines de Feb*</v>
      </c>
      <c r="H3" s="1143" t="str">
        <f>+entero!H3</f>
        <v>2009                          A  fines de Mar*</v>
      </c>
      <c r="I3" s="1143" t="str">
        <f>+entero!I3</f>
        <v>2009                          A  fines de adr*</v>
      </c>
      <c r="J3" s="1143" t="str">
        <f>+entero!J3</f>
        <v>2009                          A  fines de May*</v>
      </c>
      <c r="K3" s="1143" t="str">
        <f>+entero!K3</f>
        <v>2009                          A  fines de Jun*</v>
      </c>
      <c r="L3" s="1143" t="str">
        <f>+entero!L3</f>
        <v>2009                          A  fines de Jul*</v>
      </c>
      <c r="M3" s="1143" t="str">
        <f>+entero!M3</f>
        <v>2009                          A  fines de Ago*</v>
      </c>
      <c r="N3" s="1143" t="str">
        <f>+entero!N3</f>
        <v>2009                          A  fines de Sep*</v>
      </c>
      <c r="O3" s="1143" t="str">
        <f>+entero!O3</f>
        <v>2009                          A  fines de Oct*</v>
      </c>
      <c r="P3" s="1143" t="str">
        <f>+entero!P3</f>
        <v>2009                          A  fines de Nov*</v>
      </c>
      <c r="Q3" s="1143" t="str">
        <f>+entero!Q3</f>
        <v>2009                          A  fines de Dic*</v>
      </c>
      <c r="R3" s="1143" t="str">
        <f>+entero!R3</f>
        <v>2010                          A  fines de Ene*</v>
      </c>
      <c r="S3" s="1143" t="str">
        <f>+entero!S3</f>
        <v>2010                          A  fines de Feb*</v>
      </c>
      <c r="T3" s="1143" t="str">
        <f>+entero!T3</f>
        <v>2010                          A  fines de Mar*</v>
      </c>
      <c r="U3" s="1143" t="str">
        <f>+entero!U3</f>
        <v>2010                          A  fines de adr*</v>
      </c>
      <c r="V3" s="1143" t="str">
        <f>+entero!V3</f>
        <v>2010                          A  fines de May*</v>
      </c>
      <c r="W3" s="1143" t="str">
        <f>+entero!W3</f>
        <v>2010                          A  fines de Jun*</v>
      </c>
      <c r="X3" s="1143" t="str">
        <f>+entero!X3</f>
        <v>2010                          A  fines de Jul*</v>
      </c>
      <c r="Y3" s="1143" t="str">
        <f>+entero!Y3</f>
        <v>2010                          A  fines de Ago*</v>
      </c>
      <c r="Z3" s="1143" t="str">
        <f>+entero!Z3</f>
        <v>2010                          A  fines de Sep*</v>
      </c>
      <c r="AA3" s="1143" t="str">
        <f>+entero!AA3</f>
        <v>2010                          A  fines de Oct*</v>
      </c>
      <c r="AB3" s="1143" t="str">
        <f>+entero!AB3</f>
        <v>2010                          A  fines de Nov*</v>
      </c>
      <c r="AC3" s="1143" t="str">
        <f>+entero!AC3</f>
        <v>2010                          A  fines de Dic*</v>
      </c>
      <c r="AD3" s="1143" t="str">
        <f>+entero!AD3</f>
        <v>2011                          A  fines de Ene*</v>
      </c>
      <c r="AE3" s="1143" t="str">
        <f>+entero!AE3</f>
        <v>2011                          A  fines de Feb*</v>
      </c>
      <c r="AF3" s="1143" t="str">
        <f>+entero!AF3</f>
        <v>2011                          A  fines de Mar*</v>
      </c>
      <c r="AG3" s="1143" t="str">
        <f>+entero!AG3</f>
        <v>2011                          A  fines de adr*</v>
      </c>
      <c r="AH3" s="1143" t="str">
        <f>+entero!AH3</f>
        <v>2011                          A  fines de May*</v>
      </c>
      <c r="AI3" s="1143" t="str">
        <f>+entero!AI3</f>
        <v>2011                          A  fines de Jun*</v>
      </c>
      <c r="AJ3" s="1143" t="str">
        <f>+entero!AJ3</f>
        <v>2011                          A  fines de Jul*</v>
      </c>
      <c r="AK3" s="1143" t="str">
        <f>+entero!AK3</f>
        <v>2011                          A  fines de Ago*</v>
      </c>
      <c r="AL3" s="1143" t="str">
        <f>+entero!AL3</f>
        <v>2011                          A  fines de Sep*</v>
      </c>
      <c r="AM3" s="1143" t="str">
        <f>+entero!AM3</f>
        <v>2011                          A  fines de Oct*</v>
      </c>
      <c r="AN3" s="1143" t="str">
        <f>+entero!AN3</f>
        <v>2011                          A  fines de Nov*</v>
      </c>
      <c r="AO3" s="1143" t="str">
        <f>+entero!AO3</f>
        <v>2011                          A  fines de Dic*</v>
      </c>
      <c r="AP3" s="1143" t="str">
        <f>+entero!AP3</f>
        <v>2012                          A  fines de Ene*</v>
      </c>
      <c r="AQ3" s="1143" t="str">
        <f>+entero!AQ3</f>
        <v>2012                          A  fines de Feb*</v>
      </c>
      <c r="AR3" s="1143" t="str">
        <f>+entero!AR3</f>
        <v>2012                          A  fines de Mar*</v>
      </c>
      <c r="AS3" s="1143" t="str">
        <f>+entero!AS3</f>
        <v>2012                          A  fines de adr*</v>
      </c>
      <c r="AT3" s="1143" t="str">
        <f>+entero!AT3</f>
        <v>2012                          A  fines de May*</v>
      </c>
      <c r="AU3" s="1143" t="str">
        <f>+entero!AU3</f>
        <v>2012                          A  fines de Jun*</v>
      </c>
      <c r="AV3" s="1143" t="str">
        <f>+entero!AV3</f>
        <v>2012                          A  fines de Jul*</v>
      </c>
      <c r="AW3" s="1143" t="str">
        <f>+entero!AW3</f>
        <v>2012                          A  fines de Ago*</v>
      </c>
      <c r="AX3" s="1143" t="str">
        <f>+entero!AX3</f>
        <v>2012                          A  fines de Sep*</v>
      </c>
      <c r="AY3" s="1143" t="str">
        <f>+entero!AY3</f>
        <v>2012                          A  fines de Oct*</v>
      </c>
      <c r="AZ3" s="1143" t="str">
        <f>+entero!AZ3</f>
        <v>2012                          A  fines de Nov*</v>
      </c>
      <c r="BA3" s="1143" t="str">
        <f>+entero!BA3</f>
        <v>2012                          A  fines de Dic*</v>
      </c>
      <c r="BB3" s="1143" t="str">
        <f>+entero!BB3</f>
        <v>2013                          A  fines de Ene*</v>
      </c>
      <c r="BC3" s="1143" t="str">
        <f>+entero!BC3</f>
        <v>2013                          A  fines de Feb*</v>
      </c>
      <c r="BD3" s="1143" t="str">
        <f>+entero!BD3</f>
        <v>2013                          A  fines de Mar*</v>
      </c>
      <c r="BE3" s="1143" t="str">
        <f>+entero!BE3</f>
        <v>2013                          A  fines de adr*</v>
      </c>
      <c r="BF3" s="1143" t="str">
        <f>+entero!BF3</f>
        <v>2013                          A  fines de May*</v>
      </c>
      <c r="BG3" s="1143" t="str">
        <f>+entero!BG3</f>
        <v>2013                          A  fines de Jun*</v>
      </c>
      <c r="BH3" s="1143" t="str">
        <f>+entero!BH3</f>
        <v>2013                          A  fines de Jul*</v>
      </c>
      <c r="BI3" s="1143" t="str">
        <f>+entero!BI3</f>
        <v>2013                          A  fines de Ago*</v>
      </c>
      <c r="BJ3" s="1143" t="str">
        <f>+entero!BJ3</f>
        <v>2013                          A  fines de Sep*</v>
      </c>
      <c r="BK3" s="1143" t="str">
        <f>+entero!BK3</f>
        <v>2013                          A  fines de Oct*</v>
      </c>
      <c r="BL3" s="1143" t="str">
        <f>+entero!BL3</f>
        <v>2013                          A  fines de Nov*</v>
      </c>
      <c r="BM3" s="1143" t="str">
        <f>+entero!BM3</f>
        <v>2013                          A  fines de Dic*</v>
      </c>
      <c r="BN3" s="1143" t="str">
        <f>+entero!BN3</f>
        <v>2014                          A  fines de Ene*</v>
      </c>
      <c r="BO3" s="1143" t="str">
        <f>+entero!BO3</f>
        <v>2014                          A  fines de Feb*</v>
      </c>
      <c r="BP3" s="1143" t="str">
        <f>+entero!BP3</f>
        <v>2014                          A  fines de Mar*</v>
      </c>
      <c r="BQ3" s="1143" t="str">
        <f>+entero!BQ3</f>
        <v>2014                          A  fines de adr*</v>
      </c>
      <c r="BR3" s="1143" t="str">
        <f>+entero!BR3</f>
        <v>2014                          A  fines de May*</v>
      </c>
      <c r="BS3" s="1143" t="str">
        <f>+entero!BS3</f>
        <v>2014                          A  fines de Jun*</v>
      </c>
      <c r="BT3" s="1143" t="str">
        <f>+entero!BT3</f>
        <v>2014                          A  fines de Jul*</v>
      </c>
      <c r="BU3" s="1143" t="str">
        <f>+entero!BU3</f>
        <v>2014                          A  fines de Ago*</v>
      </c>
      <c r="BV3" s="1143" t="str">
        <f>+entero!BV3</f>
        <v>2014                          A  fines de Sep*</v>
      </c>
      <c r="BW3" s="1143" t="str">
        <f>+entero!BW3</f>
        <v>2014                          A  fines de Oct*</v>
      </c>
      <c r="BX3" s="1143" t="str">
        <f>+entero!BX3</f>
        <v>2014                          A  fines de Nov*</v>
      </c>
      <c r="BY3" s="1143" t="str">
        <f>+entero!BY3</f>
        <v>2014                          A  fines de Dic*</v>
      </c>
      <c r="BZ3" s="1143" t="str">
        <f>+entero!BZ3</f>
        <v>2015                         A  fines de Ene*</v>
      </c>
      <c r="CA3" s="1143" t="str">
        <f>+entero!CA3</f>
        <v>2015                         A  fines de Feb*</v>
      </c>
      <c r="CB3" s="1143" t="str">
        <f>+entero!CB3</f>
        <v>2015                         A  fines de Mar*</v>
      </c>
      <c r="CC3" s="1143" t="str">
        <f>+entero!CC3</f>
        <v xml:space="preserve">2015                         A  fines de adr* </v>
      </c>
      <c r="CD3" s="1143" t="str">
        <f>+entero!CD3</f>
        <v xml:space="preserve">2015                         A  fines de May* </v>
      </c>
      <c r="CE3" s="1143" t="str">
        <f>+entero!CE3</f>
        <v xml:space="preserve">2015                         A  fines de Jun* </v>
      </c>
      <c r="CF3" s="1143" t="str">
        <f>+entero!CF3</f>
        <v xml:space="preserve">2015                         A  fines de Jul* </v>
      </c>
      <c r="CG3" s="1143" t="str">
        <f>+entero!CG3</f>
        <v xml:space="preserve">2015                         A  fines de Ago* </v>
      </c>
      <c r="CH3" s="1143" t="str">
        <f>+entero!CH3</f>
        <v xml:space="preserve">2015                         A  fines de Sep* </v>
      </c>
      <c r="CI3" s="1143" t="str">
        <f>+entero!CI3</f>
        <v xml:space="preserve">2015                         A  fines de Oct* </v>
      </c>
      <c r="CJ3" s="1143" t="str">
        <f>+entero!CJ3</f>
        <v xml:space="preserve">2015                         A  fines de Nov* </v>
      </c>
      <c r="CK3" s="1143" t="str">
        <f>+entero!CK3</f>
        <v xml:space="preserve">2015                         A  fines de Dic* </v>
      </c>
      <c r="CL3" s="1143" t="str">
        <f>+entero!CL3</f>
        <v xml:space="preserve">2016                         A  fines de Ene* </v>
      </c>
      <c r="CM3" s="1143" t="str">
        <f>+entero!CM3</f>
        <v xml:space="preserve">2016                         A  fines de Feb* </v>
      </c>
      <c r="CN3" s="1143" t="str">
        <f>+entero!CN3</f>
        <v xml:space="preserve">2016                         A  fines de Mar* </v>
      </c>
      <c r="CO3" s="1143" t="str">
        <f>+entero!CO3</f>
        <v xml:space="preserve">2016                         A  fines de adr* </v>
      </c>
      <c r="CP3" s="1143" t="str">
        <f>+entero!CP3</f>
        <v xml:space="preserve">2016                         A  fines de May* </v>
      </c>
      <c r="CQ3" s="1143" t="str">
        <f>+entero!CQ3</f>
        <v xml:space="preserve">2016                         A  fines de Jun* </v>
      </c>
      <c r="CR3" s="1143" t="str">
        <f>+entero!CR3</f>
        <v xml:space="preserve">2016                         A  fines de Jul* </v>
      </c>
      <c r="CS3" s="1143" t="str">
        <f>+entero!CS3</f>
        <v xml:space="preserve">2016                         A  fines de Ago* </v>
      </c>
      <c r="CT3" s="1143" t="str">
        <f>+entero!CT3</f>
        <v xml:space="preserve">2016                         A  fines de Sep* </v>
      </c>
      <c r="CU3" s="1143" t="str">
        <f>+entero!CU3</f>
        <v xml:space="preserve">2016                         A  fines de Oct* </v>
      </c>
      <c r="CV3" s="1143" t="str">
        <f>+entero!CV3</f>
        <v xml:space="preserve">2016                         A  fines de Nov* </v>
      </c>
      <c r="CW3" s="1143" t="str">
        <f>+entero!CW3</f>
        <v>2016                         A  fines de Dic* 15</v>
      </c>
      <c r="CX3" s="1143" t="str">
        <f>+entero!CX3</f>
        <v xml:space="preserve">2017                         A  fines de Ene* </v>
      </c>
      <c r="CY3" s="1143" t="str">
        <f>+entero!CY3</f>
        <v xml:space="preserve">2017                         A  fines de Feb* </v>
      </c>
      <c r="CZ3" s="1143" t="str">
        <f>+entero!CZ3</f>
        <v xml:space="preserve">2017                         A  fines de Mar* </v>
      </c>
      <c r="DA3" s="1143" t="str">
        <f>+entero!DA3</f>
        <v xml:space="preserve">2017                         A  fines de Abr* </v>
      </c>
      <c r="DB3" s="1143" t="str">
        <f>+entero!DB3</f>
        <v xml:space="preserve">2017                         A  fines de May* </v>
      </c>
      <c r="DC3" s="1143" t="str">
        <f>+entero!DC3</f>
        <v xml:space="preserve">2017                         A  fines de Jun* </v>
      </c>
      <c r="DD3" s="1143" t="str">
        <f>+entero!DD3</f>
        <v xml:space="preserve">2017                         A  fines de Jul* </v>
      </c>
      <c r="DE3" s="1143" t="str">
        <f>+entero!DE3</f>
        <v xml:space="preserve">2017                         A  fines de Ago* </v>
      </c>
      <c r="DF3" s="1143" t="str">
        <f>+entero!DF3</f>
        <v xml:space="preserve">2017                         A  fines de Sep* </v>
      </c>
      <c r="DG3" s="1143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6"/>
      <c r="E4" s="1144"/>
      <c r="F4" s="1144"/>
      <c r="G4" s="1144"/>
      <c r="H4" s="1144"/>
      <c r="I4" s="1144"/>
      <c r="J4" s="1144"/>
      <c r="K4" s="1144"/>
      <c r="L4" s="1144"/>
      <c r="M4" s="1144"/>
      <c r="N4" s="1144"/>
      <c r="O4" s="1144"/>
      <c r="P4" s="1144"/>
      <c r="Q4" s="1144"/>
      <c r="R4" s="1144"/>
      <c r="S4" s="1144"/>
      <c r="T4" s="1144"/>
      <c r="U4" s="1144"/>
      <c r="V4" s="1144"/>
      <c r="W4" s="1144"/>
      <c r="X4" s="1144"/>
      <c r="Y4" s="1144"/>
      <c r="Z4" s="1144"/>
      <c r="AA4" s="1144"/>
      <c r="AB4" s="1144"/>
      <c r="AC4" s="1144"/>
      <c r="AD4" s="1144"/>
      <c r="AE4" s="1144"/>
      <c r="AF4" s="1144"/>
      <c r="AG4" s="1144"/>
      <c r="AH4" s="1144"/>
      <c r="AI4" s="1144"/>
      <c r="AJ4" s="1144"/>
      <c r="AK4" s="1144"/>
      <c r="AL4" s="1144"/>
      <c r="AM4" s="1144"/>
      <c r="AN4" s="1144"/>
      <c r="AO4" s="1144"/>
      <c r="AP4" s="1144"/>
      <c r="AQ4" s="1144"/>
      <c r="AR4" s="1144"/>
      <c r="AS4" s="1144"/>
      <c r="AT4" s="1144"/>
      <c r="AU4" s="1144"/>
      <c r="AV4" s="1144"/>
      <c r="AW4" s="1144"/>
      <c r="AX4" s="1144"/>
      <c r="AY4" s="1144"/>
      <c r="AZ4" s="1144"/>
      <c r="BA4" s="1144"/>
      <c r="BB4" s="1144"/>
      <c r="BC4" s="1144"/>
      <c r="BD4" s="1144"/>
      <c r="BE4" s="1144"/>
      <c r="BF4" s="1144"/>
      <c r="BG4" s="1144"/>
      <c r="BH4" s="1144"/>
      <c r="BI4" s="1144"/>
      <c r="BJ4" s="1144"/>
      <c r="BK4" s="1144"/>
      <c r="BL4" s="1144"/>
      <c r="BM4" s="1144"/>
      <c r="BN4" s="1144"/>
      <c r="BO4" s="1144"/>
      <c r="BP4" s="1144"/>
      <c r="BQ4" s="1144"/>
      <c r="BR4" s="1144"/>
      <c r="BS4" s="1144"/>
      <c r="BT4" s="1144"/>
      <c r="BU4" s="1144"/>
      <c r="BV4" s="1144"/>
      <c r="BW4" s="1144"/>
      <c r="BX4" s="1144"/>
      <c r="BY4" s="1144"/>
      <c r="BZ4" s="1144"/>
      <c r="CA4" s="1144"/>
      <c r="CB4" s="1144"/>
      <c r="CC4" s="1144"/>
      <c r="CD4" s="1144"/>
      <c r="CE4" s="1144"/>
      <c r="CF4" s="1144"/>
      <c r="CG4" s="1144"/>
      <c r="CH4" s="1144"/>
      <c r="CI4" s="1144"/>
      <c r="CJ4" s="1144"/>
      <c r="CK4" s="1144"/>
      <c r="CL4" s="1144"/>
      <c r="CM4" s="1144"/>
      <c r="CN4" s="1144"/>
      <c r="CO4" s="1144"/>
      <c r="CP4" s="1144"/>
      <c r="CQ4" s="1144"/>
      <c r="CR4" s="1144"/>
      <c r="CS4" s="1144"/>
      <c r="CT4" s="1144"/>
      <c r="CU4" s="1144"/>
      <c r="CV4" s="1144"/>
      <c r="CW4" s="1144"/>
      <c r="CX4" s="1144"/>
      <c r="CY4" s="1144"/>
      <c r="CZ4" s="1144"/>
      <c r="DA4" s="1144"/>
      <c r="DB4" s="1144"/>
      <c r="DC4" s="1144"/>
      <c r="DD4" s="1144"/>
      <c r="DE4" s="1144"/>
      <c r="DF4" s="1144"/>
      <c r="DG4" s="1144"/>
      <c r="DH4" s="1113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78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61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61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148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452">
        <f>+entero!EU92</f>
        <v>6.9607808973118139</v>
      </c>
      <c r="EV8" s="452">
        <f>+entero!EV92</f>
        <v>6.9652060625811494</v>
      </c>
      <c r="EW8" s="452">
        <f>+entero!EW92</f>
        <v>6.960094181714628</v>
      </c>
      <c r="EX8" s="452">
        <f>+entero!EX92</f>
        <v>6.9635933318319063</v>
      </c>
      <c r="EY8" s="452">
        <f>+entero!EY92</f>
        <v>6.961833678406177</v>
      </c>
      <c r="EZ8" s="1058">
        <f>+entero!EZ92</f>
        <v>-6.2986194339664792E-4</v>
      </c>
      <c r="FA8" s="880">
        <f>+entero!FA92</f>
        <v>-9.0465384809041826E-3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59.064401312148277</v>
      </c>
      <c r="EJ9" s="741">
        <f>+entero!EJ93</f>
        <v>56.64365126728331</v>
      </c>
      <c r="EK9" s="741">
        <f>+entero!EK93</f>
        <v>56.178484965166348</v>
      </c>
      <c r="EL9" s="741">
        <f>+entero!EL93</f>
        <v>56.249954724501016</v>
      </c>
      <c r="EM9" s="741">
        <f>+entero!EM93</f>
        <v>56.208357129296211</v>
      </c>
      <c r="EN9" s="741">
        <f>+entero!EN93</f>
        <v>57.589888011454946</v>
      </c>
      <c r="EO9" s="741">
        <f>+entero!EO93</f>
        <v>57.422637096453073</v>
      </c>
      <c r="EP9" s="741">
        <f>+entero!EP93</f>
        <v>57.430081332238402</v>
      </c>
      <c r="EQ9" s="1069"/>
      <c r="ER9" s="1069"/>
      <c r="ES9" s="1069"/>
      <c r="ET9" s="1069"/>
      <c r="EU9" s="269"/>
      <c r="EV9" s="269"/>
      <c r="EW9" s="269"/>
      <c r="EX9" s="269"/>
      <c r="EY9" s="269">
        <v>58.028391340077555</v>
      </c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879">
        <f>+entero!EU94</f>
        <v>2.35893</v>
      </c>
      <c r="EV10" s="879">
        <f>+entero!EV94</f>
        <v>2.3589600000000002</v>
      </c>
      <c r="EW10" s="879">
        <f>+entero!EW94</f>
        <v>2.3589899999999999</v>
      </c>
      <c r="EX10" s="879">
        <f>+entero!EX94</f>
        <v>2.3590200000000001</v>
      </c>
      <c r="EY10" s="879">
        <f>+entero!EY94</f>
        <v>2.3590499999999999</v>
      </c>
      <c r="EZ10" s="1077">
        <f>+entero!EZ94</f>
        <v>2.1000000000004349E-4</v>
      </c>
      <c r="FA10" s="880">
        <f>+entero!FA94</f>
        <v>8.9026809787880277E-3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9"/>
      <c r="ER11" s="1069"/>
      <c r="ES11" s="1069"/>
      <c r="ET11" s="1069"/>
      <c r="EU11" s="269"/>
      <c r="EV11" s="269"/>
      <c r="EW11" s="269"/>
      <c r="EX11" s="269"/>
      <c r="EY11" s="269"/>
      <c r="EZ11" s="927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82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75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49"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EU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N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0" hidden="1" customWidth="1"/>
    <col min="112" max="112" width="7.5703125" style="725" hidden="1" customWidth="1"/>
    <col min="113" max="113" width="7.7109375" style="803" customWidth="1"/>
    <col min="114" max="124" width="7.7109375" style="803" hidden="1" customWidth="1"/>
    <col min="125" max="125" width="7.7109375" style="803" customWidth="1"/>
    <col min="126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entero!CT3</f>
        <v xml:space="preserve">2016                         A  fines de Sep* </v>
      </c>
      <c r="CU3" s="1129" t="str">
        <f>entero!CU3</f>
        <v xml:space="preserve">2016                         A  fines de Oct* </v>
      </c>
      <c r="CV3" s="1129" t="str">
        <f>entero!CV3</f>
        <v xml:space="preserve">2016                         A  fines de Nov* </v>
      </c>
      <c r="CW3" s="1129" t="str">
        <f>entero!CW3</f>
        <v>2016                         A  fines de Dic* 15</v>
      </c>
      <c r="CX3" s="1129" t="str">
        <f>entero!CX3</f>
        <v xml:space="preserve">2017                         A  fines de Ene* </v>
      </c>
      <c r="CY3" s="1129" t="str">
        <f>entero!CY3</f>
        <v xml:space="preserve">2017                         A  fines de Feb* </v>
      </c>
      <c r="CZ3" s="1129" t="str">
        <f>entero!CZ3</f>
        <v xml:space="preserve">2017                         A  fines de Mar* </v>
      </c>
      <c r="DA3" s="1129" t="str">
        <f>entero!DA3</f>
        <v xml:space="preserve">2017                         A  fines de Abr* </v>
      </c>
      <c r="DB3" s="1129" t="str">
        <f>entero!DB3</f>
        <v xml:space="preserve">2017                         A  fines de May* </v>
      </c>
      <c r="DC3" s="1129" t="str">
        <f>entero!DC3</f>
        <v xml:space="preserve">2017                         A  fines de Jun* </v>
      </c>
      <c r="DD3" s="1129" t="str">
        <f>entero!DD3</f>
        <v xml:space="preserve">2017                         A  fines de Jul* </v>
      </c>
      <c r="DE3" s="1129" t="str">
        <f>entero!DE3</f>
        <v xml:space="preserve">2017                         A  fines de Ago* </v>
      </c>
      <c r="DF3" s="1129" t="str">
        <f>entero!DF3</f>
        <v xml:space="preserve">2017                         A  fines de Sep* </v>
      </c>
      <c r="DG3" s="1129" t="str">
        <f>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 t="str">
        <f>entero!CT3</f>
        <v xml:space="preserve">2016                         A  fines de Sep* </v>
      </c>
      <c r="CU4" s="1134" t="str">
        <f>entero!CU3</f>
        <v xml:space="preserve">2016                         A  fines de Oct* </v>
      </c>
      <c r="CV4" s="1134" t="str">
        <f>entero!CV3</f>
        <v xml:space="preserve">2016                         A  fines de Nov* </v>
      </c>
      <c r="CW4" s="1134" t="str">
        <f>entero!CW3</f>
        <v>2016                         A  fines de Dic* 15</v>
      </c>
      <c r="CX4" s="1134" t="str">
        <f>entero!CX3</f>
        <v xml:space="preserve">2017                         A  fines de Ene* </v>
      </c>
      <c r="CY4" s="1134" t="str">
        <f>entero!CY3</f>
        <v xml:space="preserve">2017                         A  fines de Feb* </v>
      </c>
      <c r="CZ4" s="1134" t="str">
        <f>entero!CZ3</f>
        <v xml:space="preserve">2017                         A  fines de Mar* </v>
      </c>
      <c r="DA4" s="1134" t="str">
        <f>entero!DA3</f>
        <v xml:space="preserve">2017                         A  fines de Abr* </v>
      </c>
      <c r="DB4" s="1134" t="str">
        <f>entero!DB3</f>
        <v xml:space="preserve">2017                         A  fines de May* </v>
      </c>
      <c r="DC4" s="1134" t="str">
        <f>entero!DC3</f>
        <v xml:space="preserve">2017                         A  fines de Jun* </v>
      </c>
      <c r="DD4" s="1134" t="str">
        <f>entero!DD3</f>
        <v xml:space="preserve">2017                         A  fines de Jul* </v>
      </c>
      <c r="DE4" s="1134" t="str">
        <f>entero!DE3</f>
        <v xml:space="preserve">2017                         A  fines de Ago* </v>
      </c>
      <c r="DF4" s="1134" t="str">
        <f>entero!DF3</f>
        <v xml:space="preserve">2017                         A  fines de Sep* </v>
      </c>
      <c r="DG4" s="1134" t="str">
        <f>entero!DG3</f>
        <v xml:space="preserve">2017                         A  fines de Oct* </v>
      </c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174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1017">
        <f>+entero!EU97</f>
        <v>525.31349332605748</v>
      </c>
      <c r="EV10" s="1017">
        <f>+entero!EV97</f>
        <v>525.31349332605748</v>
      </c>
      <c r="EW10" s="1017">
        <f>+entero!EW97</f>
        <v>525.31349332605748</v>
      </c>
      <c r="EX10" s="1017">
        <f>+entero!EX97</f>
        <v>525.31349332605748</v>
      </c>
      <c r="EY10" s="1017">
        <f>+entero!EY97</f>
        <v>520.17161535567936</v>
      </c>
      <c r="EZ10" s="1075">
        <f>+entero!EZ97</f>
        <v>-5.1418779703781183</v>
      </c>
      <c r="FA10" s="948">
        <f>+entero!FA97</f>
        <v>-0.97882084425853499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75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49">
    <mergeCell ref="ES3:ES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E3:EE4"/>
    <mergeCell ref="DK3:DK4"/>
    <mergeCell ref="EZ3:FA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U3:EY3"/>
    <mergeCell ref="CX3:CX4"/>
    <mergeCell ref="CS3:CS4"/>
    <mergeCell ref="EA3:EA4"/>
    <mergeCell ref="DL3:DL4"/>
    <mergeCell ref="EP3:EP4"/>
    <mergeCell ref="EQ3:EQ4"/>
    <mergeCell ref="EN3:EN4"/>
    <mergeCell ref="EM3:EM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U3:U4"/>
    <mergeCell ref="T3:T4"/>
    <mergeCell ref="ET3:E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B171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C11" sqref="A11:XFD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0" hidden="1" customWidth="1"/>
    <col min="112" max="112" width="7.85546875" style="725" hidden="1" customWidth="1"/>
    <col min="113" max="113" width="7.7109375" style="803" customWidth="1"/>
    <col min="114" max="124" width="7.7109375" style="803" hidden="1" customWidth="1"/>
    <col min="125" max="125" width="7.7109375" style="803" customWidth="1"/>
    <col min="126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5"/>
      <c r="EZ3" s="165"/>
      <c r="FA3" s="165"/>
    </row>
    <row r="4" spans="1:157" ht="24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0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33"/>
      <c r="ER4" s="1133"/>
      <c r="ES4" s="1133"/>
      <c r="ET4" s="1133"/>
      <c r="EU4" s="926">
        <f>+entero!EU4</f>
        <v>44130</v>
      </c>
      <c r="EV4" s="926">
        <f>+entero!EV4</f>
        <v>44131</v>
      </c>
      <c r="EW4" s="926">
        <f>+entero!EW4</f>
        <v>44132</v>
      </c>
      <c r="EX4" s="926">
        <f>+entero!EX4</f>
        <v>44133</v>
      </c>
      <c r="EY4" s="950">
        <f>+entero!EY4</f>
        <v>44134</v>
      </c>
      <c r="EZ4" s="165"/>
      <c r="FA4" s="165"/>
    </row>
    <row r="5" spans="1:157" x14ac:dyDescent="0.2">
      <c r="A5" s="3"/>
      <c r="B5" s="112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70"/>
      <c r="ER5" s="1070"/>
      <c r="ES5" s="1070"/>
      <c r="ET5" s="1070"/>
      <c r="EU5" s="30"/>
      <c r="EV5" s="30"/>
      <c r="EW5" s="30"/>
      <c r="EX5" s="30"/>
      <c r="EY5" s="1054"/>
      <c r="EZ5" s="165"/>
      <c r="FA5" s="165"/>
    </row>
    <row r="6" spans="1:157" ht="12.75" hidden="1" customHeight="1" x14ac:dyDescent="0.2">
      <c r="A6" s="3"/>
      <c r="B6" s="1124"/>
      <c r="C6" s="13"/>
      <c r="D6" s="510" t="s">
        <v>104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882"/>
      <c r="EV6" s="882"/>
      <c r="EW6" s="882"/>
      <c r="EX6" s="882"/>
      <c r="EY6" s="1055"/>
      <c r="EZ6" s="165"/>
      <c r="FA6" s="165"/>
    </row>
    <row r="7" spans="1:157" x14ac:dyDescent="0.2">
      <c r="A7" s="3"/>
      <c r="B7" s="1124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64"/>
      <c r="ER7" s="1064"/>
      <c r="ES7" s="1064"/>
      <c r="ET7" s="1064"/>
      <c r="EU7" s="882"/>
      <c r="EV7" s="882"/>
      <c r="EW7" s="882"/>
      <c r="EX7" s="882"/>
      <c r="EY7" s="1055">
        <f>+entero!EY100</f>
        <v>0.27</v>
      </c>
      <c r="EZ7" s="165"/>
      <c r="FA7" s="165"/>
    </row>
    <row r="8" spans="1:157" x14ac:dyDescent="0.2">
      <c r="A8" s="3"/>
      <c r="B8" s="1124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64"/>
      <c r="ER8" s="1064"/>
      <c r="ES8" s="1064"/>
      <c r="ET8" s="1064"/>
      <c r="EU8" s="882"/>
      <c r="EV8" s="882"/>
      <c r="EW8" s="882"/>
      <c r="EX8" s="882"/>
      <c r="EY8" s="1055">
        <f>+entero!EY101</f>
        <v>0.72</v>
      </c>
      <c r="EZ8" s="165"/>
      <c r="FA8" s="165"/>
    </row>
    <row r="9" spans="1:157" x14ac:dyDescent="0.2">
      <c r="A9" s="3"/>
      <c r="B9" s="1124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64"/>
      <c r="ER9" s="1064"/>
      <c r="ES9" s="1064"/>
      <c r="ET9" s="1064"/>
      <c r="EU9" s="882"/>
      <c r="EV9" s="882"/>
      <c r="EW9" s="882"/>
      <c r="EX9" s="882"/>
      <c r="EY9" s="1055">
        <f>+entero!EY102</f>
        <v>0.28000000000000003</v>
      </c>
      <c r="EZ9" s="165"/>
      <c r="FA9" s="165"/>
    </row>
    <row r="10" spans="1:157" ht="12.75" hidden="1" customHeight="1" x14ac:dyDescent="0.2">
      <c r="A10" s="3"/>
      <c r="B10" s="1124"/>
      <c r="C10" s="13" t="s">
        <v>3</v>
      </c>
      <c r="D10" s="510" t="s">
        <v>175</v>
      </c>
      <c r="E10" s="458">
        <f>+entero!E103</f>
        <v>224.75109687817815</v>
      </c>
      <c r="F10" s="458">
        <f>+entero!F103</f>
        <v>225.32642740819171</v>
      </c>
      <c r="G10" s="458">
        <f>+entero!G103</f>
        <v>225.117066831644</v>
      </c>
      <c r="H10" s="458">
        <f>+entero!H103</f>
        <v>224.12360575551207</v>
      </c>
      <c r="I10" s="458">
        <f>+entero!I103</f>
        <v>223.55565299632758</v>
      </c>
      <c r="J10" s="458">
        <f>+entero!J103</f>
        <v>223.00254797167284</v>
      </c>
      <c r="K10" s="458">
        <f>+entero!K103</f>
        <v>223.0944487730566</v>
      </c>
      <c r="L10" s="458">
        <f>+entero!L103</f>
        <v>222.96572845011599</v>
      </c>
      <c r="M10" s="458">
        <f>+entero!M103</f>
        <v>223.51154330481626</v>
      </c>
      <c r="N10" s="458">
        <f>+entero!N103</f>
        <v>223.76154396662349</v>
      </c>
      <c r="O10" s="458">
        <f>+entero!O103</f>
        <v>224.22095500017366</v>
      </c>
      <c r="P10" s="458">
        <f>+entero!P103</f>
        <v>223.91991524768434</v>
      </c>
      <c r="Q10" s="458">
        <f>+entero!Q103</f>
        <v>224.6476046580319</v>
      </c>
      <c r="R10" s="458">
        <f>+entero!R103</f>
        <v>224.98204660891091</v>
      </c>
      <c r="S10" s="458">
        <f>+entero!S103</f>
        <v>225.15920659999986</v>
      </c>
      <c r="T10" s="458">
        <f>+entero!T103</f>
        <v>225.08379347687682</v>
      </c>
      <c r="U10" s="458">
        <f>+entero!U103</f>
        <v>225.53439262130439</v>
      </c>
      <c r="V10" s="458">
        <f>+entero!V103</f>
        <v>225.64670538928914</v>
      </c>
      <c r="W10" s="458">
        <f>+entero!W103</f>
        <v>225.77601577775437</v>
      </c>
      <c r="X10" s="458">
        <f>+entero!X103</f>
        <v>226.81735227587109</v>
      </c>
      <c r="Y10" s="458">
        <f>+entero!Y103</f>
        <v>228.27209316587266</v>
      </c>
      <c r="Z10" s="458">
        <f>+entero!Z103</f>
        <v>229.70960408028381</v>
      </c>
      <c r="AA10" s="458">
        <f>+entero!AA103</f>
        <v>231.99295292198082</v>
      </c>
      <c r="AB10" s="458">
        <f>+entero!AB103</f>
        <v>234.02386877855375</v>
      </c>
      <c r="AC10" s="458">
        <f>+entero!AC103</f>
        <v>237.37170811518953</v>
      </c>
      <c r="AD10" s="458">
        <f>+entero!AD103</f>
        <v>241.11215377803057</v>
      </c>
      <c r="AE10" s="458">
        <f>+entero!AE103</f>
        <v>244.02329272601625</v>
      </c>
      <c r="AF10" s="458">
        <f>+entero!AF103</f>
        <v>245.972900475117</v>
      </c>
      <c r="AG10" s="458">
        <f>+entero!AG103</f>
        <v>246.5154406159474</v>
      </c>
      <c r="AH10" s="458">
        <f>+entero!AH103</f>
        <v>246.90302630741999</v>
      </c>
      <c r="AI10" s="458">
        <f>+entero!AI103</f>
        <v>247.74846884760495</v>
      </c>
      <c r="AJ10" s="458">
        <f>+entero!AJ103</f>
        <v>248.7753540769246</v>
      </c>
      <c r="AK10" s="458">
        <f>+entero!AK103</f>
        <v>249.7586313819138</v>
      </c>
      <c r="AL10" s="458">
        <f>+entero!AL103</f>
        <v>250.31621057075293</v>
      </c>
      <c r="AM10" s="458">
        <f>+entero!AM103</f>
        <v>251.06008111897268</v>
      </c>
      <c r="AN10" s="458">
        <f>+entero!AN103</f>
        <v>251.671318085683</v>
      </c>
      <c r="AO10" s="458">
        <f>+entero!AO103</f>
        <v>252.91250815367061</v>
      </c>
      <c r="AP10" s="458">
        <f>+entero!AP103</f>
        <v>253.91343438031458</v>
      </c>
      <c r="AQ10" s="458">
        <f>+entero!AQ103</f>
        <v>254.93409604032894</v>
      </c>
      <c r="AR10" s="458">
        <f>+entero!AR103</f>
        <v>255.16951316697794</v>
      </c>
      <c r="AS10" s="458">
        <f>+entero!AS103</f>
        <v>255.4849383488621</v>
      </c>
      <c r="AT10" s="458">
        <f>+entero!AT103</f>
        <v>256.18425282687895</v>
      </c>
      <c r="AU10" s="458">
        <f>+entero!AU103</f>
        <v>257.06537592061471</v>
      </c>
      <c r="AV10" s="458">
        <f>+entero!AV103</f>
        <v>257.56573012886452</v>
      </c>
      <c r="AW10" s="458">
        <f>+entero!AW103</f>
        <v>258.06445082858937</v>
      </c>
      <c r="AX10" s="458">
        <f>+entero!AX103</f>
        <v>258.97244186612113</v>
      </c>
      <c r="AY10" s="458">
        <f>+entero!AY103</f>
        <v>259.94145708397286</v>
      </c>
      <c r="AZ10" s="458">
        <f>+entero!AZ103</f>
        <v>260.68302561834525</v>
      </c>
      <c r="BA10" s="458">
        <f>+entero!BA103</f>
        <v>261.81349922468678</v>
      </c>
      <c r="BB10" s="458">
        <f>+entero!BB103</f>
        <v>262.8241973328735</v>
      </c>
      <c r="BC10" s="458">
        <f>+entero!BC103</f>
        <v>263.71175776546386</v>
      </c>
      <c r="BD10" s="458">
        <f>+entero!BD103</f>
        <v>264.13833254575087</v>
      </c>
      <c r="BE10" s="458">
        <f>+entero!BE103</f>
        <v>264.63884352009433</v>
      </c>
      <c r="BF10" s="458">
        <f>+entero!BF103</f>
        <v>265.48982043673254</v>
      </c>
      <c r="BG10" s="458">
        <f>+entero!BG103</f>
        <v>266.46630352194313</v>
      </c>
      <c r="BH10" s="458">
        <f>+entero!BH103</f>
        <v>267.60662590354036</v>
      </c>
      <c r="BI10" s="458">
        <f>+entero!BI103</f>
        <v>269.24889784644949</v>
      </c>
      <c r="BJ10" s="458">
        <f>+entero!BJ103</f>
        <v>270.29139252923949</v>
      </c>
      <c r="BK10" s="458">
        <f>+entero!BK103</f>
        <v>271.25667942205217</v>
      </c>
      <c r="BL10" s="458">
        <f>+entero!BL103</f>
        <v>271.58804216352843</v>
      </c>
      <c r="BM10" s="458">
        <f>+entero!BM103</f>
        <v>273.16795540708591</v>
      </c>
      <c r="BN10" s="458">
        <f>+entero!BN103</f>
        <v>274.79623175235054</v>
      </c>
      <c r="BO10" s="458">
        <f>+entero!BO103</f>
        <v>275.48326862394441</v>
      </c>
      <c r="BP10" s="458">
        <f>+entero!BP103</f>
        <v>275.84306400654594</v>
      </c>
      <c r="BQ10" s="458">
        <f>+entero!BQ103</f>
        <v>276.64243456830957</v>
      </c>
      <c r="BR10" s="458">
        <f>+entero!BR103</f>
        <v>277.39667444013935</v>
      </c>
      <c r="BS10" s="458">
        <f>+entero!BS103</f>
        <v>279.62601509672078</v>
      </c>
      <c r="BT10" s="458">
        <f>+entero!BT103</f>
        <v>280.7091504716962</v>
      </c>
      <c r="BU10" s="458">
        <f>+entero!BU103</f>
        <v>281.24229462799417</v>
      </c>
      <c r="BV10" s="458">
        <f>+entero!BV103</f>
        <v>281.30583902238055</v>
      </c>
      <c r="BW10" s="458">
        <f>+entero!BW103</f>
        <v>281.73633619013953</v>
      </c>
      <c r="BX10" s="458">
        <f>+entero!BX103</f>
        <v>282.14211161572223</v>
      </c>
      <c r="BY10" s="458">
        <f>+entero!BY103</f>
        <v>283.87451680871533</v>
      </c>
      <c r="BZ10" s="458">
        <f>+entero!BZ103</f>
        <v>285.72416852718356</v>
      </c>
      <c r="CA10" s="458">
        <f>+entero!CA103</f>
        <v>286.84960034383761</v>
      </c>
      <c r="CB10" s="458">
        <f>+entero!CB103</f>
        <v>286.92306012007703</v>
      </c>
      <c r="CC10" s="458">
        <f>+entero!CC103</f>
        <v>286.54313188195891</v>
      </c>
      <c r="CD10" s="458">
        <f>+entero!CD103</f>
        <v>286.14490547278558</v>
      </c>
      <c r="CE10" s="458">
        <f>+entero!CE103</f>
        <v>286.96492903747179</v>
      </c>
      <c r="CF10" s="458">
        <f>+entero!CF103</f>
        <v>287.95391596032334</v>
      </c>
      <c r="CG10" s="458">
        <f>+entero!CG103</f>
        <v>288.2161367958692</v>
      </c>
      <c r="CH10" s="458">
        <f>+entero!CH103</f>
        <v>288.69123057122545</v>
      </c>
      <c r="CI10" s="458">
        <f>+entero!CI103</f>
        <v>289.19719628748697</v>
      </c>
      <c r="CJ10" s="458">
        <f>+entero!CJ103</f>
        <v>289.45942046521441</v>
      </c>
      <c r="CK10" s="458">
        <f>+entero!CK103</f>
        <v>290.41802082796625</v>
      </c>
      <c r="CL10" s="458">
        <f>+entero!CL103</f>
        <v>290.93454051806128</v>
      </c>
      <c r="CM10" s="458">
        <f>+entero!CM103</f>
        <v>292.11096090104655</v>
      </c>
      <c r="CN10" s="458">
        <f>+entero!CN103</f>
        <v>291.69424400339187</v>
      </c>
      <c r="CO10" s="458">
        <f>+entero!CO103</f>
        <v>291.7775917247609</v>
      </c>
      <c r="CP10" s="458">
        <f>+entero!CP103</f>
        <v>292.62703216389184</v>
      </c>
      <c r="CQ10" s="458">
        <f>+entero!CQ103</f>
        <v>293.11145444390951</v>
      </c>
      <c r="CR10" s="458">
        <f>+entero!CR103</f>
        <v>293.87569353746113</v>
      </c>
      <c r="CS10" s="458">
        <f>+entero!CS103</f>
        <v>294.88230612487644</v>
      </c>
      <c r="CT10" s="458">
        <f>+entero!CT103</f>
        <v>295.80621668305497</v>
      </c>
      <c r="CU10" s="458">
        <f>+entero!CU103</f>
        <v>296.26843600688943</v>
      </c>
      <c r="CV10" s="458">
        <f>+entero!CV103</f>
        <v>296.52133308397049</v>
      </c>
      <c r="CW10" s="458">
        <f>+entero!CW103</f>
        <v>297.32099850830258</v>
      </c>
      <c r="CX10" s="458">
        <f>+entero!CX103</f>
        <v>298.20290244252004</v>
      </c>
      <c r="CY10" s="458">
        <f>+entero!CY103</f>
        <v>298.53069372538636</v>
      </c>
      <c r="CZ10" s="458">
        <f>+entero!CZ103</f>
        <v>298.32724147138129</v>
      </c>
      <c r="DA10" s="458">
        <f>+entero!DA103</f>
        <v>297.75641696305775</v>
      </c>
      <c r="DB10" s="458">
        <f>+entero!DB103</f>
        <v>298.20073058942364</v>
      </c>
      <c r="DC10" s="458">
        <f>+entero!DC103</f>
        <v>298.39854860253126</v>
      </c>
      <c r="DD10" s="458">
        <f>+entero!DD103</f>
        <v>299.1687393362526</v>
      </c>
      <c r="DE10" s="458">
        <f>+entero!DE103</f>
        <v>299.98318769402869</v>
      </c>
      <c r="DF10" s="458">
        <f>+entero!DF103</f>
        <v>299.82132221198975</v>
      </c>
      <c r="DG10" s="458">
        <f>+entero!DG103</f>
        <v>300.01420725077566</v>
      </c>
      <c r="DH10" s="458">
        <f>+entero!DH103</f>
        <v>300.30517700955403</v>
      </c>
      <c r="DI10" s="458">
        <f>+entero!DI103</f>
        <v>301.36886375764584</v>
      </c>
      <c r="DJ10" s="458">
        <f>+entero!DJ103</f>
        <v>301.36886375764584</v>
      </c>
      <c r="DK10" s="458">
        <f>+entero!DK103</f>
        <v>301.36886375764584</v>
      </c>
      <c r="DL10" s="458">
        <f>+entero!DL103</f>
        <v>301.36886375764584</v>
      </c>
      <c r="DM10" s="458">
        <f>+entero!DM103</f>
        <v>301.36886375764584</v>
      </c>
      <c r="DN10" s="458">
        <f>+entero!DN103</f>
        <v>301.36886375764584</v>
      </c>
      <c r="DO10" s="458">
        <f>+entero!DO103</f>
        <v>301.36886375764584</v>
      </c>
      <c r="DP10" s="458">
        <f>+entero!DP103</f>
        <v>301.36886375764584</v>
      </c>
      <c r="DQ10" s="458">
        <f>+entero!DQ103</f>
        <v>301.36886375764584</v>
      </c>
      <c r="DR10" s="458">
        <f>+entero!DR103</f>
        <v>301.36886375764584</v>
      </c>
      <c r="DS10" s="458">
        <f>+entero!DS103</f>
        <v>0</v>
      </c>
      <c r="DT10" s="458">
        <f>+entero!DT103</f>
        <v>0</v>
      </c>
      <c r="DU10" s="458">
        <f>+entero!DU103</f>
        <v>0</v>
      </c>
      <c r="DV10" s="458">
        <f>+entero!DV103</f>
        <v>0</v>
      </c>
      <c r="DW10" s="458">
        <f>+entero!DW103</f>
        <v>0</v>
      </c>
      <c r="DX10" s="458">
        <f>+entero!DX103</f>
        <v>0</v>
      </c>
      <c r="DY10" s="458">
        <f>+entero!DY103</f>
        <v>0</v>
      </c>
      <c r="DZ10" s="458">
        <f>+entero!DZ103</f>
        <v>0</v>
      </c>
      <c r="EA10" s="458">
        <f>+entero!EA103</f>
        <v>0</v>
      </c>
      <c r="EB10" s="458">
        <f>+entero!EB103</f>
        <v>0</v>
      </c>
      <c r="EC10" s="458">
        <f>+entero!EC103</f>
        <v>0</v>
      </c>
      <c r="ED10" s="458">
        <f>+entero!ED103</f>
        <v>0</v>
      </c>
      <c r="EE10" s="458">
        <f>+entero!EE103</f>
        <v>0</v>
      </c>
      <c r="EF10" s="458">
        <f>+entero!EF103</f>
        <v>0</v>
      </c>
      <c r="EG10" s="458">
        <f>+entero!EG103</f>
        <v>0</v>
      </c>
      <c r="EH10" s="458">
        <f>+entero!EH103</f>
        <v>0</v>
      </c>
      <c r="EI10" s="458">
        <f>+entero!EI103</f>
        <v>0</v>
      </c>
      <c r="EJ10" s="458">
        <f>+entero!EJ103</f>
        <v>0</v>
      </c>
      <c r="EK10" s="458">
        <f>+entero!EK103</f>
        <v>0</v>
      </c>
      <c r="EL10" s="458">
        <f>+entero!EL103</f>
        <v>0</v>
      </c>
      <c r="EM10" s="458">
        <f>+entero!EM103</f>
        <v>0</v>
      </c>
      <c r="EN10" s="458">
        <f>+entero!EN103</f>
        <v>0</v>
      </c>
      <c r="EO10" s="458">
        <f>+entero!EO103</f>
        <v>0</v>
      </c>
      <c r="EP10" s="458">
        <f>+entero!EP103</f>
        <v>0</v>
      </c>
      <c r="EQ10" s="1064"/>
      <c r="ER10" s="1064"/>
      <c r="ES10" s="1064"/>
      <c r="ET10" s="1064"/>
      <c r="EU10" s="882"/>
      <c r="EV10" s="882"/>
      <c r="EW10" s="882"/>
      <c r="EX10" s="882"/>
      <c r="EY10" s="1055"/>
      <c r="EZ10" s="165"/>
      <c r="FA10" s="165"/>
    </row>
    <row r="11" spans="1:157" x14ac:dyDescent="0.2">
      <c r="A11" s="3"/>
      <c r="B11" s="32"/>
      <c r="C11" s="13"/>
      <c r="D11" s="63" t="s">
        <v>68</v>
      </c>
      <c r="E11" s="56">
        <f>+entero!E104</f>
        <v>3.26</v>
      </c>
      <c r="F11" s="56">
        <f>+entero!F104</f>
        <v>3.0866000000000002</v>
      </c>
      <c r="G11" s="56">
        <f>+entero!G104</f>
        <v>2.97</v>
      </c>
      <c r="H11" s="56">
        <f>+entero!H104</f>
        <v>2.7199999999999998</v>
      </c>
      <c r="I11" s="56">
        <f>+entero!I104</f>
        <v>2.0299999999999998</v>
      </c>
      <c r="J11" s="56">
        <f>+entero!J104</f>
        <v>1.68</v>
      </c>
      <c r="K11" s="56">
        <f>+entero!K104</f>
        <v>1.44</v>
      </c>
      <c r="L11" s="56">
        <f>+entero!L104</f>
        <v>1.05</v>
      </c>
      <c r="M11" s="56">
        <f>+entero!M104</f>
        <v>0.79</v>
      </c>
      <c r="N11" s="56">
        <f>+entero!N104</f>
        <v>0.5</v>
      </c>
      <c r="O11" s="56">
        <f>+entero!O104</f>
        <v>0.49</v>
      </c>
      <c r="P11" s="56">
        <f>+entero!P104</f>
        <v>0.57999999999999996</v>
      </c>
      <c r="Q11" s="56">
        <f>+entero!Q104</f>
        <v>0.47000000000000003</v>
      </c>
      <c r="R11" s="56">
        <f>+entero!R104</f>
        <v>0.52</v>
      </c>
      <c r="S11" s="56">
        <f>+entero!S104</f>
        <v>0.57999999999999996</v>
      </c>
      <c r="T11" s="56">
        <f>+entero!T104</f>
        <v>0.27999999999999997</v>
      </c>
      <c r="U11" s="56">
        <f>+entero!U104</f>
        <v>0.35000000000000003</v>
      </c>
      <c r="V11" s="56">
        <f>+entero!V104</f>
        <v>0.31</v>
      </c>
      <c r="W11" s="56">
        <f>+entero!W104</f>
        <v>0.24</v>
      </c>
      <c r="X11" s="56">
        <f>+entero!X104</f>
        <v>0.16934178524856</v>
      </c>
      <c r="Y11" s="56">
        <f>+entero!Y104</f>
        <v>0.22</v>
      </c>
      <c r="Z11" s="56">
        <f>+entero!Z104</f>
        <v>0.22999999999999998</v>
      </c>
      <c r="AA11" s="56">
        <f>+entero!AA104</f>
        <v>0.16999999999999998</v>
      </c>
      <c r="AB11" s="56">
        <f>+entero!AB104</f>
        <v>0.13999999999999999</v>
      </c>
      <c r="AC11" s="56">
        <f>+entero!AC104</f>
        <v>0.24</v>
      </c>
      <c r="AD11" s="56">
        <f>+entero!AD104</f>
        <v>0.09</v>
      </c>
      <c r="AE11" s="56">
        <f>+entero!AE104</f>
        <v>0.12</v>
      </c>
      <c r="AF11" s="56">
        <f>+entero!AF104</f>
        <v>0.16</v>
      </c>
      <c r="AG11" s="56">
        <f>+entero!AG104</f>
        <v>0.09</v>
      </c>
      <c r="AH11" s="56">
        <f>+entero!AH104</f>
        <v>0.1</v>
      </c>
      <c r="AI11" s="56">
        <f>+entero!AI104</f>
        <v>0.13</v>
      </c>
      <c r="AJ11" s="56">
        <f>+entero!AJ104</f>
        <v>0.16999999999999998</v>
      </c>
      <c r="AK11" s="56">
        <f>+entero!AK104</f>
        <v>0.12</v>
      </c>
      <c r="AL11" s="56">
        <f>+entero!AL104</f>
        <v>0.19</v>
      </c>
      <c r="AM11" s="56">
        <f>+entero!AM104</f>
        <v>0.134411673214614</v>
      </c>
      <c r="AN11" s="56">
        <f>+entero!AN104</f>
        <v>0.101898984779332</v>
      </c>
      <c r="AO11" s="56">
        <f>+entero!AO104</f>
        <v>0.15142150094662099</v>
      </c>
      <c r="AP11" s="56">
        <f>+entero!AP104</f>
        <v>0.1667334465159</v>
      </c>
      <c r="AQ11" s="56">
        <f>+entero!AQ104</f>
        <v>0.20192666797324402</v>
      </c>
      <c r="AR11" s="56">
        <f>+entero!AR104</f>
        <v>0.13</v>
      </c>
      <c r="AS11" s="56">
        <f>+entero!AS104</f>
        <v>0.73150503636435993</v>
      </c>
      <c r="AT11" s="56">
        <f>+entero!AT104</f>
        <v>6.9999999999999993E-2</v>
      </c>
      <c r="AU11" s="56">
        <f>+entero!AU104</f>
        <v>8.3895969670355494E-2</v>
      </c>
      <c r="AV11" s="56">
        <f>+entero!AV104</f>
        <v>0.09</v>
      </c>
      <c r="AW11" s="56">
        <f>+entero!AW104</f>
        <v>7.8831927155225995E-2</v>
      </c>
      <c r="AX11" s="56">
        <f>+entero!AX104</f>
        <v>7.6262541622821589E-2</v>
      </c>
      <c r="AY11" s="56">
        <f>+entero!AY104</f>
        <v>0.14000877498453612</v>
      </c>
      <c r="AZ11" s="56">
        <f>+entero!AZ104</f>
        <v>7.0453243794411119E-2</v>
      </c>
      <c r="BA11" s="56">
        <f>+entero!BA104</f>
        <v>6.9330245734892312E-2</v>
      </c>
      <c r="BB11" s="56">
        <f>+entero!BB104</f>
        <v>6.1368774904782063E-2</v>
      </c>
      <c r="BC11" s="56">
        <f>+entero!BC104</f>
        <v>5.9741208110958718E-2</v>
      </c>
      <c r="BD11" s="56">
        <f>+entero!BD104</f>
        <v>8.6742845050326187E-2</v>
      </c>
      <c r="BE11" s="56">
        <f>+entero!BE104</f>
        <v>5.0982700511796715E-2</v>
      </c>
      <c r="BF11" s="56">
        <f>+entero!BF104</f>
        <v>5.7321363310086373E-2</v>
      </c>
      <c r="BG11" s="56">
        <f>+entero!BG104</f>
        <v>2.590705227184668E-2</v>
      </c>
      <c r="BH11" s="56">
        <f>+entero!BH104</f>
        <v>6.8537418650922152E-2</v>
      </c>
      <c r="BI11" s="56">
        <f>+entero!BI104</f>
        <v>0.2723710809829874</v>
      </c>
      <c r="BJ11" s="56">
        <f>+entero!BJ104</f>
        <v>5.7596450906449485E-2</v>
      </c>
      <c r="BK11" s="56">
        <f>+entero!BK104</f>
        <v>6.2037010683188204E-2</v>
      </c>
      <c r="BL11" s="56">
        <f>+entero!BL104</f>
        <v>0.2212058211513763</v>
      </c>
      <c r="BM11" s="56">
        <f>+entero!BM104</f>
        <v>6.9999999999999993E-2</v>
      </c>
      <c r="BN11" s="56">
        <f>+entero!BN104</f>
        <v>5.9635692115768357E-2</v>
      </c>
      <c r="BO11" s="56">
        <f>+entero!BO104</f>
        <v>0.16807283906960349</v>
      </c>
      <c r="BP11" s="56">
        <f>+entero!BP104</f>
        <v>9.886796691912611E-2</v>
      </c>
      <c r="BQ11" s="56">
        <f>+entero!BQ104</f>
        <v>4.3115988885725827E-2</v>
      </c>
      <c r="BR11" s="56">
        <f>+entero!BR104</f>
        <v>4.6015123526252928E-2</v>
      </c>
      <c r="BS11" s="56">
        <f>+entero!BS104</f>
        <v>4.5076388486908203E-2</v>
      </c>
      <c r="BT11" s="56">
        <f>+entero!BT104</f>
        <v>0.39800993783385402</v>
      </c>
      <c r="BU11" s="56">
        <f>+entero!BU104</f>
        <v>3.5916827347163102E-2</v>
      </c>
      <c r="BV11" s="56">
        <f>+entero!BV104</f>
        <v>6.6255217600299093E-2</v>
      </c>
      <c r="BW11" s="56">
        <f>+entero!BW104</f>
        <v>9.1717813266628409E-2</v>
      </c>
      <c r="BX11" s="56">
        <f>+entero!BX104</f>
        <v>4.2067048846802305E-2</v>
      </c>
      <c r="BY11" s="56">
        <f>+entero!BY104</f>
        <v>4.2853453240845253E-2</v>
      </c>
      <c r="BZ11" s="56">
        <f>+entero!BZ104</f>
        <v>4.4383283980336502E-2</v>
      </c>
      <c r="CA11" s="56">
        <f>+entero!CA104</f>
        <v>4.203094679416406E-2</v>
      </c>
      <c r="CB11" s="56">
        <f>+entero!CB104</f>
        <v>3.4512734410182599E-2</v>
      </c>
      <c r="CC11" s="56">
        <f>+entero!CC104</f>
        <v>3.7773129859308099E-2</v>
      </c>
      <c r="CD11" s="56">
        <f>+entero!CD104</f>
        <v>4.7615394860087798E-2</v>
      </c>
      <c r="CE11" s="56">
        <f>+entero!CE104</f>
        <v>4.68982840530206E-2</v>
      </c>
      <c r="CF11" s="56">
        <f>+entero!CF104</f>
        <v>4.2186411608441499E-2</v>
      </c>
      <c r="CG11" s="56">
        <f>+entero!CG104</f>
        <v>4.4984868864181203E-2</v>
      </c>
      <c r="CH11" s="56">
        <f>+entero!CH104</f>
        <v>0.13513335047549699</v>
      </c>
      <c r="CI11" s="56">
        <f>+entero!CI104</f>
        <v>5.1186143639449497E-2</v>
      </c>
      <c r="CJ11" s="56">
        <f>+entero!CJ104</f>
        <v>5.3067819436330502E-2</v>
      </c>
      <c r="CK11" s="56">
        <f>+entero!CK104</f>
        <v>4.4936376145731698E-2</v>
      </c>
      <c r="CL11" s="56">
        <f>+entero!CL104</f>
        <v>4.81657999959944E-2</v>
      </c>
      <c r="CM11" s="56">
        <f>+entero!CM104</f>
        <v>3.9774837245712603E-2</v>
      </c>
      <c r="CN11" s="56">
        <f>+entero!CN104</f>
        <v>4.9879819837173399E-2</v>
      </c>
      <c r="CO11" s="56">
        <f>+entero!CO104</f>
        <v>4.1972912066355797E-2</v>
      </c>
      <c r="CP11" s="56">
        <f>+entero!CP104</f>
        <v>3.3568362058726701E-2</v>
      </c>
      <c r="CQ11" s="56">
        <f>+entero!CQ104</f>
        <v>3.90634713935087E-2</v>
      </c>
      <c r="CR11" s="56">
        <f>+entero!CR104</f>
        <v>3.5824127036355603E-2</v>
      </c>
      <c r="CS11" s="56">
        <f>+entero!CS104</f>
        <v>4.3341734817974077E-2</v>
      </c>
      <c r="CT11" s="56">
        <f>+entero!CT104</f>
        <v>0.10609669029496301</v>
      </c>
      <c r="CU11" s="56">
        <f>+entero!CU104</f>
        <v>3.3818117636257902E-2</v>
      </c>
      <c r="CV11" s="56">
        <f>+entero!CV104</f>
        <v>4.1956233368625903E-2</v>
      </c>
      <c r="CW11" s="56">
        <f>+entero!CW104</f>
        <v>4.2019251072139802E-2</v>
      </c>
      <c r="CX11" s="56">
        <f>+entero!CX104</f>
        <v>0.12754786091292999</v>
      </c>
      <c r="CY11" s="56">
        <f>+entero!CY104</f>
        <v>0.171595664051724</v>
      </c>
      <c r="CZ11" s="56">
        <f>+entero!CZ104</f>
        <v>2.6216836927249399E-2</v>
      </c>
      <c r="DA11" s="56">
        <f>+entero!DA104</f>
        <v>2.5194403310242801E-2</v>
      </c>
      <c r="DB11" s="56">
        <f>+entero!DB104</f>
        <v>0.31897715264598497</v>
      </c>
      <c r="DC11" s="56">
        <f>+entero!DC104</f>
        <v>0.59585573343568998</v>
      </c>
      <c r="DD11" s="56">
        <f>+entero!DD104</f>
        <v>0.153706181093508</v>
      </c>
      <c r="DE11" s="56">
        <f>+entero!DE104</f>
        <v>0.36855679919083301</v>
      </c>
      <c r="DF11" s="741">
        <f>+entero!DF104</f>
        <v>4.12801658974917E-2</v>
      </c>
      <c r="DG11" s="741">
        <f>+entero!DG104</f>
        <v>4.48079426569769E-2</v>
      </c>
      <c r="DH11" s="741">
        <f>+entero!DH104</f>
        <v>3.8998881692392504E-2</v>
      </c>
      <c r="DI11" s="741">
        <f>+entero!DI104</f>
        <v>4.0480780127323923E-2</v>
      </c>
      <c r="DJ11" s="741">
        <f>+entero!DJ104</f>
        <v>3.2305878658164297E-2</v>
      </c>
      <c r="DK11" s="741">
        <f>+entero!DK104</f>
        <v>0.47398617176823998</v>
      </c>
      <c r="DL11" s="741">
        <f>+entero!DL104</f>
        <v>8.3417545718957403E-2</v>
      </c>
      <c r="DM11" s="741">
        <f>+entero!DM104</f>
        <v>2.92880723847249E-2</v>
      </c>
      <c r="DN11" s="741">
        <f>+entero!DN104</f>
        <v>0.421892030480088</v>
      </c>
      <c r="DO11" s="741">
        <f>+entero!DO104</f>
        <v>0.25503301833650199</v>
      </c>
      <c r="DP11" s="741">
        <f>+entero!DP104</f>
        <v>4.2396202594727497E-2</v>
      </c>
      <c r="DQ11" s="741">
        <f>+entero!DQ104</f>
        <v>0.46893913548960803</v>
      </c>
      <c r="DR11" s="741">
        <f>+entero!DR104</f>
        <v>0.57281471086942704</v>
      </c>
      <c r="DS11" s="741">
        <f>+entero!DS104</f>
        <v>3.3776606940865199E-2</v>
      </c>
      <c r="DT11" s="741">
        <f>+entero!DT104</f>
        <v>3.0122029160158902E-2</v>
      </c>
      <c r="DU11" s="741">
        <f>+entero!DU104</f>
        <v>0.51383040385847001</v>
      </c>
      <c r="DV11" s="741">
        <f>+entero!DV104</f>
        <v>0.143594474839045</v>
      </c>
      <c r="DW11" s="741">
        <f>+entero!DW104</f>
        <v>5.5137531089978598E-2</v>
      </c>
      <c r="DX11" s="741">
        <f>+entero!DX104</f>
        <v>0.74192892917705</v>
      </c>
      <c r="DY11" s="741">
        <f>+entero!DY104</f>
        <v>8.6628750680278796E-2</v>
      </c>
      <c r="DZ11" s="741">
        <f>+entero!DZ104</f>
        <v>0.527560328284436</v>
      </c>
      <c r="EA11" s="741">
        <f>+entero!EA104</f>
        <v>0.74981426074550195</v>
      </c>
      <c r="EB11" s="741">
        <f>+entero!EB104</f>
        <v>2.9916545406733899E-2</v>
      </c>
      <c r="EC11" s="741">
        <f>+entero!EC104</f>
        <v>8.0267036172241901E-2</v>
      </c>
      <c r="ED11" s="741">
        <f>+entero!ED104</f>
        <v>0.34596802754337003</v>
      </c>
      <c r="EE11" s="741">
        <f>+entero!EE104</f>
        <v>0.56099049361707098</v>
      </c>
      <c r="EF11" s="741">
        <f>+entero!EF104</f>
        <v>3.9301165901093803E-2</v>
      </c>
      <c r="EG11" s="741">
        <f>+entero!EG104</f>
        <v>0.53224992288862105</v>
      </c>
      <c r="EH11" s="741">
        <f>+entero!EH104</f>
        <v>0.33258515876494699</v>
      </c>
      <c r="EI11" s="741">
        <f>+entero!EI104</f>
        <v>0.83617608484878203</v>
      </c>
      <c r="EJ11" s="741">
        <f>+entero!EJ104</f>
        <v>0.53336701140583898</v>
      </c>
      <c r="EK11" s="741">
        <f>+entero!EK104</f>
        <v>0.49071232245554702</v>
      </c>
      <c r="EL11" s="741">
        <f>+entero!EL104</f>
        <v>0.49071232245554702</v>
      </c>
      <c r="EM11" s="741">
        <f>+entero!EM104</f>
        <v>4.1287647528151498E-2</v>
      </c>
      <c r="EN11" s="741">
        <f>+entero!EN104</f>
        <v>0.53859647849681802</v>
      </c>
      <c r="EO11" s="741">
        <f>+entero!EO104</f>
        <v>0.60955092617862205</v>
      </c>
      <c r="EP11" s="741">
        <f>+entero!EP104</f>
        <v>0.73022860621823604</v>
      </c>
      <c r="EQ11" s="1064"/>
      <c r="ER11" s="1064"/>
      <c r="ES11" s="1064"/>
      <c r="ET11" s="1064"/>
      <c r="EU11" s="882"/>
      <c r="EV11" s="882"/>
      <c r="EW11" s="882"/>
      <c r="EX11" s="882"/>
      <c r="EY11" s="1055"/>
      <c r="EZ11" s="165"/>
      <c r="FA11" s="165"/>
    </row>
    <row r="12" spans="1:157" ht="13.5" x14ac:dyDescent="0.2">
      <c r="A12" s="3"/>
      <c r="B12" s="32"/>
      <c r="C12" s="13"/>
      <c r="D12" s="63" t="s">
        <v>176</v>
      </c>
      <c r="E12" s="56">
        <f>+entero!E105</f>
        <v>4.2443847241766894</v>
      </c>
      <c r="F12" s="56">
        <f>+entero!F105</f>
        <v>6.839354172560097</v>
      </c>
      <c r="G12" s="56">
        <f>+entero!G105</f>
        <v>7.1132248939179465</v>
      </c>
      <c r="H12" s="56">
        <f>+entero!H105</f>
        <v>2.5684299858557136</v>
      </c>
      <c r="I12" s="56">
        <f>+entero!I105</f>
        <v>2.2430975954738086</v>
      </c>
      <c r="J12" s="56">
        <f>+entero!J105</f>
        <v>2.2628147100424378</v>
      </c>
      <c r="K12" s="56">
        <f>+entero!K105</f>
        <v>1.2178076379066427</v>
      </c>
      <c r="L12" s="56">
        <f>+entero!L105</f>
        <v>0.10379066478076737</v>
      </c>
      <c r="M12" s="56">
        <f>+entero!M105</f>
        <v>-0.152531724611046</v>
      </c>
      <c r="N12" s="56">
        <f>+entero!N105</f>
        <v>-0.91164073550211722</v>
      </c>
      <c r="O12" s="56">
        <f>+entero!O105</f>
        <v>-0.80319660537483406</v>
      </c>
      <c r="P12" s="56">
        <f>+entero!P105</f>
        <v>-0.97079207920793831</v>
      </c>
      <c r="Q12" s="56">
        <f>+entero!Q105</f>
        <v>-0.99050919377653424</v>
      </c>
      <c r="R12" s="56">
        <f>+entero!R105</f>
        <v>-0.97079207920793831</v>
      </c>
      <c r="S12" s="56">
        <f>+entero!S105</f>
        <v>-1.0989533239038174</v>
      </c>
      <c r="T12" s="56">
        <f>+entero!T105</f>
        <v>-1.128528995756739</v>
      </c>
      <c r="U12" s="56">
        <f>+entero!U105</f>
        <v>-1.128528995756739</v>
      </c>
      <c r="V12" s="56">
        <f>+entero!V105</f>
        <v>-1.1176704384724501</v>
      </c>
      <c r="W12" s="56">
        <f>+entero!W105</f>
        <v>-1.1679632248939309</v>
      </c>
      <c r="X12" s="56">
        <f>+entero!X105</f>
        <v>-0.95047081940606848</v>
      </c>
      <c r="Y12" s="56">
        <f>+entero!Y105</f>
        <v>-1.0200848656294337</v>
      </c>
      <c r="Z12" s="56">
        <f>+entero!Z105</f>
        <v>-1.0398019801980185</v>
      </c>
      <c r="AA12" s="56">
        <f>+entero!AA105</f>
        <v>-0.92149929278643183</v>
      </c>
      <c r="AB12" s="56">
        <f>+entero!AB105</f>
        <v>-1.0713881019829841</v>
      </c>
      <c r="AC12" s="56">
        <f>+entero!AC105</f>
        <v>-0.88812499999998407</v>
      </c>
      <c r="AD12" s="56">
        <f>+entero!AD105</f>
        <v>-0.94727272727272993</v>
      </c>
      <c r="AE12" s="56">
        <f>+entero!AE105</f>
        <v>-0.9907692307692284</v>
      </c>
      <c r="AF12" s="56">
        <f>+entero!AF105</f>
        <v>-0.71785714285713198</v>
      </c>
      <c r="AG12" s="56">
        <f>+entero!AG105</f>
        <v>-0.94762517882690522</v>
      </c>
      <c r="AH12" s="56">
        <f>+entero!AH105</f>
        <v>-1.0067668097281879</v>
      </c>
      <c r="AI12" s="56">
        <f>+entero!AI105</f>
        <v>-1.0679656160458406</v>
      </c>
      <c r="AJ12" s="56">
        <f>+entero!AJ105</f>
        <v>-1.0995982783357117</v>
      </c>
      <c r="AK12" s="56">
        <f>+entero!AK105</f>
        <v>-1.0897417503586748</v>
      </c>
      <c r="AL12" s="56">
        <f>+entero!AL105</f>
        <v>6.3472022955535223E-2</v>
      </c>
      <c r="AM12" s="56">
        <f>+entero!AM105</f>
        <v>-1.188307030129121</v>
      </c>
      <c r="AN12" s="56">
        <f>+entero!AN105</f>
        <v>-1.2277331420373017</v>
      </c>
      <c r="AO12" s="56">
        <f>+entero!AO105</f>
        <v>-0.72660996410445211</v>
      </c>
      <c r="AP12" s="56">
        <f>+entero!AP105</f>
        <v>-1.1030865419028424</v>
      </c>
      <c r="AQ12" s="56">
        <f>+entero!AQ105</f>
        <v>-0.7783469752703942</v>
      </c>
      <c r="AR12" s="56">
        <f>+entero!AR105</f>
        <v>-1.1016666666666564</v>
      </c>
      <c r="AS12" s="56">
        <f>+entero!AS105</f>
        <v>-1.1805172413793086</v>
      </c>
      <c r="AT12" s="56">
        <f>+entero!AT105</f>
        <v>-1.0918103448275707</v>
      </c>
      <c r="AU12" s="56">
        <f>+entero!AU105</f>
        <v>-1.0264603792502824</v>
      </c>
      <c r="AV12" s="56">
        <f>+entero!AV105</f>
        <v>-1.1701241752256397</v>
      </c>
      <c r="AW12" s="56">
        <f>+entero!AW105</f>
        <v>-1.0701256495126765</v>
      </c>
      <c r="AX12" s="56">
        <f>+entero!AX105</f>
        <v>-0.95414757894140001</v>
      </c>
      <c r="AY12" s="56">
        <f>+entero!AY105</f>
        <v>-0.67302859628183276</v>
      </c>
      <c r="AZ12" s="56">
        <f>+entero!AZ105</f>
        <v>-0.94240900774117398</v>
      </c>
      <c r="BA12" s="56">
        <f>+entero!BA105</f>
        <v>-0.63483164405813142</v>
      </c>
      <c r="BB12" s="56">
        <f>+entero!BB105</f>
        <v>-0.88328419265257807</v>
      </c>
      <c r="BC12" s="56">
        <f>+entero!BC105</f>
        <v>-0.92938851915651544</v>
      </c>
      <c r="BD12" s="56">
        <f>+entero!BD105</f>
        <v>-1.1420934062022381</v>
      </c>
      <c r="BE12" s="56">
        <f>+entero!BE105</f>
        <v>-0.97433589543098886</v>
      </c>
      <c r="BF12" s="56">
        <f>+entero!BF105</f>
        <v>-0.74249914999848787</v>
      </c>
      <c r="BG12" s="56">
        <f>+entero!BG105</f>
        <v>-0.79706366715827093</v>
      </c>
      <c r="BH12" s="56">
        <f>+entero!BH105</f>
        <v>-1.1280722990648084</v>
      </c>
      <c r="BI12" s="56">
        <f>+entero!BI105</f>
        <v>-0.8638307780043708</v>
      </c>
      <c r="BJ12" s="56">
        <f>+entero!BJ105</f>
        <v>-1.017088757906659</v>
      </c>
      <c r="BK12" s="56">
        <f>+entero!BK105</f>
        <v>-0.6920661073024803</v>
      </c>
      <c r="BL12" s="56">
        <f>+entero!BL105</f>
        <v>-1.0622548833658096</v>
      </c>
      <c r="BM12" s="56">
        <f>+entero!BM105</f>
        <v>1.589109195402294</v>
      </c>
      <c r="BN12" s="56">
        <f>+entero!BN105</f>
        <v>-1.2201613326404126</v>
      </c>
      <c r="BO12" s="56">
        <f>+entero!BO105</f>
        <v>-1.0869149233773689</v>
      </c>
      <c r="BP12" s="56">
        <f>+entero!BP105</f>
        <v>0.69093829182922395</v>
      </c>
      <c r="BQ12" s="56">
        <f>+entero!BQ105</f>
        <v>-1.1302291330391956</v>
      </c>
      <c r="BR12" s="56">
        <f>+entero!BR105</f>
        <v>1.5431614354348033</v>
      </c>
      <c r="BS12" s="56">
        <f>+entero!BS105</f>
        <v>-1.0475254799984235</v>
      </c>
      <c r="BT12" s="56">
        <f>+entero!BT105</f>
        <v>-0.35839710496980981</v>
      </c>
      <c r="BU12" s="56">
        <f>+entero!BU105</f>
        <v>0.93882721718236972</v>
      </c>
      <c r="BV12" s="56">
        <f>+entero!BV105</f>
        <v>-1.1415261806729582</v>
      </c>
      <c r="BW12" s="56">
        <f>+entero!BW105</f>
        <v>-1.0492597571019502</v>
      </c>
      <c r="BX12" s="56">
        <f>+entero!BX105</f>
        <v>8.3478600759634425E-2</v>
      </c>
      <c r="BY12" s="56">
        <f>+entero!BY105</f>
        <v>2.1672148590234919E-2</v>
      </c>
      <c r="BZ12" s="56">
        <f>+entero!BZ105</f>
        <v>-1.2326019265260599</v>
      </c>
      <c r="CA12" s="56">
        <f>+entero!CA105</f>
        <v>-0.65582104137934527</v>
      </c>
      <c r="CB12" s="56">
        <f>+entero!CB105</f>
        <v>-1.0006090706553701</v>
      </c>
      <c r="CC12" s="56">
        <f>+entero!CC105</f>
        <v>-0.95324630455274595</v>
      </c>
      <c r="CD12" s="56">
        <f>+entero!CD105</f>
        <v>-0.62682071609900802</v>
      </c>
      <c r="CE12" s="56">
        <f>+entero!CE105</f>
        <v>-0.98869336040044997</v>
      </c>
      <c r="CF12" s="56">
        <f>+entero!CF105</f>
        <v>-0.64642876752474299</v>
      </c>
      <c r="CG12" s="56">
        <f>+entero!CG105</f>
        <v>-1.13644368930228</v>
      </c>
      <c r="CH12" s="56">
        <f>+entero!CH105</f>
        <v>-0.99725818259972498</v>
      </c>
      <c r="CI12" s="56">
        <f>+entero!CI105</f>
        <v>-1.1282064071114499</v>
      </c>
      <c r="CJ12" s="56">
        <f>+entero!CJ105</f>
        <v>-0.95119334443738401</v>
      </c>
      <c r="CK12" s="56">
        <f>+entero!CK105</f>
        <v>-0.88480910837910298</v>
      </c>
      <c r="CL12" s="56">
        <f>+entero!CL105</f>
        <v>-1.0723445680786099</v>
      </c>
      <c r="CM12" s="56">
        <f>+entero!CM105</f>
        <v>-1.15944197734531</v>
      </c>
      <c r="CN12" s="56">
        <f>+entero!CN105</f>
        <v>-0.60827965970972098</v>
      </c>
      <c r="CO12" s="56">
        <f>+entero!CO105</f>
        <v>-1.0926898875295701</v>
      </c>
      <c r="CP12" s="56">
        <f>+entero!CP105</f>
        <v>-1.21597737916685</v>
      </c>
      <c r="CQ12" s="56">
        <f>+entero!CQ105</f>
        <v>-0.69430000149592896</v>
      </c>
      <c r="CR12" s="56">
        <f>+entero!CR105</f>
        <v>-1.10155349460174</v>
      </c>
      <c r="CS12" s="56">
        <f>+entero!CS105</f>
        <v>-0.76474108753898895</v>
      </c>
      <c r="CT12" s="56">
        <f>+entero!CT105</f>
        <v>-1.0555930425434199</v>
      </c>
      <c r="CU12" s="56">
        <f>+entero!CU105</f>
        <v>-0.83628337220137405</v>
      </c>
      <c r="CV12" s="56">
        <f>+entero!CV105</f>
        <v>-0.82682469688589699</v>
      </c>
      <c r="CW12" s="56">
        <f>+entero!CW105</f>
        <v>-1.15845197921818</v>
      </c>
      <c r="CX12" s="56">
        <f>+entero!CX105</f>
        <v>-0.96741809396407896</v>
      </c>
      <c r="CY12" s="56">
        <f>+entero!CY105</f>
        <v>-0.65166007258184999</v>
      </c>
      <c r="CZ12" s="56">
        <f>+entero!CZ105</f>
        <v>-0.61513645208460799</v>
      </c>
      <c r="DA12" s="56">
        <f>+entero!DA105</f>
        <v>0.39082282761284698</v>
      </c>
      <c r="DB12" s="56">
        <f>+entero!DB105</f>
        <v>-0.38174796949282902</v>
      </c>
      <c r="DC12" s="56">
        <f>+entero!DC105</f>
        <v>2.0454742559428099E-2</v>
      </c>
      <c r="DD12" s="56">
        <f>+entero!DD105</f>
        <v>-0.60470138186433697</v>
      </c>
      <c r="DE12" s="56">
        <f>+entero!DE105</f>
        <v>0.634563226632467</v>
      </c>
      <c r="DF12" s="741">
        <f>+entero!DF105</f>
        <v>-1.0309492243065099</v>
      </c>
      <c r="DG12" s="741">
        <f>+entero!DG105</f>
        <v>-0.76280646201982705</v>
      </c>
      <c r="DH12" s="741">
        <f>+entero!DH105</f>
        <v>2.3884189545370083</v>
      </c>
      <c r="DI12" s="741">
        <f>+entero!DI105</f>
        <v>0.67906579981027448</v>
      </c>
      <c r="DJ12" s="741">
        <f>+entero!DJ105</f>
        <v>1.0268392318931501</v>
      </c>
      <c r="DK12" s="741">
        <f>+entero!DK105</f>
        <v>-0.68294428907140803</v>
      </c>
      <c r="DL12" s="741">
        <f>+entero!DL105</f>
        <v>1.72755918097045</v>
      </c>
      <c r="DM12" s="741">
        <f>+entero!DM105</f>
        <v>0.57393176320903505</v>
      </c>
      <c r="DN12" s="741">
        <f>+entero!DN105</f>
        <v>1.9780021468767099</v>
      </c>
      <c r="DO12" s="741">
        <f>+entero!DO105</f>
        <v>-0.98245409418503704</v>
      </c>
      <c r="DP12" s="741">
        <f>+entero!DP105</f>
        <v>-0.261287490495343</v>
      </c>
      <c r="DQ12" s="741">
        <f>+entero!DQ105</f>
        <v>-0.58849246903873698</v>
      </c>
      <c r="DR12" s="741">
        <f>+entero!DR105</f>
        <v>0.70864348062689198</v>
      </c>
      <c r="DS12" s="741">
        <f>+entero!DS105</f>
        <v>1.32715171990452</v>
      </c>
      <c r="DT12" s="741">
        <f>+entero!DT105</f>
        <v>1.5877537025416899</v>
      </c>
      <c r="DU12" s="741">
        <f>+entero!DU105</f>
        <v>1.06770370777973</v>
      </c>
      <c r="DV12" s="741">
        <f>+entero!DV105</f>
        <v>1.5147544917758</v>
      </c>
      <c r="DW12" s="741">
        <f>+entero!DW105</f>
        <v>0.92617736564877295</v>
      </c>
      <c r="DX12" s="741">
        <f>+entero!DX105</f>
        <v>-0.90026423863263105</v>
      </c>
      <c r="DY12" s="741">
        <f>+entero!DY105</f>
        <v>-0.12765146953648299</v>
      </c>
      <c r="DZ12" s="741">
        <f>+entero!DZ105</f>
        <v>2.1930350343137599</v>
      </c>
      <c r="EA12" s="741">
        <f>+entero!EA105</f>
        <v>1.42321488224015</v>
      </c>
      <c r="EB12" s="741">
        <f>+entero!EB105</f>
        <v>0.87301977687472798</v>
      </c>
      <c r="EC12" s="741">
        <f>+entero!EC105</f>
        <v>1.4877334110692699</v>
      </c>
      <c r="ED12" s="741">
        <f>+entero!ED105</f>
        <v>1.4257784746630999</v>
      </c>
      <c r="EE12" s="741">
        <f>+entero!EE105</f>
        <v>1.4469649787299601</v>
      </c>
      <c r="EF12" s="741">
        <f>+entero!EF105</f>
        <v>1.7501735660665301</v>
      </c>
      <c r="EG12" s="741">
        <f>+entero!EG105</f>
        <v>-0.67261664191593495</v>
      </c>
      <c r="EH12" s="741">
        <f>+entero!EH105</f>
        <v>-8.8244657810632204E-2</v>
      </c>
      <c r="EI12" s="741">
        <f>+entero!EI105</f>
        <v>1.15056566311811</v>
      </c>
      <c r="EJ12" s="741">
        <f>+entero!EJ105</f>
        <v>2.3320470201599401</v>
      </c>
      <c r="EK12" s="741">
        <f>+entero!EK105</f>
        <v>1.8196348513185301</v>
      </c>
      <c r="EL12" s="741">
        <f>+entero!EL105</f>
        <v>1.4426591823142101</v>
      </c>
      <c r="EM12" s="741">
        <f>+entero!EM105</f>
        <v>2.7381405357566302</v>
      </c>
      <c r="EN12" s="741">
        <f>+entero!EN105</f>
        <v>2.8601516214436602</v>
      </c>
      <c r="EO12" s="741">
        <f>+entero!EO105</f>
        <v>-0.81845896646154404</v>
      </c>
      <c r="EP12" s="741">
        <f>+entero!EP105</f>
        <v>3.0768807790340702</v>
      </c>
      <c r="EQ12" s="1064"/>
      <c r="ER12" s="1064"/>
      <c r="ES12" s="1064"/>
      <c r="ET12" s="1064"/>
      <c r="EU12" s="882"/>
      <c r="EV12" s="882"/>
      <c r="EW12" s="882"/>
      <c r="EX12" s="882"/>
      <c r="EY12" s="1055"/>
      <c r="EZ12" s="165"/>
      <c r="FA12" s="165"/>
    </row>
    <row r="13" spans="1:157" x14ac:dyDescent="0.2">
      <c r="A13" s="3"/>
      <c r="B13" s="32"/>
      <c r="C13" s="13"/>
      <c r="D13" s="63" t="s">
        <v>69</v>
      </c>
      <c r="E13" s="56">
        <f>+entero!E106</f>
        <v>5.74</v>
      </c>
      <c r="F13" s="56">
        <f>+entero!F106</f>
        <v>8.3722000000000012</v>
      </c>
      <c r="G13" s="56">
        <f>+entero!G106</f>
        <v>8.6499999999999986</v>
      </c>
      <c r="H13" s="56">
        <f>+entero!H106</f>
        <v>4.04</v>
      </c>
      <c r="I13" s="56">
        <f>+entero!I106</f>
        <v>3.71</v>
      </c>
      <c r="J13" s="56">
        <f>+entero!J106</f>
        <v>3.73</v>
      </c>
      <c r="K13" s="56">
        <f>+entero!K106</f>
        <v>2.67</v>
      </c>
      <c r="L13" s="56">
        <f>+entero!L106</f>
        <v>1.54</v>
      </c>
      <c r="M13" s="56">
        <f>+entero!M106</f>
        <v>1.28</v>
      </c>
      <c r="N13" s="56">
        <f>+entero!N106</f>
        <v>0.51</v>
      </c>
      <c r="O13" s="56">
        <f>+entero!O106</f>
        <v>0.62</v>
      </c>
      <c r="P13" s="56">
        <f>+entero!P106</f>
        <v>0.44999999999999996</v>
      </c>
      <c r="Q13" s="56">
        <f>+entero!Q106</f>
        <v>0.43</v>
      </c>
      <c r="R13" s="56">
        <f>+entero!R106</f>
        <v>0.44999999999999996</v>
      </c>
      <c r="S13" s="56">
        <f>+entero!S106</f>
        <v>0.32</v>
      </c>
      <c r="T13" s="56">
        <f>+entero!T106</f>
        <v>0.28999999999999998</v>
      </c>
      <c r="U13" s="56">
        <f>+entero!U106</f>
        <v>0.28999999999999998</v>
      </c>
      <c r="V13" s="56">
        <f>+entero!V106</f>
        <v>0.3</v>
      </c>
      <c r="W13" s="56">
        <f>+entero!W106</f>
        <v>0.25</v>
      </c>
      <c r="X13" s="56">
        <f>+entero!X106</f>
        <v>0.47061281302713798</v>
      </c>
      <c r="Y13" s="56">
        <f>+entero!Y106</f>
        <v>0.4</v>
      </c>
      <c r="Z13" s="56">
        <f>+entero!Z106</f>
        <v>0.38</v>
      </c>
      <c r="AA13" s="56">
        <f>+entero!AA106</f>
        <v>0.5</v>
      </c>
      <c r="AB13" s="56">
        <f>+entero!AB106</f>
        <v>0.35000000000000003</v>
      </c>
      <c r="AC13" s="56">
        <f>+entero!AC106</f>
        <v>0.54</v>
      </c>
      <c r="AD13" s="56">
        <f>+entero!AD106</f>
        <v>0.48</v>
      </c>
      <c r="AE13" s="56">
        <f>+entero!AE106</f>
        <v>0.44</v>
      </c>
      <c r="AF13" s="56">
        <f>+entero!AF106</f>
        <v>0.72</v>
      </c>
      <c r="AG13" s="56">
        <f>+entero!AG106</f>
        <v>0.49</v>
      </c>
      <c r="AH13" s="56">
        <f>+entero!AH106</f>
        <v>0.43</v>
      </c>
      <c r="AI13" s="56">
        <f>+entero!AI106</f>
        <v>0.37</v>
      </c>
      <c r="AJ13" s="56">
        <f>+entero!AJ106</f>
        <v>0.33999999999999997</v>
      </c>
      <c r="AK13" s="56">
        <f>+entero!AK106</f>
        <v>0.35000000000000003</v>
      </c>
      <c r="AL13" s="56">
        <f>+entero!AL106</f>
        <v>1.52</v>
      </c>
      <c r="AM13" s="56">
        <f>+entero!AM106</f>
        <v>0.25</v>
      </c>
      <c r="AN13" s="56">
        <f>+entero!AN106</f>
        <v>0.21</v>
      </c>
      <c r="AO13" s="56">
        <f>+entero!AO106</f>
        <v>0.72052400143337902</v>
      </c>
      <c r="AP13" s="56">
        <f>+entero!AP106</f>
        <v>0.33855942687409102</v>
      </c>
      <c r="AQ13" s="56">
        <f>+entero!AQ106</f>
        <v>0.66803280643118901</v>
      </c>
      <c r="AR13" s="56">
        <f>+entero!AR106</f>
        <v>0.33999999999999997</v>
      </c>
      <c r="AS13" s="56">
        <f>+entero!AS106</f>
        <v>0.26</v>
      </c>
      <c r="AT13" s="56">
        <f>+entero!AT106</f>
        <v>0.35000000000000003</v>
      </c>
      <c r="AU13" s="56">
        <f>+entero!AU106</f>
        <v>0.41630258898222</v>
      </c>
      <c r="AV13" s="56">
        <f>+entero!AV106</f>
        <v>0.27054456857572701</v>
      </c>
      <c r="AW13" s="56">
        <f>+entero!AW106</f>
        <v>0.37200079874516401</v>
      </c>
      <c r="AX13" s="56">
        <f>+entero!AX106</f>
        <v>0.48966951174457618</v>
      </c>
      <c r="AY13" s="56">
        <f>+entero!AY106</f>
        <v>0.77488643875778673</v>
      </c>
      <c r="AZ13" s="56">
        <f>+entero!AZ106</f>
        <v>0.5015791991430566</v>
      </c>
      <c r="BA13" s="56">
        <f>+entero!BA106</f>
        <v>0.81364019786519648</v>
      </c>
      <c r="BB13" s="56">
        <f>+entero!BB106</f>
        <v>0.56156589200263451</v>
      </c>
      <c r="BC13" s="56">
        <f>+entero!BC106</f>
        <v>0.51478949076829861</v>
      </c>
      <c r="BD13" s="56">
        <f>+entero!BD106</f>
        <v>0.29898394939246248</v>
      </c>
      <c r="BE13" s="56">
        <f>+entero!BE106</f>
        <v>0.46918690492715021</v>
      </c>
      <c r="BF13" s="56">
        <f>+entero!BF106</f>
        <v>0.70440319475371549</v>
      </c>
      <c r="BG13" s="56">
        <f>+entero!BG106</f>
        <v>0.6490432764691455</v>
      </c>
      <c r="BH13" s="56">
        <f>+entero!BH106</f>
        <v>0.31320944584677918</v>
      </c>
      <c r="BI13" s="56">
        <f>+entero!BI106</f>
        <v>0.58130288412384512</v>
      </c>
      <c r="BJ13" s="56">
        <f>+entero!BJ106</f>
        <v>0.42581082288186223</v>
      </c>
      <c r="BK13" s="56">
        <f>+entero!BK106</f>
        <v>0.7555714129992307</v>
      </c>
      <c r="BL13" s="56">
        <f>+entero!BL106</f>
        <v>0.37998629909241621</v>
      </c>
      <c r="BM13" s="56">
        <f>+entero!BM106</f>
        <v>3.0700000000000003</v>
      </c>
      <c r="BN13" s="56">
        <f>+entero!BN106</f>
        <v>0.21977800653391744</v>
      </c>
      <c r="BO13" s="56">
        <f>+entero!BO106</f>
        <v>0.35496678327894099</v>
      </c>
      <c r="BP13" s="56">
        <f>+entero!BP106</f>
        <v>2.1587362261124508</v>
      </c>
      <c r="BQ13" s="56">
        <f>+entero!BQ106</f>
        <v>0.31102117114388944</v>
      </c>
      <c r="BR13" s="56">
        <f>+entero!BR106</f>
        <v>3.0233824476131628</v>
      </c>
      <c r="BS13" s="56">
        <f>+entero!BS106</f>
        <v>0.394930416794601</v>
      </c>
      <c r="BT13" s="56">
        <f>+entero!BT106</f>
        <v>1.09410439495775</v>
      </c>
      <c r="BU13" s="56">
        <f>+entero!BU106</f>
        <v>2.4102386926514798</v>
      </c>
      <c r="BV13" s="56">
        <f>+entero!BV106</f>
        <v>0.29955944351547803</v>
      </c>
      <c r="BW13" s="56">
        <f>+entero!BW106</f>
        <v>0.39317085868373997</v>
      </c>
      <c r="BX13" s="56">
        <f>+entero!BX106</f>
        <v>1.5424214375054</v>
      </c>
      <c r="BY13" s="56">
        <f>+entero!BY106</f>
        <v>1.4797140166454872</v>
      </c>
      <c r="BZ13" s="56">
        <f>+entero!BZ106</f>
        <v>0.20715606288316801</v>
      </c>
      <c r="CA13" s="56">
        <f>+entero!CA106</f>
        <v>0.79234483265302125</v>
      </c>
      <c r="CB13" s="56">
        <f>+entero!CB106</f>
        <v>0.44253073881027899</v>
      </c>
      <c r="CC13" s="56">
        <f>+entero!CC106</f>
        <v>0.49058392424385699</v>
      </c>
      <c r="CD13" s="56">
        <f>+entero!CD106</f>
        <v>0.82176790319982795</v>
      </c>
      <c r="CE13" s="56">
        <f>+entero!CE106</f>
        <v>0.45462014746542101</v>
      </c>
      <c r="CF13" s="56">
        <f>+entero!CF106</f>
        <v>0.801874020120666</v>
      </c>
      <c r="CG13" s="56">
        <f>+entero!CG106</f>
        <v>0.30471602368166001</v>
      </c>
      <c r="CH13" s="56">
        <f>+entero!CH106</f>
        <v>0.44593047363060401</v>
      </c>
      <c r="CI13" s="56">
        <f>+entero!CI106</f>
        <v>0.31307338287234399</v>
      </c>
      <c r="CJ13" s="56">
        <f>+entero!CJ106</f>
        <v>0.49266681089151299</v>
      </c>
      <c r="CK13" s="56">
        <f>+entero!CK106</f>
        <v>0.56001874718387901</v>
      </c>
      <c r="CL13" s="56">
        <f>+entero!CL106</f>
        <v>0.369749534427532</v>
      </c>
      <c r="CM13" s="56">
        <f>+entero!CM106</f>
        <v>0.28138248362632701</v>
      </c>
      <c r="CN13" s="56">
        <f>+entero!CN106</f>
        <v>0.84057923737905804</v>
      </c>
      <c r="CO13" s="56">
        <f>+entero!CO106</f>
        <v>0.34910763597581701</v>
      </c>
      <c r="CP13" s="56">
        <f>+entero!CP106</f>
        <v>0.22402295058291</v>
      </c>
      <c r="CQ13" s="56">
        <f>+entero!CQ106</f>
        <v>0.75330495475048398</v>
      </c>
      <c r="CR13" s="56">
        <f>+entero!CR106</f>
        <v>0.34011482180347902</v>
      </c>
      <c r="CS13" s="56">
        <f>+entero!CS106</f>
        <v>0.68183703071845503</v>
      </c>
      <c r="CT13" s="56">
        <f>+entero!CT106</f>
        <v>0.386745251297059</v>
      </c>
      <c r="CU13" s="56">
        <f>+entero!CU106</f>
        <v>0.609251855609097</v>
      </c>
      <c r="CV13" s="56">
        <f>+entero!CV106</f>
        <v>0.61884841248893996</v>
      </c>
      <c r="CW13" s="56">
        <f>+entero!CW106</f>
        <v>0.282386913213025</v>
      </c>
      <c r="CX13" s="56">
        <f>+entero!CX106</f>
        <v>0.47620554898103901</v>
      </c>
      <c r="CY13" s="56">
        <f>+entero!CY106</f>
        <v>0.79656645697234196</v>
      </c>
      <c r="CZ13" s="56">
        <f>+entero!CZ106</f>
        <v>0.83362249176254299</v>
      </c>
      <c r="DA13" s="56">
        <f>+entero!DA106</f>
        <v>1.8542459009016701</v>
      </c>
      <c r="DB13" s="56">
        <f>+entero!DB106</f>
        <v>1.07041313882358</v>
      </c>
      <c r="DC13" s="56">
        <f>+entero!DC106</f>
        <v>1.47847886417107</v>
      </c>
      <c r="DD13" s="56">
        <f>+entero!DD106</f>
        <v>0.84420967670906799</v>
      </c>
      <c r="DE13" s="56">
        <f>+entero!DE106</f>
        <v>2.1015393669623701</v>
      </c>
      <c r="DF13" s="741">
        <f>+entero!DF106</f>
        <v>0.41174830886684999</v>
      </c>
      <c r="DG13" s="741">
        <f>+entero!DG106</f>
        <v>0.68379985777580898</v>
      </c>
      <c r="DH13" s="741">
        <f>+entero!DH106</f>
        <v>3.8809615048946844</v>
      </c>
      <c r="DI13" s="741">
        <f>+entero!DI106</f>
        <v>2.1466906656967311</v>
      </c>
      <c r="DJ13" s="741">
        <f>+entero!DJ106</f>
        <v>2.4995336813376698</v>
      </c>
      <c r="DK13" s="741">
        <f>+entero!DK106</f>
        <v>0.76482620234155396</v>
      </c>
      <c r="DL13" s="741">
        <f>+entero!DL106</f>
        <v>3.2104682069321102</v>
      </c>
      <c r="DM13" s="741">
        <f>+entero!DM106</f>
        <v>2.0400240629642599</v>
      </c>
      <c r="DN13" s="741">
        <f>+entero!DN106</f>
        <v>3.46456194493615</v>
      </c>
      <c r="DO13" s="741">
        <f>+entero!DO106</f>
        <v>0.46095036508339998</v>
      </c>
      <c r="DP13" s="741">
        <f>+entero!DP106</f>
        <v>1.19262960147994</v>
      </c>
      <c r="DQ13" s="741">
        <f>+entero!DQ106</f>
        <v>0.86065487106273497</v>
      </c>
      <c r="DR13" s="741">
        <f>+entero!DR106</f>
        <v>2.1766995080412799</v>
      </c>
      <c r="DS13" s="741">
        <f>+entero!DS106</f>
        <v>2.8042239024104201</v>
      </c>
      <c r="DT13" s="741">
        <f>+entero!DT106</f>
        <v>3.0686247477682498</v>
      </c>
      <c r="DU13" s="741">
        <f>+entero!DU106</f>
        <v>2.5409938492925397</v>
      </c>
      <c r="DV13" s="741">
        <f>+entero!DV106</f>
        <v>2.9945614085655299</v>
      </c>
      <c r="DW13" s="741">
        <f>+entero!DW106</f>
        <v>2.3974044409497601</v>
      </c>
      <c r="DX13" s="741">
        <f>+entero!DX106</f>
        <v>0.54433832348641198</v>
      </c>
      <c r="DY13" s="741">
        <f>+entero!DY106</f>
        <v>1.32821366939156</v>
      </c>
      <c r="DZ13" s="741">
        <f>+entero!DZ106</f>
        <v>3.6827294225690599</v>
      </c>
      <c r="EA13" s="741">
        <f>+entero!EA106</f>
        <v>2.9016874023894301</v>
      </c>
      <c r="EB13" s="741">
        <f>+entero!EB106</f>
        <v>2.3434719602111</v>
      </c>
      <c r="EC13" s="741">
        <f>+entero!EC106</f>
        <v>2.9671464345542402</v>
      </c>
      <c r="ED13" s="741">
        <f>+entero!ED106</f>
        <v>2.9042883649643101</v>
      </c>
      <c r="EE13" s="741">
        <f>+entero!EE106</f>
        <v>2.92578371019831</v>
      </c>
      <c r="EF13" s="741">
        <f>+entero!EF106</f>
        <v>3.2334122477876099</v>
      </c>
      <c r="EG13" s="741">
        <f>+entero!EG106</f>
        <v>0.77530439828937803</v>
      </c>
      <c r="EH13" s="741">
        <f>+entero!EH106</f>
        <v>1.3681949244370299</v>
      </c>
      <c r="EI13" s="741">
        <f>+entero!EI106</f>
        <v>2.6250637048545098</v>
      </c>
      <c r="EJ13" s="741">
        <f>+entero!EJ106</f>
        <v>3.82376782220308</v>
      </c>
      <c r="EK13" s="741">
        <f>+entero!EK106</f>
        <v>3.3038860882182202</v>
      </c>
      <c r="EL13" s="741">
        <f>+entero!EL106</f>
        <v>2.92141514707096</v>
      </c>
      <c r="EM13" s="741">
        <f>+entero!EM106</f>
        <v>4.2357810683478396</v>
      </c>
      <c r="EN13" s="741">
        <f>+entero!EN106</f>
        <v>4.3595707412897697</v>
      </c>
      <c r="EO13" s="741">
        <f>+entero!EO106</f>
        <v>0.62733609233637699</v>
      </c>
      <c r="EP13" s="741">
        <f>+entero!EP106</f>
        <v>4.5794592160462404</v>
      </c>
      <c r="EQ13" s="1064"/>
      <c r="ER13" s="1064"/>
      <c r="ES13" s="1064"/>
      <c r="ET13" s="1064"/>
      <c r="EU13" s="882"/>
      <c r="EV13" s="882"/>
      <c r="EW13" s="882"/>
      <c r="EX13" s="882"/>
      <c r="EY13" s="1055"/>
      <c r="EZ13" s="165"/>
      <c r="FA13" s="165"/>
    </row>
    <row r="14" spans="1:157" ht="14.25" thickBot="1" x14ac:dyDescent="0.25">
      <c r="A14" s="3"/>
      <c r="B14" s="32"/>
      <c r="C14" s="13"/>
      <c r="D14" s="63" t="s">
        <v>177</v>
      </c>
      <c r="E14" s="56">
        <f>+entero!E107</f>
        <v>1.7994625176803281</v>
      </c>
      <c r="F14" s="56">
        <f>+entero!F107</f>
        <v>1.6285151343705673</v>
      </c>
      <c r="G14" s="56">
        <f>+entero!G107</f>
        <v>1.5135643564356371</v>
      </c>
      <c r="H14" s="56">
        <f>+entero!H107</f>
        <v>1.2671004243281159</v>
      </c>
      <c r="I14" s="56">
        <f>+entero!I107</f>
        <v>0.58685997171146198</v>
      </c>
      <c r="J14" s="56">
        <f>+entero!J107</f>
        <v>0.24171046676095001</v>
      </c>
      <c r="K14" s="56">
        <f>+entero!K107</f>
        <v>5.2050919377544247E-3</v>
      </c>
      <c r="L14" s="56">
        <f>+entero!L107</f>
        <v>-0.37927864214993834</v>
      </c>
      <c r="M14" s="56">
        <f>+entero!M107</f>
        <v>-0.63560113154172981</v>
      </c>
      <c r="N14" s="56">
        <f>+entero!N107</f>
        <v>-0.92149929278643183</v>
      </c>
      <c r="O14" s="56">
        <f>+entero!O107</f>
        <v>-0.93135785007074645</v>
      </c>
      <c r="P14" s="56">
        <f>+entero!P107</f>
        <v>-0.84263083451202592</v>
      </c>
      <c r="Q14" s="56">
        <f>+entero!Q107</f>
        <v>-0.95107496463933128</v>
      </c>
      <c r="R14" s="56">
        <f>+entero!R107</f>
        <v>-0.9017821782178137</v>
      </c>
      <c r="S14" s="56">
        <f>+entero!S107</f>
        <v>-0.84263083451202592</v>
      </c>
      <c r="T14" s="56">
        <f>+entero!T107</f>
        <v>-1.1383875530410315</v>
      </c>
      <c r="U14" s="56">
        <f>+entero!U107</f>
        <v>-1.0693776520509291</v>
      </c>
      <c r="V14" s="56">
        <f>+entero!V107</f>
        <v>-1.10881178117812</v>
      </c>
      <c r="W14" s="56">
        <f>+entero!W107</f>
        <v>-1.1778217821782344</v>
      </c>
      <c r="X14" s="56">
        <f>+entero!X107</f>
        <v>-1.247480587951566</v>
      </c>
      <c r="Y14" s="56">
        <f>+entero!Y107</f>
        <v>-1.1975388967468192</v>
      </c>
      <c r="Z14" s="56">
        <f>+entero!Z107</f>
        <v>-1.1776803394625299</v>
      </c>
      <c r="AA14" s="56">
        <f>+entero!AA107</f>
        <v>-1.2369731258840222</v>
      </c>
      <c r="AB14" s="56">
        <f>+entero!AB107</f>
        <v>-1.2784135977336963</v>
      </c>
      <c r="AC14" s="56">
        <f>+entero!AC107</f>
        <v>-1.1738636363636401</v>
      </c>
      <c r="AD14" s="56">
        <f>+entero!AD107</f>
        <v>-1.3317329545454615</v>
      </c>
      <c r="AE14" s="56">
        <f>+entero!AE107</f>
        <v>-1.3062108262108074</v>
      </c>
      <c r="AF14" s="56">
        <f>+entero!AF107</f>
        <v>-1.2708571428571291</v>
      </c>
      <c r="AG14" s="56">
        <f>+entero!AG107</f>
        <v>-1.34190271716882</v>
      </c>
      <c r="AH14" s="56">
        <f>+entero!AH107</f>
        <v>-1.3320457796852647</v>
      </c>
      <c r="AI14" s="56">
        <f>+entero!AI107</f>
        <v>-1.3045272206303582</v>
      </c>
      <c r="AJ14" s="56">
        <f>+entero!AJ107</f>
        <v>-1.2671592539454712</v>
      </c>
      <c r="AK14" s="56">
        <f>+entero!AK107</f>
        <v>-1.31644179383069</v>
      </c>
      <c r="AL14" s="56">
        <f>+entero!AL107</f>
        <v>-1.2474461979913865</v>
      </c>
      <c r="AM14" s="56">
        <f>+entero!AM107</f>
        <v>-1.3022369878071038</v>
      </c>
      <c r="AN14" s="56">
        <f>+entero!AN107</f>
        <v>-1.3342832101242541</v>
      </c>
      <c r="AO14" s="56">
        <f>+entero!AO107</f>
        <v>-1.2875357045267322</v>
      </c>
      <c r="AP14" s="56">
        <f>+entero!AP107</f>
        <v>-1.2724437581754233</v>
      </c>
      <c r="AQ14" s="56">
        <f>+entero!AQ107</f>
        <v>-1.237756186451644</v>
      </c>
      <c r="AR14" s="56">
        <f>+entero!AR107</f>
        <v>-1.3086494252873448</v>
      </c>
      <c r="AS14" s="56">
        <f>+entero!AS107</f>
        <v>-0.71578670266385647</v>
      </c>
      <c r="AT14" s="56">
        <f>+entero!AT107</f>
        <v>-1.3677873563218368</v>
      </c>
      <c r="AU14" s="56">
        <f>+entero!AU107</f>
        <v>-1.3540910413881169</v>
      </c>
      <c r="AV14" s="56">
        <f>+entero!AV107</f>
        <v>-1.3480747126436765</v>
      </c>
      <c r="AW14" s="56">
        <f>+entero!AW107</f>
        <v>-1.359082324671701</v>
      </c>
      <c r="AX14" s="56">
        <f>+entero!AX107</f>
        <v>-1.3616147937453027</v>
      </c>
      <c r="AY14" s="56">
        <f>+entero!AY107</f>
        <v>-1.2987844545410909</v>
      </c>
      <c r="AZ14" s="56">
        <f>+entero!AZ107</f>
        <v>-1.3673406246508923</v>
      </c>
      <c r="BA14" s="56">
        <f>+entero!BA107</f>
        <v>-1.3684474876808239</v>
      </c>
      <c r="BB14" s="56">
        <f>+entero!BB107</f>
        <v>-1.3762945695622197</v>
      </c>
      <c r="BC14" s="56">
        <f>+entero!BC107</f>
        <v>-1.3778987517756858</v>
      </c>
      <c r="BD14" s="56">
        <f>+entero!BD107</f>
        <v>-1.3512850693900402</v>
      </c>
      <c r="BE14" s="56">
        <f>+entero!BE107</f>
        <v>-1.3865314187484157</v>
      </c>
      <c r="BF14" s="56">
        <f>+entero!BF107</f>
        <v>-1.3802838286914865</v>
      </c>
      <c r="BG14" s="56">
        <f>+entero!BG107</f>
        <v>-1.411246784686071</v>
      </c>
      <c r="BH14" s="56">
        <f>+entero!BH107</f>
        <v>-1.3692289235710753</v>
      </c>
      <c r="BI14" s="56">
        <f>+entero!BI107</f>
        <v>-1.1683239058127293</v>
      </c>
      <c r="BJ14" s="56">
        <f>+entero!BJ107</f>
        <v>-1.3800126935031298</v>
      </c>
      <c r="BK14" s="56">
        <f>+entero!BK107</f>
        <v>-1.3756359348725988</v>
      </c>
      <c r="BL14" s="56">
        <f>+entero!BL107</f>
        <v>-1.2187540326007995</v>
      </c>
      <c r="BM14" s="56">
        <f>+entero!BM107</f>
        <v>-1.3677873563218368</v>
      </c>
      <c r="BN14" s="56">
        <f>+entero!BN107</f>
        <v>-1.3780027517364513</v>
      </c>
      <c r="BO14" s="56">
        <f>+entero!BO107</f>
        <v>-1.2711236097675882</v>
      </c>
      <c r="BP14" s="56">
        <f>+entero!BP107</f>
        <v>-1.339334159042338</v>
      </c>
      <c r="BQ14" s="56">
        <f>+entero!BQ107</f>
        <v>-1.394285102908599</v>
      </c>
      <c r="BR14" s="56">
        <f>+entero!BR107</f>
        <v>-1.3914276225014288</v>
      </c>
      <c r="BS14" s="56">
        <f>+entero!BS107</f>
        <v>-1.3923528699683607</v>
      </c>
      <c r="BT14" s="56">
        <f>+entero!BT107</f>
        <v>-1.0444902049511096</v>
      </c>
      <c r="BU14" s="56">
        <f>+entero!BU107</f>
        <v>-1.4013808282181572</v>
      </c>
      <c r="BV14" s="56">
        <f>+entero!BV107</f>
        <v>-1.3714783343767079</v>
      </c>
      <c r="BW14" s="56">
        <f>+entero!BW107</f>
        <v>-1.3463815806021517</v>
      </c>
      <c r="BX14" s="56">
        <f>+entero!BX107</f>
        <v>-1.395318971969961</v>
      </c>
      <c r="BY14" s="56">
        <f>+entero!BY107</f>
        <v>-1.3945438664896281</v>
      </c>
      <c r="BZ14" s="56">
        <f>+entero!BZ107</f>
        <v>-1.39303601607685</v>
      </c>
      <c r="CA14" s="56">
        <f>+entero!CA107</f>
        <v>-1.3953545553149538</v>
      </c>
      <c r="CB14" s="56">
        <f>+entero!CB107</f>
        <v>-1.4027647474060601</v>
      </c>
      <c r="CC14" s="56">
        <f>+entero!CC107</f>
        <v>-1.3995511967191001</v>
      </c>
      <c r="CD14" s="56">
        <f>+entero!CD107</f>
        <v>-1.3898503435718099</v>
      </c>
      <c r="CE14" s="56">
        <f>+entero!CE107</f>
        <v>-1.39055715106269</v>
      </c>
      <c r="CF14" s="56">
        <f>+entero!CF107</f>
        <v>-1.3952013241905199</v>
      </c>
      <c r="CG14" s="56">
        <f>+entero!CG107</f>
        <v>-1.39244307465398</v>
      </c>
      <c r="CH14" s="56">
        <f>+entero!CH107</f>
        <v>-1.30358982984741</v>
      </c>
      <c r="CI14" s="56">
        <f>+entero!CI107</f>
        <v>-1.3863308986542</v>
      </c>
      <c r="CJ14" s="56">
        <f>+entero!CJ107</f>
        <v>-1.3844762584291299</v>
      </c>
      <c r="CK14" s="56">
        <f>+entero!CK107</f>
        <v>-1.39249087063796</v>
      </c>
      <c r="CL14" s="56">
        <f>+entero!CL107</f>
        <v>-1.3893078465556701</v>
      </c>
      <c r="CM14" s="56">
        <f>+entero!CM107</f>
        <v>-1.39757824949632</v>
      </c>
      <c r="CN14" s="56">
        <f>+entero!CN107</f>
        <v>-1.38761845343635</v>
      </c>
      <c r="CO14" s="56">
        <f>+entero!CO107</f>
        <v>-1.39541175621045</v>
      </c>
      <c r="CP14" s="56">
        <f>+entero!CP107</f>
        <v>-1.40369555118923</v>
      </c>
      <c r="CQ14" s="56">
        <f>+entero!CQ107</f>
        <v>-1.39827939457479</v>
      </c>
      <c r="CR14" s="56">
        <f>+entero!CR107</f>
        <v>-1.40147219662796</v>
      </c>
      <c r="CS14" s="56">
        <f>+entero!CS107</f>
        <v>-1.3940626004523899</v>
      </c>
      <c r="CT14" s="56">
        <f>+entero!CT107</f>
        <v>-1.33220929663457</v>
      </c>
      <c r="CU14" s="56">
        <f>+entero!CU107</f>
        <v>-1.40344938405391</v>
      </c>
      <c r="CV14" s="56">
        <f>+entero!CV107</f>
        <v>-1.39542819527173</v>
      </c>
      <c r="CW14" s="56">
        <f>+entero!CW107</f>
        <v>-1.3953660829949801</v>
      </c>
      <c r="CX14" s="56">
        <f>+entero!CX107</f>
        <v>-1.3110663324909699</v>
      </c>
      <c r="CY14" s="56">
        <f>+entero!CY107</f>
        <v>-1.2676514000869601</v>
      </c>
      <c r="CZ14" s="56">
        <f>+entero!CZ107</f>
        <v>-1.4109414509596401</v>
      </c>
      <c r="DA14" s="56">
        <f>+entero!DA107</f>
        <v>-1.4119491944384699</v>
      </c>
      <c r="DB14" s="56">
        <f>+entero!DB107</f>
        <v>-1.12238746161616</v>
      </c>
      <c r="DC14" s="56">
        <f>+entero!DC107</f>
        <v>-0.84948702135505505</v>
      </c>
      <c r="DD14" s="56">
        <f>+entero!DD107</f>
        <v>-1.28528385024402</v>
      </c>
      <c r="DE14" s="56">
        <f>+entero!DE107</f>
        <v>-1.07352016631478</v>
      </c>
      <c r="DF14" s="741">
        <f>+entero!DF107</f>
        <v>-1.39609454912978</v>
      </c>
      <c r="DG14" s="756">
        <f>+entero!DG107</f>
        <v>-1.39261745881798</v>
      </c>
      <c r="DH14" s="756">
        <f>+entero!DH107</f>
        <v>-1.3983430562629517</v>
      </c>
      <c r="DI14" s="756">
        <f>+entero!DI107</f>
        <v>-1.3968824494722032</v>
      </c>
      <c r="DJ14" s="756">
        <f>+entero!DJ107</f>
        <v>-1.4049398954604799</v>
      </c>
      <c r="DK14" s="756">
        <f>+entero!DK107</f>
        <v>-0.96962758736219801</v>
      </c>
      <c r="DL14" s="756">
        <f>+entero!DL107</f>
        <v>-1.35456259143216</v>
      </c>
      <c r="DM14" s="756">
        <f>+entero!DM107</f>
        <v>-1.40791434244839</v>
      </c>
      <c r="DN14" s="756">
        <f>+entero!DN107</f>
        <v>-1.0209512458199099</v>
      </c>
      <c r="DO14" s="756">
        <f>+entero!DO107</f>
        <v>-1.18541285836374</v>
      </c>
      <c r="DP14" s="756">
        <f>+entero!DP107</f>
        <v>-1.39499454744255</v>
      </c>
      <c r="DQ14" s="756">
        <f>+entero!DQ107</f>
        <v>-0.97458010496284098</v>
      </c>
      <c r="DR14" s="756">
        <f>+entero!DR107</f>
        <v>-0.87219699474649903</v>
      </c>
      <c r="DS14" s="756">
        <f>+entero!DS107</f>
        <v>-1.40349029833127</v>
      </c>
      <c r="DT14" s="756">
        <f>+entero!DT107</f>
        <v>-1.40709236781054</v>
      </c>
      <c r="DU14" s="756">
        <f>+entero!DU107</f>
        <v>-0.93033382608203008</v>
      </c>
      <c r="DV14" s="756">
        <f>+entero!DV107</f>
        <v>-1.2952502733626601</v>
      </c>
      <c r="DW14" s="756">
        <f>+entero!DW107</f>
        <v>-1.38243628401187</v>
      </c>
      <c r="DX14" s="756">
        <f>+entero!DX107</f>
        <v>-0.70551257842604898</v>
      </c>
      <c r="DY14" s="756">
        <f>+entero!DY107</f>
        <v>-1.35139752447315</v>
      </c>
      <c r="DZ14" s="756">
        <f>+entero!DZ107</f>
        <v>-0.91680117068516598</v>
      </c>
      <c r="EA14" s="756">
        <f>+entero!EA107</f>
        <v>-0.69774054185142198</v>
      </c>
      <c r="EB14" s="756">
        <f>+entero!EB107</f>
        <v>-1.40729489921116</v>
      </c>
      <c r="EC14" s="756">
        <f>+entero!EC107</f>
        <v>-1.3576678350371401</v>
      </c>
      <c r="ED14" s="756">
        <f>+entero!ED107</f>
        <v>-1.09578438664547</v>
      </c>
      <c r="EE14" s="756">
        <f>+entero!EE107</f>
        <v>-0.88385132381996201</v>
      </c>
      <c r="EF14" s="756">
        <f>+entero!EF107</f>
        <v>-1.3980451152181701</v>
      </c>
      <c r="EG14" s="756">
        <f>+entero!EG107</f>
        <v>-0.91217895531379201</v>
      </c>
      <c r="EH14" s="756">
        <f>+entero!EH107</f>
        <v>-1.1089749728264899</v>
      </c>
      <c r="EI14" s="756">
        <f>+entero!EI107</f>
        <v>-0.61261954855420497</v>
      </c>
      <c r="EJ14" s="756">
        <f>+entero!EJ107</f>
        <v>-0.91107791691893403</v>
      </c>
      <c r="EK14" s="756">
        <f>+entero!EK107</f>
        <v>-0.95311975114295</v>
      </c>
      <c r="EL14" s="756">
        <f>+entero!EL107</f>
        <v>-0.95311975114295</v>
      </c>
      <c r="EM14" s="756">
        <f>+entero!EM107</f>
        <v>-1.3960871749938</v>
      </c>
      <c r="EN14" s="756">
        <f>+entero!EN107</f>
        <v>-0.90592358584941102</v>
      </c>
      <c r="EO14" s="756">
        <f>+entero!EO107</f>
        <v>-0.83598859862278296</v>
      </c>
      <c r="EP14" s="756">
        <f>+entero!EP107</f>
        <v>-0.71704479329639503</v>
      </c>
      <c r="EQ14" s="1065"/>
      <c r="ER14" s="1065"/>
      <c r="ES14" s="1065"/>
      <c r="ET14" s="1065"/>
      <c r="EU14" s="1006"/>
      <c r="EV14" s="1006"/>
      <c r="EW14" s="1006"/>
      <c r="EX14" s="1006"/>
      <c r="EY14" s="911"/>
      <c r="EZ14" s="165"/>
      <c r="FA14" s="165"/>
    </row>
    <row r="15" spans="1:157" x14ac:dyDescent="0.2">
      <c r="A15" s="3"/>
      <c r="B15" s="32"/>
      <c r="C15" s="13"/>
      <c r="D15" s="505" t="s">
        <v>23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452"/>
      <c r="EV15" s="452"/>
      <c r="EW15" s="452"/>
      <c r="EX15" s="452"/>
      <c r="EY15" s="1056"/>
      <c r="EZ15" s="165"/>
      <c r="FA15" s="165"/>
    </row>
    <row r="16" spans="1:157" ht="13.5" x14ac:dyDescent="0.2">
      <c r="A16" s="3"/>
      <c r="B16" s="32"/>
      <c r="C16" s="13"/>
      <c r="D16" s="512" t="s">
        <v>103</v>
      </c>
      <c r="E16" s="56">
        <f>+entero!E109</f>
        <v>13</v>
      </c>
      <c r="F16" s="56">
        <f>+entero!F109</f>
        <v>12</v>
      </c>
      <c r="G16" s="56">
        <f>+entero!G109</f>
        <v>12</v>
      </c>
      <c r="H16" s="56">
        <f>+entero!H109</f>
        <v>12</v>
      </c>
      <c r="I16" s="56">
        <f>+entero!I109</f>
        <v>12</v>
      </c>
      <c r="J16" s="56">
        <f>+entero!J109</f>
        <v>10</v>
      </c>
      <c r="K16" s="56">
        <f>+entero!K109</f>
        <v>8</v>
      </c>
      <c r="L16" s="56">
        <f>+entero!L109</f>
        <v>3</v>
      </c>
      <c r="M16" s="56">
        <f>+entero!M109</f>
        <v>3</v>
      </c>
      <c r="N16" s="56">
        <f>+entero!N109</f>
        <v>3</v>
      </c>
      <c r="O16" s="56">
        <f>+entero!O109</f>
        <v>3</v>
      </c>
      <c r="P16" s="56">
        <f>+entero!P109</f>
        <v>3</v>
      </c>
      <c r="Q16" s="56">
        <f>+entero!Q109</f>
        <v>3</v>
      </c>
      <c r="R16" s="56">
        <f>+entero!R109</f>
        <v>3</v>
      </c>
      <c r="S16" s="56">
        <f>+entero!S109</f>
        <v>3</v>
      </c>
      <c r="T16" s="56">
        <f>+entero!T109</f>
        <v>3</v>
      </c>
      <c r="U16" s="56">
        <f>+entero!U109</f>
        <v>3</v>
      </c>
      <c r="V16" s="56">
        <f>+entero!V109</f>
        <v>3</v>
      </c>
      <c r="W16" s="56">
        <f>+entero!W109</f>
        <v>3</v>
      </c>
      <c r="X16" s="56">
        <f>+entero!X109</f>
        <v>3</v>
      </c>
      <c r="Y16" s="56">
        <f>+entero!Y109</f>
        <v>3</v>
      </c>
      <c r="Z16" s="56">
        <f>+entero!Z109</f>
        <v>3</v>
      </c>
      <c r="AA16" s="56">
        <f>+entero!AA109</f>
        <v>3</v>
      </c>
      <c r="AB16" s="56">
        <f>+entero!AB109</f>
        <v>3</v>
      </c>
      <c r="AC16" s="56">
        <f>+entero!AC109</f>
        <v>3</v>
      </c>
      <c r="AD16" s="56">
        <f>+entero!AD109</f>
        <v>3</v>
      </c>
      <c r="AE16" s="56">
        <f>+entero!AE109</f>
        <v>3</v>
      </c>
      <c r="AF16" s="56">
        <f>+entero!AF109</f>
        <v>3</v>
      </c>
      <c r="AG16" s="56">
        <f>+entero!AG109</f>
        <v>3</v>
      </c>
      <c r="AH16" s="56">
        <f>+entero!AH109</f>
        <v>4.5</v>
      </c>
      <c r="AI16" s="56">
        <f>+entero!AI109</f>
        <v>4.5</v>
      </c>
      <c r="AJ16" s="56">
        <f>+entero!AJ109</f>
        <v>4.5</v>
      </c>
      <c r="AK16" s="56">
        <f>+entero!AK109</f>
        <v>5</v>
      </c>
      <c r="AL16" s="56">
        <f>+entero!AL109</f>
        <v>5</v>
      </c>
      <c r="AM16" s="56">
        <f>+entero!AM109</f>
        <v>5</v>
      </c>
      <c r="AN16" s="56">
        <f>+entero!AN109</f>
        <v>4</v>
      </c>
      <c r="AO16" s="56">
        <f>+entero!AO109</f>
        <v>4</v>
      </c>
      <c r="AP16" s="56">
        <f>+entero!AP109</f>
        <v>4</v>
      </c>
      <c r="AQ16" s="56">
        <f>+entero!AQ109</f>
        <v>4</v>
      </c>
      <c r="AR16" s="56">
        <f>+entero!AR109</f>
        <v>4</v>
      </c>
      <c r="AS16" s="56">
        <f>+entero!AS109</f>
        <v>4</v>
      </c>
      <c r="AT16" s="56">
        <f>+entero!AT109</f>
        <v>4</v>
      </c>
      <c r="AU16" s="56">
        <f>+entero!AU109</f>
        <v>4</v>
      </c>
      <c r="AV16" s="56">
        <f>+entero!AV109</f>
        <v>4</v>
      </c>
      <c r="AW16" s="56">
        <f>+entero!AW109</f>
        <v>4</v>
      </c>
      <c r="AX16" s="56">
        <f>+entero!AX109</f>
        <v>4</v>
      </c>
      <c r="AY16" s="56">
        <f>+entero!AY109</f>
        <v>4</v>
      </c>
      <c r="AZ16" s="56">
        <f>+entero!AZ109</f>
        <v>4</v>
      </c>
      <c r="BA16" s="56">
        <f>+entero!BA109</f>
        <v>4</v>
      </c>
      <c r="BB16" s="56">
        <f>+entero!BB109</f>
        <v>4</v>
      </c>
      <c r="BC16" s="56">
        <f>+entero!BC109</f>
        <v>4</v>
      </c>
      <c r="BD16" s="56">
        <f>+entero!BD109</f>
        <v>4</v>
      </c>
      <c r="BE16" s="56">
        <f>+entero!BE109</f>
        <v>4</v>
      </c>
      <c r="BF16" s="56">
        <f>+entero!BF109</f>
        <v>4</v>
      </c>
      <c r="BG16" s="56">
        <f>+entero!BG109</f>
        <v>4</v>
      </c>
      <c r="BH16" s="56">
        <f>+entero!BH109</f>
        <v>4</v>
      </c>
      <c r="BI16" s="56">
        <f>+entero!BI109</f>
        <v>4</v>
      </c>
      <c r="BJ16" s="56">
        <f>+entero!BJ109</f>
        <v>4</v>
      </c>
      <c r="BK16" s="56">
        <f>+entero!BK109</f>
        <v>4</v>
      </c>
      <c r="BL16" s="56">
        <f>+entero!BL109</f>
        <v>4.5</v>
      </c>
      <c r="BM16" s="56">
        <f>+entero!BM109</f>
        <v>4.5</v>
      </c>
      <c r="BN16" s="56">
        <f>+entero!BN109</f>
        <v>4.5</v>
      </c>
      <c r="BO16" s="56">
        <f>+entero!BO109</f>
        <v>4.5</v>
      </c>
      <c r="BP16" s="56">
        <f>+entero!BP109</f>
        <v>5</v>
      </c>
      <c r="BQ16" s="56">
        <f>+entero!BQ109</f>
        <v>5.5</v>
      </c>
      <c r="BR16" s="56">
        <f>+entero!BR109</f>
        <v>5.5</v>
      </c>
      <c r="BS16" s="56">
        <f>+entero!BS109</f>
        <v>6</v>
      </c>
      <c r="BT16" s="56">
        <f>+entero!BT109</f>
        <v>6</v>
      </c>
      <c r="BU16" s="56">
        <f>+entero!BU109</f>
        <v>6</v>
      </c>
      <c r="BV16" s="56">
        <f>+entero!BV109</f>
        <v>6</v>
      </c>
      <c r="BW16" s="56">
        <f>+entero!BW109</f>
        <v>3.3000000000000003</v>
      </c>
      <c r="BX16" s="56">
        <f>+entero!BX109</f>
        <v>3.3000000000000003</v>
      </c>
      <c r="BY16" s="56">
        <f>+entero!BY109</f>
        <v>3.3000000000000003</v>
      </c>
      <c r="BZ16" s="56">
        <f>+entero!BZ109</f>
        <v>3.3000000000000003</v>
      </c>
      <c r="CA16" s="56">
        <f>+entero!CA109</f>
        <v>3.3000000000000003</v>
      </c>
      <c r="CB16" s="56">
        <f>+entero!CB109</f>
        <v>3.3000000000000003</v>
      </c>
      <c r="CC16" s="56">
        <f>+entero!CC109</f>
        <v>2.5</v>
      </c>
      <c r="CD16" s="56">
        <f>+entero!CD109</f>
        <v>2.5</v>
      </c>
      <c r="CE16" s="56">
        <f>+entero!CE109</f>
        <v>2.5</v>
      </c>
      <c r="CF16" s="56">
        <f>+entero!CF109</f>
        <v>2.5</v>
      </c>
      <c r="CG16" s="56">
        <f>+entero!CG109</f>
        <v>2.5</v>
      </c>
      <c r="CH16" s="56">
        <f>+entero!CH109</f>
        <v>2.5</v>
      </c>
      <c r="CI16" s="56">
        <f>+entero!CI109</f>
        <v>2.5</v>
      </c>
      <c r="CJ16" s="56">
        <f>+entero!CJ109</f>
        <v>2.5</v>
      </c>
      <c r="CK16" s="56">
        <f>+entero!CK109</f>
        <v>2.5</v>
      </c>
      <c r="CL16" s="56">
        <f>+entero!CL109</f>
        <v>2.5</v>
      </c>
      <c r="CM16" s="56">
        <f>+entero!CM109</f>
        <v>2.5</v>
      </c>
      <c r="CN16" s="56">
        <f>+entero!CN109</f>
        <v>2.5</v>
      </c>
      <c r="CO16" s="56">
        <f>+entero!CO109</f>
        <v>2.5</v>
      </c>
      <c r="CP16" s="56">
        <f>+entero!CP109</f>
        <v>2.5</v>
      </c>
      <c r="CQ16" s="56">
        <f>+entero!CQ109</f>
        <v>2.5</v>
      </c>
      <c r="CR16" s="56">
        <f>+entero!CR109</f>
        <v>2.5</v>
      </c>
      <c r="CS16" s="56">
        <f>+entero!CS109</f>
        <v>2.5</v>
      </c>
      <c r="CT16" s="56">
        <f>+entero!CT109</f>
        <v>2.5</v>
      </c>
      <c r="CU16" s="56">
        <f>+entero!CU109</f>
        <v>2.5</v>
      </c>
      <c r="CV16" s="56">
        <f>+entero!CV109</f>
        <v>2.5</v>
      </c>
      <c r="CW16" s="56">
        <f>+entero!CW109</f>
        <v>2.5</v>
      </c>
      <c r="CX16" s="56">
        <f>+entero!CX109</f>
        <v>2.5</v>
      </c>
      <c r="CY16" s="56">
        <f>+entero!CY109</f>
        <v>2.5</v>
      </c>
      <c r="CZ16" s="56">
        <f>+entero!CZ109</f>
        <v>2.5</v>
      </c>
      <c r="DA16" s="56">
        <f>+entero!DA109</f>
        <v>1.5</v>
      </c>
      <c r="DB16" s="56">
        <f>+entero!DB109</f>
        <v>1.5</v>
      </c>
      <c r="DC16" s="56">
        <f>+entero!DC109</f>
        <v>2.5</v>
      </c>
      <c r="DD16" s="56">
        <f>+entero!DD109</f>
        <v>2.5</v>
      </c>
      <c r="DE16" s="56">
        <f>+entero!DE109</f>
        <v>2.5</v>
      </c>
      <c r="DF16" s="56">
        <f>+entero!DF109</f>
        <v>2.5</v>
      </c>
      <c r="DG16" s="741">
        <f>+entero!DG109</f>
        <v>2.5</v>
      </c>
      <c r="DH16" s="741">
        <f>+entero!DH109</f>
        <v>2.5</v>
      </c>
      <c r="DI16" s="741">
        <f>+entero!DI109</f>
        <v>2.5</v>
      </c>
      <c r="DJ16" s="741">
        <f>+entero!DJ109</f>
        <v>2.5</v>
      </c>
      <c r="DK16" s="741">
        <f>+entero!DK109</f>
        <v>2.5</v>
      </c>
      <c r="DL16" s="741">
        <f>+entero!DL109</f>
        <v>2.5</v>
      </c>
      <c r="DM16" s="741">
        <f>+entero!DM109</f>
        <v>1.5</v>
      </c>
      <c r="DN16" s="741">
        <f>+entero!DN109</f>
        <v>2.5</v>
      </c>
      <c r="DO16" s="741">
        <f>+entero!DO109</f>
        <v>2.5</v>
      </c>
      <c r="DP16" s="741">
        <f>+entero!DP109</f>
        <v>2.5</v>
      </c>
      <c r="DQ16" s="741">
        <f>+entero!DQ109</f>
        <v>2.5</v>
      </c>
      <c r="DR16" s="741">
        <f>+entero!DR109</f>
        <v>2.5</v>
      </c>
      <c r="DS16" s="741">
        <f>+entero!DS109</f>
        <v>2.5</v>
      </c>
      <c r="DT16" s="741">
        <f>+entero!DT109</f>
        <v>2.5</v>
      </c>
      <c r="DU16" s="741">
        <f>+entero!DU109</f>
        <v>2.5</v>
      </c>
      <c r="DV16" s="741">
        <f>+entero!DV109</f>
        <v>2.5</v>
      </c>
      <c r="DW16" s="741">
        <f>+entero!DW109</f>
        <v>2.5</v>
      </c>
      <c r="DX16" s="741">
        <f>+entero!DX109</f>
        <v>2.5</v>
      </c>
      <c r="DY16" s="741">
        <f>+entero!DY109</f>
        <v>2.5</v>
      </c>
      <c r="DZ16" s="741">
        <f>+entero!DZ109</f>
        <v>2.5</v>
      </c>
      <c r="EA16" s="741">
        <f>+entero!EA109</f>
        <v>2.5</v>
      </c>
      <c r="EB16" s="741">
        <f>+entero!EB109</f>
        <v>2.5</v>
      </c>
      <c r="EC16" s="741">
        <f>+entero!EC109</f>
        <v>2.5</v>
      </c>
      <c r="ED16" s="741">
        <f>+entero!ED109</f>
        <v>2.5</v>
      </c>
      <c r="EE16" s="741">
        <f>+entero!EE109</f>
        <v>2.5</v>
      </c>
      <c r="EF16" s="741">
        <f>+entero!EF109</f>
        <v>3</v>
      </c>
      <c r="EG16" s="741">
        <f>+entero!EG109</f>
        <v>3</v>
      </c>
      <c r="EH16" s="741">
        <f>+entero!EH109</f>
        <v>2.75</v>
      </c>
      <c r="EI16" s="741">
        <f>+entero!EI109</f>
        <v>2.75</v>
      </c>
      <c r="EJ16" s="741">
        <f>+entero!EJ109</f>
        <v>2.75</v>
      </c>
      <c r="EK16" s="741">
        <f>+entero!EK109</f>
        <v>2.75</v>
      </c>
      <c r="EL16" s="741">
        <f>+entero!EL109</f>
        <v>2.75</v>
      </c>
      <c r="EM16" s="741">
        <f>+entero!EM109</f>
        <v>2.75</v>
      </c>
      <c r="EN16" s="741">
        <f>+entero!EN109</f>
        <v>2.75</v>
      </c>
      <c r="EO16" s="741">
        <f>+entero!EO109</f>
        <v>2.75</v>
      </c>
      <c r="EP16" s="741">
        <f>+entero!EP109</f>
        <v>2</v>
      </c>
      <c r="EQ16" s="741">
        <f>+entero!EQ109</f>
        <v>2</v>
      </c>
      <c r="ER16" s="741">
        <f>+entero!ER109</f>
        <v>2</v>
      </c>
      <c r="ES16" s="741">
        <f>+entero!ES109</f>
        <v>2</v>
      </c>
      <c r="ET16" s="741">
        <f>+entero!ET109</f>
        <v>2</v>
      </c>
      <c r="EU16" s="452">
        <f>+entero!EU109</f>
        <v>2</v>
      </c>
      <c r="EV16" s="452">
        <f>+entero!EV109</f>
        <v>2</v>
      </c>
      <c r="EW16" s="452">
        <f>+entero!EW109</f>
        <v>2</v>
      </c>
      <c r="EX16" s="452">
        <f>+entero!EX109</f>
        <v>2</v>
      </c>
      <c r="EY16" s="1056">
        <f>+entero!EY109</f>
        <v>2</v>
      </c>
      <c r="EZ16" s="165"/>
      <c r="FA16" s="165"/>
    </row>
    <row r="17" spans="1:157" ht="13.5" thickBot="1" x14ac:dyDescent="0.25">
      <c r="A17" s="3"/>
      <c r="B17" s="32"/>
      <c r="C17" s="23"/>
      <c r="D17" s="513" t="s">
        <v>22</v>
      </c>
      <c r="E17" s="448">
        <f>+entero!E110</f>
        <v>8.75</v>
      </c>
      <c r="F17" s="448">
        <f>+entero!F110</f>
        <v>8.75</v>
      </c>
      <c r="G17" s="448">
        <f>+entero!G110</f>
        <v>8.75</v>
      </c>
      <c r="H17" s="448">
        <f>+entero!H110</f>
        <v>8.75</v>
      </c>
      <c r="I17" s="448">
        <f>+entero!I110</f>
        <v>8.75</v>
      </c>
      <c r="J17" s="448">
        <f>+entero!J110</f>
        <v>8.75</v>
      </c>
      <c r="K17" s="448">
        <f>+entero!K110</f>
        <v>8.75</v>
      </c>
      <c r="L17" s="448">
        <f>+entero!L110</f>
        <v>8.75</v>
      </c>
      <c r="M17" s="448">
        <f>+entero!M110</f>
        <v>8.75</v>
      </c>
      <c r="N17" s="448">
        <f>+entero!N110</f>
        <v>8.75</v>
      </c>
      <c r="O17" s="448">
        <f>+entero!O110</f>
        <v>8.75</v>
      </c>
      <c r="P17" s="448">
        <f>+entero!P110</f>
        <v>8.75</v>
      </c>
      <c r="Q17" s="448">
        <f>+entero!Q110</f>
        <v>8.75</v>
      </c>
      <c r="R17" s="448">
        <f>+entero!R110</f>
        <v>8.75</v>
      </c>
      <c r="S17" s="448">
        <f>+entero!S110</f>
        <v>8.75</v>
      </c>
      <c r="T17" s="448">
        <f>+entero!T110</f>
        <v>8.75</v>
      </c>
      <c r="U17" s="448">
        <f>+entero!U110</f>
        <v>8.75</v>
      </c>
      <c r="V17" s="448">
        <f>+entero!V110</f>
        <v>8.75</v>
      </c>
      <c r="W17" s="448">
        <f>+entero!W110</f>
        <v>8.75</v>
      </c>
      <c r="X17" s="448">
        <f>+entero!X110</f>
        <v>8.75</v>
      </c>
      <c r="Y17" s="448">
        <f>+entero!Y110</f>
        <v>8.75</v>
      </c>
      <c r="Z17" s="448">
        <f>+entero!Z110</f>
        <v>8.75</v>
      </c>
      <c r="AA17" s="448">
        <f>+entero!AA110</f>
        <v>8.75</v>
      </c>
      <c r="AB17" s="448">
        <f>+entero!AB110</f>
        <v>8.75</v>
      </c>
      <c r="AC17" s="448">
        <f>+entero!AC110</f>
        <v>8.75</v>
      </c>
      <c r="AD17" s="448">
        <f>+entero!AD110</f>
        <v>8.75</v>
      </c>
      <c r="AE17" s="448">
        <f>+entero!AE110</f>
        <v>8.75</v>
      </c>
      <c r="AF17" s="448">
        <f>+entero!AF110</f>
        <v>8.75</v>
      </c>
      <c r="AG17" s="448">
        <f>+entero!AG110</f>
        <v>8.75</v>
      </c>
      <c r="AH17" s="448">
        <f>+entero!AH110</f>
        <v>8.75</v>
      </c>
      <c r="AI17" s="448">
        <f>+entero!AI110</f>
        <v>8.75</v>
      </c>
      <c r="AJ17" s="448">
        <f>+entero!AJ110</f>
        <v>8.75</v>
      </c>
      <c r="AK17" s="448">
        <f>+entero!AK110</f>
        <v>8.75</v>
      </c>
      <c r="AL17" s="448">
        <f>+entero!AL110</f>
        <v>8.75</v>
      </c>
      <c r="AM17" s="448">
        <f>+entero!AM110</f>
        <v>8.75</v>
      </c>
      <c r="AN17" s="448">
        <f>+entero!AN110</f>
        <v>8.75</v>
      </c>
      <c r="AO17" s="448">
        <f>+entero!AO110</f>
        <v>8.75</v>
      </c>
      <c r="AP17" s="448">
        <f>+entero!AP110</f>
        <v>8.75</v>
      </c>
      <c r="AQ17" s="448">
        <f>+entero!AQ110</f>
        <v>8.75</v>
      </c>
      <c r="AR17" s="448">
        <f>+entero!AR110</f>
        <v>8.75</v>
      </c>
      <c r="AS17" s="448">
        <f>+entero!AS110</f>
        <v>8.75</v>
      </c>
      <c r="AT17" s="448">
        <f>+entero!AT110</f>
        <v>4</v>
      </c>
      <c r="AU17" s="448">
        <f>+entero!AU110</f>
        <v>4</v>
      </c>
      <c r="AV17" s="448">
        <f>+entero!AV110</f>
        <v>4</v>
      </c>
      <c r="AW17" s="448">
        <f>+entero!AW110</f>
        <v>4</v>
      </c>
      <c r="AX17" s="448">
        <f>+entero!AX110</f>
        <v>4</v>
      </c>
      <c r="AY17" s="448">
        <f>+entero!AY110</f>
        <v>4</v>
      </c>
      <c r="AZ17" s="448">
        <f>+entero!AZ110</f>
        <v>4</v>
      </c>
      <c r="BA17" s="448">
        <f>+entero!BA110</f>
        <v>4</v>
      </c>
      <c r="BB17" s="448">
        <f>+entero!BB110</f>
        <v>4</v>
      </c>
      <c r="BC17" s="448">
        <f>+entero!BC110</f>
        <v>4</v>
      </c>
      <c r="BD17" s="448">
        <f>+entero!BD110</f>
        <v>4</v>
      </c>
      <c r="BE17" s="448">
        <f>+entero!BE110</f>
        <v>4</v>
      </c>
      <c r="BF17" s="448">
        <f>+entero!BF110</f>
        <v>4</v>
      </c>
      <c r="BG17" s="448">
        <f>+entero!BG110</f>
        <v>4</v>
      </c>
      <c r="BH17" s="448">
        <f>+entero!BH110</f>
        <v>4</v>
      </c>
      <c r="BI17" s="448">
        <f>+entero!BI110</f>
        <v>4</v>
      </c>
      <c r="BJ17" s="448">
        <f>+entero!BJ110</f>
        <v>4</v>
      </c>
      <c r="BK17" s="448">
        <f>+entero!BK110</f>
        <v>4</v>
      </c>
      <c r="BL17" s="448">
        <f>+entero!BL110</f>
        <v>4</v>
      </c>
      <c r="BM17" s="448">
        <f>+entero!BM110</f>
        <v>4</v>
      </c>
      <c r="BN17" s="448">
        <f>+entero!BN110</f>
        <v>4</v>
      </c>
      <c r="BO17" s="448">
        <f>+entero!BO110</f>
        <v>4</v>
      </c>
      <c r="BP17" s="448">
        <f>+entero!BP110</f>
        <v>4</v>
      </c>
      <c r="BQ17" s="448">
        <f>+entero!BQ110</f>
        <v>4</v>
      </c>
      <c r="BR17" s="448">
        <f>+entero!BR110</f>
        <v>4</v>
      </c>
      <c r="BS17" s="448">
        <f>+entero!BS110</f>
        <v>4</v>
      </c>
      <c r="BT17" s="448">
        <f>+entero!BT110</f>
        <v>4</v>
      </c>
      <c r="BU17" s="448">
        <f>+entero!BU110</f>
        <v>4</v>
      </c>
      <c r="BV17" s="448">
        <f>+entero!BV110</f>
        <v>4</v>
      </c>
      <c r="BW17" s="448">
        <f>+entero!BW110</f>
        <v>4</v>
      </c>
      <c r="BX17" s="448">
        <f>+entero!BX110</f>
        <v>4</v>
      </c>
      <c r="BY17" s="448">
        <f>+entero!BY110</f>
        <v>4</v>
      </c>
      <c r="BZ17" s="448">
        <f>+entero!BZ110</f>
        <v>4</v>
      </c>
      <c r="CA17" s="448">
        <f>+entero!CA110</f>
        <v>4</v>
      </c>
      <c r="CB17" s="448">
        <f>+entero!CB110</f>
        <v>4</v>
      </c>
      <c r="CC17" s="448">
        <f>+entero!CC110</f>
        <v>4</v>
      </c>
      <c r="CD17" s="448">
        <f>+entero!CD110</f>
        <v>4</v>
      </c>
      <c r="CE17" s="448">
        <f>+entero!CE110</f>
        <v>4</v>
      </c>
      <c r="CF17" s="448">
        <f>+entero!CF110</f>
        <v>4</v>
      </c>
      <c r="CG17" s="448">
        <f>+entero!CG110</f>
        <v>4</v>
      </c>
      <c r="CH17" s="448">
        <f>+entero!CH110</f>
        <v>4</v>
      </c>
      <c r="CI17" s="448">
        <f>+entero!CI110</f>
        <v>4</v>
      </c>
      <c r="CJ17" s="448">
        <f>+entero!CJ110</f>
        <v>4</v>
      </c>
      <c r="CK17" s="448">
        <f>+entero!CK110</f>
        <v>4</v>
      </c>
      <c r="CL17" s="448">
        <f>+entero!CL110</f>
        <v>4</v>
      </c>
      <c r="CM17" s="448">
        <f>+entero!CM110</f>
        <v>4</v>
      </c>
      <c r="CN17" s="448">
        <f>+entero!CN110</f>
        <v>4</v>
      </c>
      <c r="CO17" s="448">
        <f>+entero!CO110</f>
        <v>4</v>
      </c>
      <c r="CP17" s="448">
        <f>+entero!CP110</f>
        <v>4</v>
      </c>
      <c r="CQ17" s="448">
        <f>+entero!CQ110</f>
        <v>4</v>
      </c>
      <c r="CR17" s="448">
        <f>+entero!CR110</f>
        <v>4</v>
      </c>
      <c r="CS17" s="448">
        <f>+entero!CS110</f>
        <v>4</v>
      </c>
      <c r="CT17" s="448">
        <f>+entero!CT110</f>
        <v>4</v>
      </c>
      <c r="CU17" s="448">
        <f>+entero!CU110</f>
        <v>4</v>
      </c>
      <c r="CV17" s="448">
        <f>+entero!CV110</f>
        <v>4</v>
      </c>
      <c r="CW17" s="448">
        <f>+entero!CW110</f>
        <v>4</v>
      </c>
      <c r="CX17" s="448">
        <f>+entero!CX110</f>
        <v>4</v>
      </c>
      <c r="CY17" s="448">
        <f>+entero!CY110</f>
        <v>4</v>
      </c>
      <c r="CZ17" s="448">
        <f>+entero!CZ110</f>
        <v>4</v>
      </c>
      <c r="DA17" s="448">
        <f>+entero!DA110</f>
        <v>4</v>
      </c>
      <c r="DB17" s="448">
        <f>+entero!DB110</f>
        <v>4</v>
      </c>
      <c r="DC17" s="448">
        <f>+entero!DC110</f>
        <v>4</v>
      </c>
      <c r="DD17" s="448">
        <f>+entero!DD110</f>
        <v>4</v>
      </c>
      <c r="DE17" s="448">
        <f>+entero!DE110</f>
        <v>4</v>
      </c>
      <c r="DF17" s="448">
        <f>+entero!DF110</f>
        <v>4</v>
      </c>
      <c r="DG17" s="756">
        <f>+entero!DG110</f>
        <v>4</v>
      </c>
      <c r="DH17" s="756">
        <f>+entero!DH110</f>
        <v>4</v>
      </c>
      <c r="DI17" s="756">
        <f>+entero!DI110</f>
        <v>4</v>
      </c>
      <c r="DJ17" s="756">
        <f>+entero!DJ110</f>
        <v>4</v>
      </c>
      <c r="DK17" s="756">
        <f>+entero!DK110</f>
        <v>4</v>
      </c>
      <c r="DL17" s="756">
        <f>+entero!DL110</f>
        <v>4</v>
      </c>
      <c r="DM17" s="756">
        <f>+entero!DM110</f>
        <v>4</v>
      </c>
      <c r="DN17" s="756">
        <f>+entero!DN110</f>
        <v>4</v>
      </c>
      <c r="DO17" s="756">
        <f>+entero!DO110</f>
        <v>4</v>
      </c>
      <c r="DP17" s="756">
        <f>+entero!DP110</f>
        <v>4</v>
      </c>
      <c r="DQ17" s="756">
        <f>+entero!DQ110</f>
        <v>4</v>
      </c>
      <c r="DR17" s="756">
        <f>+entero!DR110</f>
        <v>4</v>
      </c>
      <c r="DS17" s="756">
        <f>+entero!DS110</f>
        <v>4</v>
      </c>
      <c r="DT17" s="756">
        <f>+entero!DT110</f>
        <v>4</v>
      </c>
      <c r="DU17" s="756">
        <f>+entero!DU110</f>
        <v>4</v>
      </c>
      <c r="DV17" s="756">
        <f>+entero!DV110</f>
        <v>4</v>
      </c>
      <c r="DW17" s="756">
        <f>+entero!DW110</f>
        <v>4</v>
      </c>
      <c r="DX17" s="756">
        <f>+entero!DX110</f>
        <v>4</v>
      </c>
      <c r="DY17" s="756">
        <f>+entero!DY110</f>
        <v>4</v>
      </c>
      <c r="DZ17" s="756">
        <f>+entero!DZ110</f>
        <v>4</v>
      </c>
      <c r="EA17" s="756">
        <f>+entero!EA110</f>
        <v>4</v>
      </c>
      <c r="EB17" s="756">
        <f>+entero!EB110</f>
        <v>4</v>
      </c>
      <c r="EC17" s="756">
        <f>+entero!EC110</f>
        <v>4</v>
      </c>
      <c r="ED17" s="756">
        <f>+entero!ED110</f>
        <v>4</v>
      </c>
      <c r="EE17" s="756">
        <f>+entero!EE110</f>
        <v>4</v>
      </c>
      <c r="EF17" s="756">
        <f>+entero!EF110</f>
        <v>4</v>
      </c>
      <c r="EG17" s="756">
        <f>+entero!EG110</f>
        <v>4</v>
      </c>
      <c r="EH17" s="756">
        <f>+entero!EH110</f>
        <v>4</v>
      </c>
      <c r="EI17" s="756">
        <f>+entero!EI110</f>
        <v>4</v>
      </c>
      <c r="EJ17" s="756">
        <f>+entero!EJ110</f>
        <v>4</v>
      </c>
      <c r="EK17" s="756">
        <f>+entero!EK110</f>
        <v>4</v>
      </c>
      <c r="EL17" s="756">
        <f>+entero!EL110</f>
        <v>4</v>
      </c>
      <c r="EM17" s="756">
        <f>+entero!EM110</f>
        <v>4</v>
      </c>
      <c r="EN17" s="756">
        <f>+entero!EN110</f>
        <v>4</v>
      </c>
      <c r="EO17" s="756">
        <f>+entero!EO110</f>
        <v>4</v>
      </c>
      <c r="EP17" s="756">
        <f>+entero!EP110</f>
        <v>4</v>
      </c>
      <c r="EQ17" s="756">
        <f>+entero!EQ110</f>
        <v>4</v>
      </c>
      <c r="ER17" s="756">
        <f>+entero!ER110</f>
        <v>4</v>
      </c>
      <c r="ES17" s="756">
        <f>+entero!ES110</f>
        <v>4</v>
      </c>
      <c r="ET17" s="756">
        <f>+entero!ET110</f>
        <v>4</v>
      </c>
      <c r="EU17" s="623">
        <f>+entero!EU110</f>
        <v>4</v>
      </c>
      <c r="EV17" s="623">
        <f>+entero!EV110</f>
        <v>4</v>
      </c>
      <c r="EW17" s="623">
        <f>+entero!EW110</f>
        <v>4</v>
      </c>
      <c r="EX17" s="623">
        <f>+entero!EX110</f>
        <v>4</v>
      </c>
      <c r="EY17" s="912">
        <f>+entero!EY110</f>
        <v>4</v>
      </c>
      <c r="EZ17" s="165"/>
      <c r="FA17" s="165"/>
    </row>
    <row r="18" spans="1:157" ht="6.75" customHeight="1" x14ac:dyDescent="0.2">
      <c r="D18" s="2" t="s">
        <v>3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7" t="s">
        <v>4</v>
      </c>
      <c r="D19" s="1" t="s">
        <v>5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72</v>
      </c>
      <c r="D20" s="1" t="s">
        <v>75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74</v>
      </c>
      <c r="D21" s="1" t="s">
        <v>81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5" t="s">
        <v>19</v>
      </c>
      <c r="D22" s="1" t="s">
        <v>20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7"/>
      <c r="DH22" s="72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Z22" s="165"/>
      <c r="FA22" s="165"/>
    </row>
    <row r="23" spans="1:157" ht="14.25" customHeight="1" x14ac:dyDescent="0.25">
      <c r="C23" s="31"/>
      <c r="D23" s="1" t="s">
        <v>31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1.25" customHeight="1" x14ac:dyDescent="0.25">
      <c r="C24" s="6">
        <v>10</v>
      </c>
      <c r="D24" s="1" t="s">
        <v>53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11</v>
      </c>
      <c r="D25" s="1" t="s">
        <v>42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14.25" customHeight="1" x14ac:dyDescent="0.25">
      <c r="C26" s="6">
        <v>12</v>
      </c>
      <c r="D26" s="1" t="s">
        <v>43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EZ26" s="165"/>
      <c r="FA26" s="165"/>
    </row>
    <row r="27" spans="1:157" ht="9.7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165"/>
      <c r="FA84" s="165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</row>
  </sheetData>
  <mergeCells count="149"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B5:B10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M3:AM4"/>
    <mergeCell ref="AI3:AI4"/>
    <mergeCell ref="AF3:AF4"/>
    <mergeCell ref="AG3:AG4"/>
    <mergeCell ref="AQ3:A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AJ3:AJ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CB3:CB4"/>
    <mergeCell ref="BO3:BO4"/>
    <mergeCell ref="BS3:BS4"/>
    <mergeCell ref="BQ3:BQ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ET3:ET4"/>
    <mergeCell ref="EU3:EY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10 F11:AT17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2020-11-06T22:16:36Z</cp:lastPrinted>
  <dcterms:created xsi:type="dcterms:W3CDTF">2002-08-27T17:11:09Z</dcterms:created>
  <dcterms:modified xsi:type="dcterms:W3CDTF">2020-11-06T22:17:01Z</dcterms:modified>
</cp:coreProperties>
</file>