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8\17122018\"/>
    </mc:Choice>
  </mc:AlternateContent>
  <bookViews>
    <workbookView xWindow="0" yWindow="1027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B18" i="7" l="1"/>
  <c r="EC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EB15" i="7" l="1"/>
  <c r="EC12" i="7" l="1"/>
  <c r="EC22" i="9" l="1"/>
  <c r="DZ20" i="4" l="1"/>
  <c r="DZ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Z10" i="10"/>
  <c r="DZ9" i="10"/>
  <c r="DZ8" i="10"/>
  <c r="DZ7" i="10"/>
  <c r="DZ6" i="10"/>
  <c r="DS10" i="10"/>
  <c r="DS9" i="10"/>
  <c r="DS8" i="10"/>
  <c r="DS7" i="10"/>
  <c r="DS6" i="10"/>
  <c r="DS3" i="10"/>
  <c r="DZ10" i="5"/>
  <c r="DZ8" i="5"/>
  <c r="DZ7" i="5"/>
  <c r="DS11" i="5"/>
  <c r="DS10" i="5"/>
  <c r="DS9" i="5"/>
  <c r="DS8" i="5"/>
  <c r="DS7" i="5"/>
  <c r="DS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Z19" i="7"/>
  <c r="DZ18" i="7"/>
  <c r="DZ16" i="7"/>
  <c r="DZ15" i="7"/>
  <c r="DZ12" i="7"/>
  <c r="DZ11" i="7"/>
  <c r="DZ10" i="7"/>
  <c r="DZ9" i="7"/>
  <c r="DZ8" i="7"/>
  <c r="DZ7" i="7"/>
  <c r="DZ6" i="7"/>
  <c r="DS19" i="7"/>
  <c r="DS18" i="7"/>
  <c r="DS16" i="7"/>
  <c r="DS15" i="7"/>
  <c r="DS12" i="7"/>
  <c r="DS11" i="7"/>
  <c r="DS10" i="7"/>
  <c r="DS9" i="7"/>
  <c r="DS8" i="7"/>
  <c r="DS7" i="7"/>
  <c r="DS6" i="7"/>
  <c r="DS3" i="7"/>
  <c r="DZ18" i="8"/>
  <c r="DZ17" i="8"/>
  <c r="DZ16" i="8"/>
  <c r="DZ14" i="8"/>
  <c r="DZ13" i="8"/>
  <c r="DZ12" i="8"/>
  <c r="DZ6" i="8"/>
  <c r="DS18" i="8"/>
  <c r="DS17" i="8"/>
  <c r="DS16" i="8"/>
  <c r="DS14" i="8"/>
  <c r="DS13" i="8"/>
  <c r="DS12" i="8"/>
  <c r="DS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Z6" i="5"/>
  <c r="DZ23" i="6"/>
  <c r="DZ17" i="7"/>
  <c r="DZ14" i="7"/>
  <c r="DZ10" i="8"/>
  <c r="DZ9" i="8"/>
  <c r="DZ8" i="8"/>
  <c r="DZ7" i="8"/>
  <c r="DZ18" i="9"/>
  <c r="DZ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Z13" i="7"/>
  <c r="EC21" i="9" l="1"/>
  <c r="EB26" i="9"/>
  <c r="EB22" i="9"/>
  <c r="EB21" i="9"/>
  <c r="EB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EA12" i="8"/>
  <c r="DW13" i="8"/>
  <c r="DY13" i="8"/>
  <c r="EA13" i="8"/>
  <c r="DW14" i="8"/>
  <c r="DY14" i="8"/>
  <c r="EA14" i="8"/>
  <c r="DW16" i="8"/>
  <c r="DY16" i="8"/>
  <c r="EA16" i="8"/>
  <c r="DW17" i="8"/>
  <c r="DY17" i="8"/>
  <c r="EA17" i="8"/>
  <c r="DW18" i="8"/>
  <c r="DY18" i="8"/>
  <c r="EA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EA10" i="8"/>
  <c r="EA9" i="8"/>
  <c r="EA8" i="8"/>
  <c r="EA7" i="8"/>
  <c r="EA6" i="8"/>
  <c r="DY10" i="8"/>
  <c r="DY9" i="8"/>
  <c r="DY8" i="8"/>
  <c r="DY7" i="8"/>
  <c r="DY6" i="8"/>
  <c r="DW10" i="8"/>
  <c r="DW9" i="8"/>
  <c r="DW8" i="8"/>
  <c r="DW7" i="8"/>
  <c r="DW6" i="8"/>
  <c r="DZ4" i="6" l="1"/>
  <c r="DZ4" i="4"/>
  <c r="DZ4" i="5"/>
  <c r="DZ5" i="9"/>
  <c r="DZ4" i="8"/>
  <c r="DZ4" i="10"/>
  <c r="DZ4" i="7"/>
  <c r="DY4" i="8"/>
  <c r="DW3" i="4"/>
  <c r="DW3" i="10"/>
  <c r="DW3" i="5"/>
  <c r="DW3" i="6"/>
  <c r="DW3" i="7"/>
  <c r="DW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B14" i="7" l="1"/>
  <c r="EA14" i="7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EA4" i="5" l="1"/>
  <c r="EA4" i="6"/>
  <c r="EA4" i="4"/>
  <c r="EA4" i="7"/>
  <c r="EA4" i="10"/>
  <c r="EA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B18" i="9"/>
  <c r="DL13" i="7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<sst xmlns="http://schemas.openxmlformats.org/spreadsheetml/2006/main" count="470" uniqueCount="273">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</sst>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168" fontId="33" fillId="0" borderId="0" xfId="1" applyNumberFormat="1" applyFont="1" applyAlignment="1">
      <alignment horizontal="right"/>
    </xf>
    <xf numFmtId="199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opLeftCell="C1" zoomScale="115" zoomScaleNormal="115" workbookViewId="0">
      <pane xSplit="86" ySplit="5" topLeftCell="CW6" activePane="bottomRight" state="frozen"/>
      <selection activeCell="C1" sqref="C1"/>
      <selection pane="topRight" activeCell="CK1" sqref="CK1"/>
      <selection pane="bottomLeft" activeCell="C6" sqref="C6"/>
      <selection pane="bottomRight" activeCell="EE21" sqref="EE2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42578125" style="149" customWidth="1"/>
    <col min="102" max="109" width="8.42578125" style="149" hidden="1" customWidth="1"/>
    <col min="110" max="112" width="7.85546875" style="149" hidden="1" customWidth="1"/>
    <col min="113" max="113" width="7.85546875" style="149" customWidth="1"/>
    <col min="114" max="115" width="7.85546875" style="149" hidden="1" customWidth="1"/>
    <col min="116" max="116" width="7.85546875" style="149" customWidth="1"/>
    <col min="117" max="118" width="7.85546875" style="149" hidden="1" customWidth="1"/>
    <col min="119" max="119" width="7.85546875" style="149" customWidth="1"/>
    <col min="120" max="121" width="7.5703125" style="149" hidden="1" customWidth="1"/>
    <col min="122" max="126" width="7.5703125" style="149" customWidth="1"/>
    <col min="127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61" t="s">
        <v>104</v>
      </c>
      <c r="E3" s="1063" t="s">
        <v>85</v>
      </c>
      <c r="F3" s="1063" t="s">
        <v>87</v>
      </c>
      <c r="G3" s="1063" t="s">
        <v>88</v>
      </c>
      <c r="H3" s="1063" t="s">
        <v>89</v>
      </c>
      <c r="I3" s="1063" t="s">
        <v>238</v>
      </c>
      <c r="J3" s="1063" t="s">
        <v>91</v>
      </c>
      <c r="K3" s="1063" t="s">
        <v>93</v>
      </c>
      <c r="L3" s="1046" t="s">
        <v>94</v>
      </c>
      <c r="M3" s="1048" t="s">
        <v>95</v>
      </c>
      <c r="N3" s="1046" t="s">
        <v>96</v>
      </c>
      <c r="O3" s="1046" t="s">
        <v>97</v>
      </c>
      <c r="P3" s="1048" t="s">
        <v>98</v>
      </c>
      <c r="Q3" s="1046" t="s">
        <v>99</v>
      </c>
      <c r="R3" s="1046" t="s">
        <v>100</v>
      </c>
      <c r="S3" s="1046" t="s">
        <v>101</v>
      </c>
      <c r="T3" s="1046" t="s">
        <v>102</v>
      </c>
      <c r="U3" s="1046" t="s">
        <v>239</v>
      </c>
      <c r="V3" s="1046" t="s">
        <v>109</v>
      </c>
      <c r="W3" s="1046" t="s">
        <v>110</v>
      </c>
      <c r="X3" s="1046" t="s">
        <v>111</v>
      </c>
      <c r="Y3" s="1046" t="s">
        <v>112</v>
      </c>
      <c r="Z3" s="1046" t="s">
        <v>113</v>
      </c>
      <c r="AA3" s="1046" t="s">
        <v>114</v>
      </c>
      <c r="AB3" s="1046" t="s">
        <v>115</v>
      </c>
      <c r="AC3" s="1046" t="s">
        <v>116</v>
      </c>
      <c r="AD3" s="1046" t="s">
        <v>117</v>
      </c>
      <c r="AE3" s="1046" t="s">
        <v>118</v>
      </c>
      <c r="AF3" s="1046" t="s">
        <v>119</v>
      </c>
      <c r="AG3" s="1046" t="s">
        <v>240</v>
      </c>
      <c r="AH3" s="1046" t="s">
        <v>120</v>
      </c>
      <c r="AI3" s="1046" t="s">
        <v>121</v>
      </c>
      <c r="AJ3" s="1046" t="s">
        <v>122</v>
      </c>
      <c r="AK3" s="1046" t="s">
        <v>123</v>
      </c>
      <c r="AL3" s="1046" t="s">
        <v>124</v>
      </c>
      <c r="AM3" s="1046" t="s">
        <v>125</v>
      </c>
      <c r="AN3" s="1046" t="s">
        <v>126</v>
      </c>
      <c r="AO3" s="1046" t="s">
        <v>127</v>
      </c>
      <c r="AP3" s="1046" t="s">
        <v>128</v>
      </c>
      <c r="AQ3" s="1046" t="s">
        <v>129</v>
      </c>
      <c r="AR3" s="1046" t="s">
        <v>130</v>
      </c>
      <c r="AS3" s="1046" t="s">
        <v>241</v>
      </c>
      <c r="AT3" s="1046" t="s">
        <v>131</v>
      </c>
      <c r="AU3" s="1046" t="s">
        <v>132</v>
      </c>
      <c r="AV3" s="1048" t="s">
        <v>133</v>
      </c>
      <c r="AW3" s="1046" t="s">
        <v>134</v>
      </c>
      <c r="AX3" s="1046" t="s">
        <v>135</v>
      </c>
      <c r="AY3" s="1046" t="s">
        <v>136</v>
      </c>
      <c r="AZ3" s="1046" t="s">
        <v>137</v>
      </c>
      <c r="BA3" s="1046" t="s">
        <v>138</v>
      </c>
      <c r="BB3" s="1046" t="s">
        <v>143</v>
      </c>
      <c r="BC3" s="1046" t="s">
        <v>144</v>
      </c>
      <c r="BD3" s="1046" t="s">
        <v>145</v>
      </c>
      <c r="BE3" s="1046" t="s">
        <v>242</v>
      </c>
      <c r="BF3" s="1046" t="s">
        <v>146</v>
      </c>
      <c r="BG3" s="1046" t="s">
        <v>152</v>
      </c>
      <c r="BH3" s="1046" t="s">
        <v>153</v>
      </c>
      <c r="BI3" s="1046" t="s">
        <v>154</v>
      </c>
      <c r="BJ3" s="1046" t="s">
        <v>155</v>
      </c>
      <c r="BK3" s="1046" t="s">
        <v>157</v>
      </c>
      <c r="BL3" s="1048" t="s">
        <v>158</v>
      </c>
      <c r="BM3" s="1046" t="s">
        <v>159</v>
      </c>
      <c r="BN3" s="1046" t="s">
        <v>160</v>
      </c>
      <c r="BO3" s="1046" t="s">
        <v>161</v>
      </c>
      <c r="BP3" s="1046" t="s">
        <v>162</v>
      </c>
      <c r="BQ3" s="1046" t="s">
        <v>243</v>
      </c>
      <c r="BR3" s="1046" t="s">
        <v>163</v>
      </c>
      <c r="BS3" s="1050" t="s">
        <v>164</v>
      </c>
      <c r="BT3" s="1050" t="s">
        <v>165</v>
      </c>
      <c r="BU3" s="1052" t="s">
        <v>174</v>
      </c>
      <c r="BV3" s="1046" t="s">
        <v>175</v>
      </c>
      <c r="BW3" s="1046" t="s">
        <v>181</v>
      </c>
      <c r="BX3" s="1046" t="s">
        <v>182</v>
      </c>
      <c r="BY3" s="1046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6" t="s">
        <v>201</v>
      </c>
      <c r="CK3" s="1046" t="s">
        <v>202</v>
      </c>
      <c r="CL3" s="1046" t="s">
        <v>203</v>
      </c>
      <c r="CM3" s="1046" t="s">
        <v>204</v>
      </c>
      <c r="CN3" s="1046" t="s">
        <v>206</v>
      </c>
      <c r="CO3" s="1046" t="s">
        <v>245</v>
      </c>
      <c r="CP3" s="1046" t="s">
        <v>211</v>
      </c>
      <c r="CQ3" s="1046" t="s">
        <v>212</v>
      </c>
      <c r="CR3" s="1046" t="s">
        <v>213</v>
      </c>
      <c r="CS3" s="1046" t="s">
        <v>215</v>
      </c>
      <c r="CT3" s="1046" t="s">
        <v>216</v>
      </c>
      <c r="CU3" s="1046" t="s">
        <v>217</v>
      </c>
      <c r="CV3" s="1046" t="s">
        <v>218</v>
      </c>
      <c r="CW3" s="1046" t="s">
        <v>221</v>
      </c>
      <c r="CX3" s="1046" t="s">
        <v>223</v>
      </c>
      <c r="CY3" s="1046" t="s">
        <v>224</v>
      </c>
      <c r="CZ3" s="1046" t="s">
        <v>225</v>
      </c>
      <c r="DA3" s="1046" t="s">
        <v>252</v>
      </c>
      <c r="DB3" s="1046" t="s">
        <v>226</v>
      </c>
      <c r="DC3" s="1046" t="s">
        <v>227</v>
      </c>
      <c r="DD3" s="1046" t="s">
        <v>228</v>
      </c>
      <c r="DE3" s="1046" t="s">
        <v>229</v>
      </c>
      <c r="DF3" s="1046" t="s">
        <v>230</v>
      </c>
      <c r="DG3" s="1046" t="s">
        <v>234</v>
      </c>
      <c r="DH3" s="1046" t="s">
        <v>237</v>
      </c>
      <c r="DI3" s="1046" t="s">
        <v>248</v>
      </c>
      <c r="DJ3" s="1046" t="s">
        <v>254</v>
      </c>
      <c r="DK3" s="1046" t="s">
        <v>259</v>
      </c>
      <c r="DL3" s="1046" t="s">
        <v>260</v>
      </c>
      <c r="DM3" s="1046" t="s">
        <v>261</v>
      </c>
      <c r="DN3" s="1046" t="s">
        <v>262</v>
      </c>
      <c r="DO3" s="1046" t="s">
        <v>263</v>
      </c>
      <c r="DP3" s="1046" t="s">
        <v>265</v>
      </c>
      <c r="DQ3" s="1046" t="s">
        <v>266</v>
      </c>
      <c r="DR3" s="1046" t="s">
        <v>267</v>
      </c>
      <c r="DS3" s="1046" t="s">
        <v>268</v>
      </c>
      <c r="DT3" s="1046" t="s">
        <v>270</v>
      </c>
      <c r="DU3" s="1031" t="s">
        <v>222</v>
      </c>
      <c r="DV3" s="1031" t="s">
        <v>271</v>
      </c>
      <c r="DW3" s="1055" t="s">
        <v>272</v>
      </c>
      <c r="DX3" s="1055"/>
      <c r="DY3" s="1055"/>
      <c r="DZ3" s="1055"/>
      <c r="EA3" s="1055"/>
      <c r="EB3" s="1056" t="s">
        <v>253</v>
      </c>
      <c r="EC3" s="1057"/>
    </row>
    <row r="4" spans="1:142" ht="16.5" customHeight="1" x14ac:dyDescent="0.2">
      <c r="A4"/>
      <c r="C4" s="19"/>
      <c r="D4" s="1062"/>
      <c r="E4" s="1064"/>
      <c r="F4" s="1064"/>
      <c r="G4" s="1064"/>
      <c r="H4" s="1064"/>
      <c r="I4" s="1064"/>
      <c r="J4" s="1064"/>
      <c r="K4" s="1064"/>
      <c r="L4" s="1047"/>
      <c r="M4" s="1049"/>
      <c r="N4" s="1047"/>
      <c r="O4" s="1047"/>
      <c r="P4" s="1049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9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9"/>
      <c r="BM4" s="1047"/>
      <c r="BN4" s="1047"/>
      <c r="BO4" s="1047"/>
      <c r="BP4" s="1047"/>
      <c r="BQ4" s="1047"/>
      <c r="BR4" s="1047"/>
      <c r="BS4" s="1051"/>
      <c r="BT4" s="1051"/>
      <c r="BU4" s="1053"/>
      <c r="BV4" s="1047"/>
      <c r="BW4" s="1047"/>
      <c r="BX4" s="1047"/>
      <c r="BY4" s="1047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9"/>
      <c r="DU4" s="1033">
        <v>43441</v>
      </c>
      <c r="DV4" s="1043">
        <v>43448</v>
      </c>
      <c r="DW4" s="830">
        <v>43451</v>
      </c>
      <c r="DX4" s="830">
        <v>43452</v>
      </c>
      <c r="DY4" s="830">
        <v>43453</v>
      </c>
      <c r="DZ4" s="830">
        <v>43454</v>
      </c>
      <c r="EA4" s="830">
        <v>43455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2"/>
      <c r="DU5" s="1010"/>
      <c r="DV5" s="272"/>
      <c r="DW5" s="866"/>
      <c r="DX5" s="973"/>
      <c r="DY5" s="866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52"/>
      <c r="DW6" s="831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364">
        <v>8598.4846559900016</v>
      </c>
      <c r="DX7" s="364">
        <v>8601.2236354899997</v>
      </c>
      <c r="DY7" s="364">
        <v>8588.1932989300003</v>
      </c>
      <c r="DZ7" s="364">
        <v>8611.5253661199986</v>
      </c>
      <c r="EA7" s="364">
        <v>8607.6920249700015</v>
      </c>
      <c r="EB7" s="291">
        <v>-22.583214179998322</v>
      </c>
      <c r="EC7" s="987">
        <v>-0.26167432155063119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364">
        <v>6623.4177286700005</v>
      </c>
      <c r="DX8" s="364">
        <v>6614.1257223100001</v>
      </c>
      <c r="DY8" s="364">
        <v>6595.3598929700001</v>
      </c>
      <c r="DZ8" s="364">
        <v>6625.8150850900001</v>
      </c>
      <c r="EA8" s="364">
        <v>6595.7342786999998</v>
      </c>
      <c r="EB8" s="291">
        <v>-53.3773273099996</v>
      </c>
      <c r="EC8" s="987">
        <v>-0.80277382111849649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364">
        <v>230.39912977999998</v>
      </c>
      <c r="DX9" s="364">
        <v>231.01731902</v>
      </c>
      <c r="DY9" s="364">
        <v>231.54194448999999</v>
      </c>
      <c r="DZ9" s="364">
        <v>231.51521198</v>
      </c>
      <c r="EA9" s="364">
        <v>232.09998558999999</v>
      </c>
      <c r="EB9" s="839">
        <v>0.84207399999999666</v>
      </c>
      <c r="EC9" s="987">
        <v>0.36412765047058038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364">
        <v>1708.75977911</v>
      </c>
      <c r="DX10" s="364">
        <v>1720.0762301</v>
      </c>
      <c r="DY10" s="364">
        <v>1725.2053338200001</v>
      </c>
      <c r="DZ10" s="364">
        <v>1718.1131076899999</v>
      </c>
      <c r="EA10" s="364">
        <v>1743.68466156</v>
      </c>
      <c r="EB10" s="291">
        <v>29.820800749999989</v>
      </c>
      <c r="EC10" s="987">
        <v>1.7399748855143171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364">
        <v>35.908018429999998</v>
      </c>
      <c r="DX11" s="364">
        <v>36.00436406</v>
      </c>
      <c r="DY11" s="364">
        <v>36.086127650000002</v>
      </c>
      <c r="DZ11" s="364">
        <v>36.081961360000001</v>
      </c>
      <c r="EA11" s="364">
        <v>36.173099119999996</v>
      </c>
      <c r="EB11" s="988">
        <v>0.13123837999999921</v>
      </c>
      <c r="EC11" s="987">
        <v>0.36412764853270829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364">
        <v>8598.4820393500013</v>
      </c>
      <c r="DX12" s="364">
        <v>8601.2210188500012</v>
      </c>
      <c r="DY12" s="364">
        <v>8588.19068229</v>
      </c>
      <c r="DZ12" s="364">
        <v>8611.5227494800001</v>
      </c>
      <c r="EA12" s="364">
        <v>8607.6001684500006</v>
      </c>
      <c r="EB12" s="544">
        <v>-22.118074579999302</v>
      </c>
      <c r="EC12" s="987">
        <v>-0.25630123669290183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817">
        <v>2130.801272508746</v>
      </c>
      <c r="DW13" s="364">
        <v>2137.0448295758015</v>
      </c>
      <c r="DX13" s="364">
        <v>2142.4459866166176</v>
      </c>
      <c r="DY13" s="364">
        <v>2141.4218583586007</v>
      </c>
      <c r="DZ13" s="364">
        <v>2114.1617686749269</v>
      </c>
      <c r="EA13" s="364">
        <v>2089.9820634314865</v>
      </c>
      <c r="EB13" s="544">
        <v>-16.639503833819163</v>
      </c>
      <c r="EC13" s="987">
        <v>-0.78090359943460141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364">
        <v>1059.3825861600001</v>
      </c>
      <c r="DX14" s="364">
        <v>1052.83593969</v>
      </c>
      <c r="DY14" s="364">
        <v>1052.93282363</v>
      </c>
      <c r="DZ14" s="364">
        <v>1053.0095659900001</v>
      </c>
      <c r="EA14" s="566">
        <v>1053.05027316</v>
      </c>
      <c r="EB14" s="544">
        <v>-6.2815090399997189</v>
      </c>
      <c r="EC14" s="987">
        <v>-0.59296899663997538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364">
        <v>413.68186843000001</v>
      </c>
      <c r="DX15" s="364">
        <v>413.73621410999999</v>
      </c>
      <c r="DY15" s="364">
        <v>413.77123648000003</v>
      </c>
      <c r="DZ15" s="364">
        <v>413.82482035999999</v>
      </c>
      <c r="EA15" s="364">
        <v>413.82482035999999</v>
      </c>
      <c r="EB15" s="861">
        <v>0.20650282999997671</v>
      </c>
      <c r="EC15" s="987">
        <v>4.9925939265249575E-2</v>
      </c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364">
        <v>139.08513674999998</v>
      </c>
      <c r="DX16" s="364">
        <v>139.10557111</v>
      </c>
      <c r="DY16" s="364">
        <v>139.11761196</v>
      </c>
      <c r="DZ16" s="364">
        <v>139.13664725999999</v>
      </c>
      <c r="EA16" s="364">
        <v>139.13664725999999</v>
      </c>
      <c r="EB16" s="861">
        <v>7.4283439999987877E-2</v>
      </c>
      <c r="EC16" s="987">
        <v>5.3417357478657834E-2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364">
        <v>0</v>
      </c>
      <c r="DX17" s="364">
        <v>0</v>
      </c>
      <c r="DY17" s="364">
        <v>0</v>
      </c>
      <c r="DZ17" s="364">
        <v>0</v>
      </c>
      <c r="EA17" s="364">
        <v>0</v>
      </c>
      <c r="EB17" s="544"/>
      <c r="EC17" s="989"/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817">
        <v>11313.200196888745</v>
      </c>
      <c r="DW18" s="364">
        <v>11288.293874105802</v>
      </c>
      <c r="DX18" s="364">
        <v>11296.508790686619</v>
      </c>
      <c r="DY18" s="364">
        <v>11282.501389088602</v>
      </c>
      <c r="DZ18" s="364">
        <v>11278.645985774927</v>
      </c>
      <c r="EA18" s="364">
        <v>11250.543699501486</v>
      </c>
      <c r="EB18" s="544">
        <v>-62.656497387259151</v>
      </c>
      <c r="EC18" s="987">
        <v>-0.55383531005215314</v>
      </c>
      <c r="ED18" s="1044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364">
        <v>0</v>
      </c>
      <c r="DX19" s="364">
        <v>0</v>
      </c>
      <c r="DY19" s="364">
        <v>0</v>
      </c>
      <c r="DZ19" s="364">
        <v>0</v>
      </c>
      <c r="EA19" s="364">
        <v>0</v>
      </c>
      <c r="EB19" s="1045"/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364">
        <v>0</v>
      </c>
      <c r="DX20" s="364">
        <v>0</v>
      </c>
      <c r="DY20" s="364">
        <v>0</v>
      </c>
      <c r="DZ20" s="364">
        <v>0</v>
      </c>
      <c r="EA20" s="364">
        <v>0</v>
      </c>
      <c r="EB20" s="1035"/>
      <c r="EC20" s="1015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817">
        <v>59.699999999999996</v>
      </c>
      <c r="DW21" s="364">
        <v>6</v>
      </c>
      <c r="DX21" s="364">
        <v>1.5</v>
      </c>
      <c r="DY21" s="364">
        <v>20</v>
      </c>
      <c r="DZ21" s="364">
        <v>13</v>
      </c>
      <c r="EA21" s="364">
        <v>6</v>
      </c>
      <c r="EB21" s="291">
        <v>-13.199999999999996</v>
      </c>
      <c r="EC21" s="1030">
        <v>-22.11055276381909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364">
        <v>0</v>
      </c>
      <c r="DX22" s="364">
        <v>0</v>
      </c>
      <c r="DY22" s="364">
        <v>0</v>
      </c>
      <c r="DZ22" s="364">
        <v>2.1</v>
      </c>
      <c r="EA22" s="364">
        <v>0</v>
      </c>
      <c r="EB22" s="839">
        <v>-0.79999999999999982</v>
      </c>
      <c r="EC22" s="1030">
        <v>-27.586206896551722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364">
        <v>0</v>
      </c>
      <c r="DX23" s="364">
        <v>0</v>
      </c>
      <c r="DY23" s="364">
        <v>0</v>
      </c>
      <c r="DZ23" s="364">
        <v>0</v>
      </c>
      <c r="EA23" s="364">
        <v>0</v>
      </c>
      <c r="EB23" s="839"/>
      <c r="EC23" s="1015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364">
        <v>0</v>
      </c>
      <c r="DX24" s="364">
        <v>0</v>
      </c>
      <c r="DY24" s="364">
        <v>0</v>
      </c>
      <c r="DZ24" s="364">
        <v>0</v>
      </c>
      <c r="EA24" s="364">
        <v>0</v>
      </c>
      <c r="EB24" s="839"/>
      <c r="EC24" s="1015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364">
        <v>0</v>
      </c>
      <c r="DX25" s="364">
        <v>0</v>
      </c>
      <c r="DY25" s="364">
        <v>0</v>
      </c>
      <c r="DZ25" s="364">
        <v>0</v>
      </c>
      <c r="EA25" s="364">
        <v>0</v>
      </c>
      <c r="EB25" s="839"/>
      <c r="EC25" s="1015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364">
        <v>3</v>
      </c>
      <c r="DX26" s="364">
        <v>9</v>
      </c>
      <c r="DY26" s="364">
        <v>2.4</v>
      </c>
      <c r="DZ26" s="364">
        <v>1</v>
      </c>
      <c r="EA26" s="364">
        <v>12</v>
      </c>
      <c r="EB26" s="291">
        <v>22.4</v>
      </c>
      <c r="EC26" s="1030">
        <v>447.99999999999994</v>
      </c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8"/>
      <c r="DW27" s="957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5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791">
        <v>67926.758288513898</v>
      </c>
      <c r="DW28" s="589">
        <v>67665.92773566104</v>
      </c>
      <c r="DX28" s="589">
        <v>68078.031984521716</v>
      </c>
      <c r="DY28" s="589">
        <v>68171.645401234739</v>
      </c>
      <c r="DZ28" s="589">
        <v>68315.338328458602</v>
      </c>
      <c r="EA28" s="562">
        <v>68268.318671096466</v>
      </c>
      <c r="EB28" s="291">
        <v>341.5603825825674</v>
      </c>
      <c r="EC28" s="987">
        <v>0.50283627717344626</v>
      </c>
      <c r="ED28" s="417"/>
      <c r="EE28" s="625"/>
      <c r="EF28" s="232"/>
    </row>
    <row r="29" spans="1:139" x14ac:dyDescent="0.2">
      <c r="A29" s="171"/>
      <c r="B29" s="105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791">
        <v>47731.354913910007</v>
      </c>
      <c r="DW29" s="589">
        <v>47754.936691309995</v>
      </c>
      <c r="DX29" s="589">
        <v>47874.101672510005</v>
      </c>
      <c r="DY29" s="589">
        <v>48075.460484809999</v>
      </c>
      <c r="DZ29" s="589">
        <v>48245.109967510005</v>
      </c>
      <c r="EA29" s="562">
        <v>48361.48606761</v>
      </c>
      <c r="EB29" s="291">
        <v>630.13115369999286</v>
      </c>
      <c r="EC29" s="987">
        <v>1.3201618827634709</v>
      </c>
      <c r="ED29" s="417"/>
      <c r="EE29" s="625"/>
      <c r="EF29" s="232"/>
    </row>
    <row r="30" spans="1:139" x14ac:dyDescent="0.2">
      <c r="A30" s="171"/>
      <c r="B30" s="105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791">
        <v>-11468.512233202084</v>
      </c>
      <c r="DW30" s="589">
        <v>-11230.650098600616</v>
      </c>
      <c r="DX30" s="589">
        <v>-11130.274516739935</v>
      </c>
      <c r="DY30" s="589">
        <v>-10839.527595621046</v>
      </c>
      <c r="DZ30" s="589">
        <v>-10829.936093818846</v>
      </c>
      <c r="EA30" s="562">
        <v>-10686.651087938664</v>
      </c>
      <c r="EB30" s="291">
        <v>781.86114526341953</v>
      </c>
      <c r="EC30" s="987">
        <v>-6.8174592254423461</v>
      </c>
      <c r="ED30" s="638"/>
      <c r="EE30" s="625"/>
      <c r="EF30" s="232"/>
    </row>
    <row r="31" spans="1:139" x14ac:dyDescent="0.2">
      <c r="A31" s="171"/>
      <c r="B31" s="105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791">
        <v>10313.976293045609</v>
      </c>
      <c r="DW31" s="589">
        <v>10569.68831166064</v>
      </c>
      <c r="DX31" s="589">
        <v>11065.650886872047</v>
      </c>
      <c r="DY31" s="589">
        <v>11196.023407534063</v>
      </c>
      <c r="DZ31" s="589">
        <v>11130.776610341591</v>
      </c>
      <c r="EA31" s="562">
        <v>11360.031177011308</v>
      </c>
      <c r="EB31" s="291">
        <v>1046.0548839656985</v>
      </c>
      <c r="EC31" s="987">
        <v>10.142110610347444</v>
      </c>
      <c r="ED31" s="638"/>
      <c r="EE31" s="625"/>
      <c r="EF31" s="232"/>
    </row>
    <row r="32" spans="1:139" x14ac:dyDescent="0.2">
      <c r="A32" s="171"/>
      <c r="B32" s="105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791">
        <v>9208.7698148712007</v>
      </c>
      <c r="DW32" s="589">
        <v>8815.329204474001</v>
      </c>
      <c r="DX32" s="589">
        <v>8815.3639983940011</v>
      </c>
      <c r="DY32" s="589">
        <v>8899.9678713216017</v>
      </c>
      <c r="DZ32" s="589">
        <v>8899.9863144050014</v>
      </c>
      <c r="EA32" s="562">
        <v>8904.0880194988003</v>
      </c>
      <c r="EB32" s="291">
        <v>-304.6817953724003</v>
      </c>
      <c r="EC32" s="987">
        <v>-3.3086047484906289</v>
      </c>
      <c r="ED32" s="638"/>
      <c r="EE32" s="625"/>
      <c r="EF32" s="232"/>
    </row>
    <row r="33" spans="1:136" ht="13.5" x14ac:dyDescent="0.2">
      <c r="A33" s="171"/>
      <c r="B33" s="105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792"/>
      <c r="DW33" s="559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5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72463.400224240002</v>
      </c>
      <c r="DU34" s="791">
        <v>72891.590782944098</v>
      </c>
      <c r="DV34" s="791">
        <v>73355.563374094127</v>
      </c>
      <c r="DW34" s="589">
        <v>73422.231398734119</v>
      </c>
      <c r="DX34" s="589">
        <v>73699.533891624131</v>
      </c>
      <c r="DY34" s="589">
        <v>73718.5416370241</v>
      </c>
      <c r="DZ34" s="589">
        <v>73730.999106444127</v>
      </c>
      <c r="EA34" s="589">
        <v>73291.451563884097</v>
      </c>
      <c r="EB34" s="291">
        <v>-64.111810210029944</v>
      </c>
      <c r="EC34" s="987">
        <v>-8.739870196766697E-2</v>
      </c>
      <c r="ED34" s="618"/>
      <c r="EE34" s="705"/>
      <c r="EF34" s="232"/>
    </row>
    <row r="35" spans="1:136" x14ac:dyDescent="0.2">
      <c r="A35" s="171"/>
      <c r="B35" s="105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127419.93759808999</v>
      </c>
      <c r="DU35" s="791">
        <v>128837.00123564538</v>
      </c>
      <c r="DV35" s="791">
        <v>129592.72027045541</v>
      </c>
      <c r="DW35" s="589">
        <v>129061.3397481954</v>
      </c>
      <c r="DX35" s="589">
        <v>130129.8381618054</v>
      </c>
      <c r="DY35" s="589">
        <v>130098.77142823537</v>
      </c>
      <c r="DZ35" s="589">
        <v>130353.77092498539</v>
      </c>
      <c r="EA35" s="589">
        <v>130133.71882527538</v>
      </c>
      <c r="EB35" s="291">
        <v>540.99855481997656</v>
      </c>
      <c r="EC35" s="987">
        <v>0.41746060557330544</v>
      </c>
      <c r="ED35" s="807"/>
      <c r="EE35" s="705"/>
      <c r="EF35" s="232"/>
    </row>
    <row r="36" spans="1:136" x14ac:dyDescent="0.2">
      <c r="A36" s="171"/>
      <c r="B36" s="105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213524.37377949001</v>
      </c>
      <c r="DU36" s="791">
        <v>215006.27183417298</v>
      </c>
      <c r="DV36" s="791">
        <v>216071.43546094297</v>
      </c>
      <c r="DW36" s="589">
        <v>215627.05524079295</v>
      </c>
      <c r="DX36" s="589">
        <v>216696.94440347294</v>
      </c>
      <c r="DY36" s="589">
        <v>216647.27892307294</v>
      </c>
      <c r="DZ36" s="589">
        <v>216809.83258412295</v>
      </c>
      <c r="EA36" s="589">
        <v>216940.70209467295</v>
      </c>
      <c r="EB36" s="291">
        <v>869.26663372997427</v>
      </c>
      <c r="EC36" s="987">
        <v>0.40230520608870446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5"/>
      <c r="DW37" s="854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795">
        <v>90.453126062469096</v>
      </c>
      <c r="DW38" s="622">
        <v>90.443087361096801</v>
      </c>
      <c r="DX38" s="622">
        <v>90.462691227211195</v>
      </c>
      <c r="DY38" s="622">
        <v>90.476839302455105</v>
      </c>
      <c r="DZ38" s="622">
        <v>90.507512193567095</v>
      </c>
      <c r="EA38" s="622">
        <v>90.5727408829284</v>
      </c>
      <c r="EB38" s="839">
        <v>0.11961482045930438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795">
        <v>86.105288328437936</v>
      </c>
      <c r="DW39" s="622">
        <v>86.034512983446859</v>
      </c>
      <c r="DX39" s="622">
        <v>86.134627221706978</v>
      </c>
      <c r="DY39" s="622">
        <v>86.137936674627397</v>
      </c>
      <c r="DZ39" s="622">
        <v>86.171301762350041</v>
      </c>
      <c r="EA39" s="622">
        <v>86.206032786986427</v>
      </c>
      <c r="EB39" s="839">
        <v>0.10074445854849046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649">
        <v>89.707138511354927</v>
      </c>
      <c r="DW40" s="1025">
        <v>89.673133713839604</v>
      </c>
      <c r="DX40" s="622">
        <v>89.713905117955704</v>
      </c>
      <c r="DY40" s="622">
        <v>89.712844573877305</v>
      </c>
      <c r="DZ40" s="622">
        <v>89.715998466766607</v>
      </c>
      <c r="EA40" s="938">
        <v>89.760082046518093</v>
      </c>
      <c r="EB40" s="857">
        <v>5.2943535163166189E-2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798"/>
      <c r="DW41" s="624"/>
      <c r="DX41" s="879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6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364">
        <v>2800.8466466516029</v>
      </c>
      <c r="DX42" s="364">
        <v>2800.8466466516029</v>
      </c>
      <c r="DY42" s="364">
        <v>2800.8466466516029</v>
      </c>
      <c r="DZ42" s="364">
        <v>2800.8466466516029</v>
      </c>
      <c r="EA42" s="364">
        <v>2827.4976809081627</v>
      </c>
      <c r="EB42" s="291">
        <v>26.651034256559797</v>
      </c>
      <c r="EC42" s="987">
        <v>0.95153493278259393</v>
      </c>
      <c r="ED42" s="807"/>
      <c r="EE42" s="533"/>
      <c r="EF42" s="232"/>
    </row>
    <row r="43" spans="1:136" x14ac:dyDescent="0.2">
      <c r="A43" s="171"/>
      <c r="B43" s="106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364">
        <v>2506.2747806122452</v>
      </c>
      <c r="DX43" s="364">
        <v>2506.2747806122452</v>
      </c>
      <c r="DY43" s="364">
        <v>2506.2747806122452</v>
      </c>
      <c r="DZ43" s="364">
        <v>2506.2747806122452</v>
      </c>
      <c r="EA43" s="364">
        <v>2526.6835408163265</v>
      </c>
      <c r="EB43" s="291">
        <v>20.408760204081318</v>
      </c>
      <c r="EC43" s="987">
        <v>0.8143065701317731</v>
      </c>
      <c r="ED43" s="807"/>
      <c r="EE43" s="226"/>
      <c r="EF43" s="232"/>
    </row>
    <row r="44" spans="1:136" ht="12.75" customHeight="1" x14ac:dyDescent="0.2">
      <c r="A44" s="171"/>
      <c r="B44" s="106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364">
        <v>17193.044995000004</v>
      </c>
      <c r="DX44" s="364">
        <v>17193.044995000004</v>
      </c>
      <c r="DY44" s="364">
        <v>17193.044995000004</v>
      </c>
      <c r="DZ44" s="364">
        <v>17193.044995000004</v>
      </c>
      <c r="EA44" s="364">
        <v>17333.04909</v>
      </c>
      <c r="EB44" s="291">
        <v>140.0040949999966</v>
      </c>
      <c r="EC44" s="987">
        <v>0.8143065701317731</v>
      </c>
      <c r="ED44" s="807"/>
      <c r="EE44" s="226"/>
      <c r="EF44" s="232"/>
    </row>
    <row r="45" spans="1:136" ht="12.75" customHeight="1" x14ac:dyDescent="0.2">
      <c r="A45" s="171"/>
      <c r="B45" s="106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364">
        <v>0</v>
      </c>
      <c r="DX45" s="364">
        <v>0</v>
      </c>
      <c r="DY45" s="364">
        <v>0</v>
      </c>
      <c r="DZ45" s="364">
        <v>0</v>
      </c>
      <c r="EA45" s="364">
        <v>0</v>
      </c>
      <c r="EB45" s="1026"/>
      <c r="EC45" s="989"/>
      <c r="ED45" s="807"/>
      <c r="EE45" s="226"/>
      <c r="EF45" s="232"/>
    </row>
    <row r="46" spans="1:136" x14ac:dyDescent="0.2">
      <c r="A46" s="171"/>
      <c r="B46" s="106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364">
        <v>294.5718660393577</v>
      </c>
      <c r="DX46" s="364">
        <v>294.5718660393577</v>
      </c>
      <c r="DY46" s="364">
        <v>294.5718660393577</v>
      </c>
      <c r="DZ46" s="364">
        <v>294.5718660393577</v>
      </c>
      <c r="EA46" s="364">
        <v>300.81414009183595</v>
      </c>
      <c r="EB46" s="291">
        <v>6.2422740524782512</v>
      </c>
      <c r="EC46" s="987">
        <v>2.1191005564815901</v>
      </c>
      <c r="ED46" s="807"/>
      <c r="EE46" s="226"/>
      <c r="EF46" s="232"/>
    </row>
    <row r="47" spans="1:136" ht="13.5" x14ac:dyDescent="0.2">
      <c r="A47" s="171"/>
      <c r="B47" s="106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364">
        <v>2020.763001029994</v>
      </c>
      <c r="DX47" s="364">
        <v>2020.763001029994</v>
      </c>
      <c r="DY47" s="364">
        <v>2020.763001029994</v>
      </c>
      <c r="DZ47" s="364">
        <v>2020.763001029994</v>
      </c>
      <c r="EA47" s="364">
        <v>2063.5850010299946</v>
      </c>
      <c r="EB47" s="291">
        <v>42.822000000000571</v>
      </c>
      <c r="EC47" s="987">
        <v>2.1191005564815901</v>
      </c>
      <c r="ED47" s="807"/>
      <c r="EE47" s="226"/>
      <c r="EF47" s="232"/>
    </row>
    <row r="48" spans="1:136" ht="12.75" customHeight="1" x14ac:dyDescent="0.2">
      <c r="A48" s="171"/>
      <c r="B48" s="106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364">
        <v>1354.0720010299995</v>
      </c>
      <c r="DX48" s="364">
        <v>1354.0720010299995</v>
      </c>
      <c r="DY48" s="364">
        <v>1354.0720010299995</v>
      </c>
      <c r="DZ48" s="364">
        <v>1354.0720010299995</v>
      </c>
      <c r="EA48" s="364">
        <v>1395.8940010299993</v>
      </c>
      <c r="EB48" s="291">
        <v>41.821999999999889</v>
      </c>
      <c r="EC48" s="987">
        <v>3.0886097613854524</v>
      </c>
      <c r="ED48" s="807"/>
      <c r="EE48" s="226"/>
      <c r="EF48" s="232"/>
    </row>
    <row r="49" spans="1:138" x14ac:dyDescent="0.2">
      <c r="A49" s="171"/>
      <c r="B49" s="106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364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6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93">
        <v>57.346167638483962</v>
      </c>
      <c r="DW50" s="788">
        <v>0</v>
      </c>
      <c r="DX50" s="788">
        <v>0</v>
      </c>
      <c r="DY50" s="788">
        <v>12.330570116618075</v>
      </c>
      <c r="DZ50" s="788">
        <v>12.330570116618075</v>
      </c>
      <c r="EA50" s="788">
        <v>12.913660495626822</v>
      </c>
      <c r="EB50" s="291">
        <v>-44.432507142857141</v>
      </c>
      <c r="EC50" s="987"/>
      <c r="ED50" s="807"/>
      <c r="EE50" s="226"/>
    </row>
    <row r="51" spans="1:138" x14ac:dyDescent="0.2">
      <c r="A51" s="171"/>
      <c r="B51" s="106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93">
        <v>0</v>
      </c>
      <c r="DW51" s="788">
        <v>0</v>
      </c>
      <c r="DX51" s="788">
        <v>0</v>
      </c>
      <c r="DY51" s="788">
        <v>12.330570116618075</v>
      </c>
      <c r="DZ51" s="788">
        <v>12.330570116618075</v>
      </c>
      <c r="EA51" s="788">
        <v>12.913660495626822</v>
      </c>
      <c r="EB51" s="291">
        <v>12.913660495626822</v>
      </c>
      <c r="EC51" s="987"/>
      <c r="ED51" s="807"/>
      <c r="EE51" s="533"/>
    </row>
    <row r="52" spans="1:138" ht="12.75" customHeight="1" outlineLevel="1" x14ac:dyDescent="0.2">
      <c r="A52" s="171"/>
      <c r="B52" s="106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93">
        <v>0</v>
      </c>
      <c r="DW52" s="788">
        <v>0</v>
      </c>
      <c r="DX52" s="788">
        <v>0</v>
      </c>
      <c r="DY52" s="788">
        <v>84.587710999999999</v>
      </c>
      <c r="DZ52" s="788">
        <v>84.587710999999999</v>
      </c>
      <c r="EA52" s="788">
        <v>88.587710999999999</v>
      </c>
      <c r="EB52" s="291">
        <v>88.587710999999999</v>
      </c>
      <c r="EC52" s="987"/>
      <c r="ED52" s="807"/>
      <c r="EE52" s="533"/>
    </row>
    <row r="53" spans="1:138" ht="12.75" customHeight="1" outlineLevel="1" x14ac:dyDescent="0.2">
      <c r="A53" s="171"/>
      <c r="B53" s="106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93">
        <v>0</v>
      </c>
      <c r="DW53" s="788">
        <v>0</v>
      </c>
      <c r="DX53" s="788">
        <v>0</v>
      </c>
      <c r="DY53" s="788">
        <v>0</v>
      </c>
      <c r="DZ53" s="788">
        <v>0</v>
      </c>
      <c r="EA53" s="788">
        <v>0</v>
      </c>
      <c r="EB53" s="1021"/>
      <c r="EC53" s="987"/>
      <c r="ED53" s="807"/>
      <c r="EE53" s="533"/>
    </row>
    <row r="54" spans="1:138" x14ac:dyDescent="0.2">
      <c r="A54" s="171"/>
      <c r="B54" s="106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93">
        <v>57.346167638483962</v>
      </c>
      <c r="DW54" s="788">
        <v>0</v>
      </c>
      <c r="DX54" s="788">
        <v>0</v>
      </c>
      <c r="DY54" s="788">
        <v>0</v>
      </c>
      <c r="DZ54" s="788">
        <v>0</v>
      </c>
      <c r="EA54" s="788">
        <v>0</v>
      </c>
      <c r="EB54" s="291">
        <v>-57.346167638483962</v>
      </c>
      <c r="EC54" s="987"/>
      <c r="ED54" s="807"/>
      <c r="EE54" s="226"/>
    </row>
    <row r="55" spans="1:138" ht="12.75" customHeight="1" outlineLevel="1" x14ac:dyDescent="0.2">
      <c r="A55" s="171"/>
      <c r="B55" s="106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93">
        <v>393.39470999999998</v>
      </c>
      <c r="DW55" s="788">
        <v>0</v>
      </c>
      <c r="DX55" s="788">
        <v>0</v>
      </c>
      <c r="DY55" s="788">
        <v>0</v>
      </c>
      <c r="DZ55" s="788">
        <v>0</v>
      </c>
      <c r="EA55" s="788">
        <v>0</v>
      </c>
      <c r="EB55" s="291">
        <v>-393.39470999999998</v>
      </c>
      <c r="EC55" s="987"/>
      <c r="ED55" s="807"/>
      <c r="EE55" s="226"/>
    </row>
    <row r="56" spans="1:138" ht="12.75" customHeight="1" outlineLevel="1" thickBot="1" x14ac:dyDescent="0.25">
      <c r="A56" s="171"/>
      <c r="B56" s="1060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661">
        <v>0</v>
      </c>
      <c r="DW56" s="867">
        <v>0</v>
      </c>
      <c r="DX56" s="940">
        <v>0</v>
      </c>
      <c r="DY56" s="940">
        <v>0</v>
      </c>
      <c r="DZ56" s="940">
        <v>0</v>
      </c>
      <c r="EA56" s="940">
        <v>0</v>
      </c>
      <c r="EB56" s="1036"/>
      <c r="EC56" s="1020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140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364">
        <v>26449.713200681184</v>
      </c>
      <c r="DX58" s="364">
        <v>26581.055055643286</v>
      </c>
      <c r="DY58" s="364">
        <v>26542.349670061652</v>
      </c>
      <c r="DZ58" s="364">
        <v>26526.407525274477</v>
      </c>
      <c r="EA58" s="364">
        <v>26502.20323339984</v>
      </c>
      <c r="EB58" s="291">
        <v>-35.269403581638471</v>
      </c>
      <c r="EC58" s="987">
        <v>-0.13290415430325941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93">
        <v>87.403326960431983</v>
      </c>
      <c r="DW59" s="788">
        <v>87.373780621869031</v>
      </c>
      <c r="DX59" s="788">
        <v>87.423710111452664</v>
      </c>
      <c r="DY59" s="788">
        <v>87.41545487093461</v>
      </c>
      <c r="DZ59" s="788">
        <v>87.404412760457632</v>
      </c>
      <c r="EA59" s="788">
        <v>87.446023395260227</v>
      </c>
      <c r="EB59" s="1037">
        <v>4.2696434828243923E-2</v>
      </c>
      <c r="EC59" s="987"/>
      <c r="ED59" s="807"/>
      <c r="EE59" s="705"/>
      <c r="EF59" s="169"/>
    </row>
    <row r="60" spans="1:138" ht="12.75" customHeight="1" x14ac:dyDescent="0.2">
      <c r="A60" s="171"/>
      <c r="B60" s="105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364">
        <v>25607.711159864859</v>
      </c>
      <c r="DX60" s="364">
        <v>25737.794122698677</v>
      </c>
      <c r="DY60" s="364">
        <v>25698.013372685557</v>
      </c>
      <c r="DZ60" s="364">
        <v>25680.972248306549</v>
      </c>
      <c r="EA60" s="364">
        <v>25656.276411242412</v>
      </c>
      <c r="EB60" s="291">
        <v>-41.36590503935804</v>
      </c>
      <c r="EC60" s="987">
        <v>-0.16097159626643487</v>
      </c>
      <c r="ED60" s="807"/>
      <c r="EE60" s="704"/>
      <c r="EF60" s="707"/>
    </row>
    <row r="61" spans="1:138" ht="12.75" customHeight="1" x14ac:dyDescent="0.2">
      <c r="A61" s="171"/>
      <c r="B61" s="1059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93">
        <v>86.969663261310771</v>
      </c>
      <c r="DW61" s="788">
        <v>86.940299148492102</v>
      </c>
      <c r="DX61" s="788">
        <v>86.997736329774696</v>
      </c>
      <c r="DY61" s="788">
        <v>86.986091450356597</v>
      </c>
      <c r="DZ61" s="788">
        <v>86.970086558324297</v>
      </c>
      <c r="EA61" s="788">
        <v>87.012971318750601</v>
      </c>
      <c r="EB61" s="839">
        <v>4.330805743983035E-2</v>
      </c>
      <c r="EC61" s="987"/>
      <c r="ED61" s="807"/>
      <c r="EE61" s="705"/>
      <c r="EF61" s="707"/>
    </row>
    <row r="62" spans="1:138" ht="3" customHeight="1" x14ac:dyDescent="0.2">
      <c r="A62" s="171"/>
      <c r="B62" s="105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789"/>
      <c r="DW62" s="590"/>
      <c r="DX62" s="590"/>
      <c r="DY62" s="590"/>
      <c r="DZ62" s="590"/>
      <c r="EA62" s="590"/>
      <c r="EB62" s="291">
        <v>0</v>
      </c>
      <c r="EC62" s="987"/>
      <c r="ED62" s="807"/>
      <c r="EE62" s="706"/>
      <c r="EF62" s="707"/>
    </row>
    <row r="63" spans="1:138" x14ac:dyDescent="0.2">
      <c r="A63" s="171"/>
      <c r="B63" s="105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364">
        <v>4878.1450021303372</v>
      </c>
      <c r="DX63" s="364">
        <v>4892.6905495428737</v>
      </c>
      <c r="DY63" s="364">
        <v>4862.9204738446215</v>
      </c>
      <c r="DZ63" s="364">
        <v>4823.9994381492861</v>
      </c>
      <c r="EA63" s="364">
        <v>4716.1524271624057</v>
      </c>
      <c r="EB63" s="544">
        <v>-177.42690269825198</v>
      </c>
      <c r="EC63" s="987">
        <v>-3.6257081113530099</v>
      </c>
      <c r="ED63" s="807"/>
      <c r="EE63" s="706"/>
      <c r="EF63" s="707"/>
    </row>
    <row r="64" spans="1:138" x14ac:dyDescent="0.2">
      <c r="A64" s="171"/>
      <c r="B64" s="1059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93">
        <v>79.138597809296286</v>
      </c>
      <c r="DW64" s="788">
        <v>79.031547795206194</v>
      </c>
      <c r="DX64" s="788">
        <v>79.057972759872698</v>
      </c>
      <c r="DY64" s="788">
        <v>78.955599185651295</v>
      </c>
      <c r="DZ64" s="788">
        <v>78.850563403517498</v>
      </c>
      <c r="EA64" s="788">
        <v>78.643660385234597</v>
      </c>
      <c r="EB64" s="861">
        <v>-0.49493742406168906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5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789"/>
      <c r="DW65" s="364"/>
      <c r="DX65" s="364"/>
      <c r="DY65" s="364"/>
      <c r="DZ65" s="364"/>
      <c r="EA65" s="590"/>
      <c r="EB65" s="544">
        <v>0</v>
      </c>
      <c r="EC65" s="987"/>
      <c r="ED65" s="807"/>
      <c r="EE65" s="706"/>
      <c r="EF65" s="707"/>
    </row>
    <row r="66" spans="1:136" x14ac:dyDescent="0.2">
      <c r="A66" s="171"/>
      <c r="B66" s="105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364">
        <v>8110.6571937990193</v>
      </c>
      <c r="DX66" s="364">
        <v>8225.9918761197187</v>
      </c>
      <c r="DY66" s="364">
        <v>8218.6923893893963</v>
      </c>
      <c r="DZ66" s="364">
        <v>8254.0483700497462</v>
      </c>
      <c r="EA66" s="364">
        <v>8286.0447902902742</v>
      </c>
      <c r="EB66" s="544">
        <v>88.208508021867601</v>
      </c>
      <c r="EC66" s="987">
        <v>1.0759974337699152</v>
      </c>
      <c r="ED66" s="807"/>
      <c r="EE66" s="706"/>
      <c r="EF66" s="707"/>
    </row>
    <row r="67" spans="1:136" x14ac:dyDescent="0.2">
      <c r="A67" s="171"/>
      <c r="B67" s="1059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93">
        <v>80.433983019978498</v>
      </c>
      <c r="DW67" s="788">
        <v>80.216889773863599</v>
      </c>
      <c r="DX67" s="788">
        <v>80.482056249706602</v>
      </c>
      <c r="DY67" s="788">
        <v>80.464714426101395</v>
      </c>
      <c r="DZ67" s="788">
        <v>80.524931633137598</v>
      </c>
      <c r="EA67" s="788">
        <v>80.575673719224</v>
      </c>
      <c r="EB67" s="861">
        <v>0.14169069924550115</v>
      </c>
      <c r="EC67" s="987"/>
      <c r="ED67" s="807"/>
      <c r="EE67" s="706"/>
      <c r="EF67" s="707"/>
    </row>
    <row r="68" spans="1:136" ht="3.75" customHeight="1" x14ac:dyDescent="0.2">
      <c r="A68" s="171"/>
      <c r="B68" s="105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789"/>
      <c r="DW68" s="590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5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364">
        <v>11832.668920846934</v>
      </c>
      <c r="DX69" s="364">
        <v>11833.052875268215</v>
      </c>
      <c r="DY69" s="364">
        <v>11826.400299677838</v>
      </c>
      <c r="DZ69" s="364">
        <v>11807.874198575797</v>
      </c>
      <c r="EA69" s="364">
        <v>11858.732868776964</v>
      </c>
      <c r="EB69" s="544">
        <v>40.332813071428973</v>
      </c>
      <c r="EC69" s="987">
        <v>0.34127134706323226</v>
      </c>
      <c r="ED69" s="807"/>
      <c r="EE69" s="706"/>
      <c r="EF69" s="707"/>
    </row>
    <row r="70" spans="1:136" x14ac:dyDescent="0.2">
      <c r="A70" s="171"/>
      <c r="B70" s="1059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93">
        <v>95.986582061059138</v>
      </c>
      <c r="DW70" s="788">
        <v>95.981023859022699</v>
      </c>
      <c r="DX70" s="788">
        <v>95.964178367309302</v>
      </c>
      <c r="DY70" s="788">
        <v>95.963788887987803</v>
      </c>
      <c r="DZ70" s="788">
        <v>95.959302784966596</v>
      </c>
      <c r="EA70" s="788">
        <v>95.979504878551396</v>
      </c>
      <c r="EB70" s="1037">
        <v>-7.0771825077429185E-3</v>
      </c>
      <c r="EC70" s="987"/>
      <c r="ED70" s="807"/>
      <c r="EE70" s="706"/>
      <c r="EF70" s="707"/>
    </row>
    <row r="71" spans="1:136" ht="3" customHeight="1" x14ac:dyDescent="0.2">
      <c r="A71" s="171"/>
      <c r="B71" s="105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789"/>
      <c r="DW71" s="590"/>
      <c r="DX71" s="590"/>
      <c r="DY71" s="590"/>
      <c r="DZ71" s="590"/>
      <c r="EA71" s="590"/>
      <c r="EB71" s="544">
        <v>0</v>
      </c>
      <c r="EC71" s="987"/>
      <c r="ED71" s="807"/>
      <c r="EE71" s="706"/>
      <c r="EF71" s="707"/>
    </row>
    <row r="72" spans="1:136" x14ac:dyDescent="0.2">
      <c r="A72" s="171"/>
      <c r="B72" s="105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364">
        <v>786.24004308856934</v>
      </c>
      <c r="DX72" s="364">
        <v>786.05882176786997</v>
      </c>
      <c r="DY72" s="364">
        <v>790.0002097737007</v>
      </c>
      <c r="DZ72" s="364">
        <v>795.05024153171837</v>
      </c>
      <c r="EA72" s="364">
        <v>795.34632501276769</v>
      </c>
      <c r="EB72" s="544">
        <v>7.5196765655975923</v>
      </c>
      <c r="EC72" s="987">
        <v>0.95448365200887508</v>
      </c>
      <c r="ED72" s="807"/>
      <c r="EE72" s="706"/>
      <c r="EF72" s="707"/>
    </row>
    <row r="73" spans="1:136" ht="12.75" customHeight="1" x14ac:dyDescent="0.2">
      <c r="A73" s="171"/>
      <c r="B73" s="1059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93">
        <v>81.875234705084196</v>
      </c>
      <c r="DW73" s="788">
        <v>81.808363210817902</v>
      </c>
      <c r="DX73" s="788">
        <v>82.000502736148704</v>
      </c>
      <c r="DY73" s="788">
        <v>81.955087740461593</v>
      </c>
      <c r="DZ73" s="788">
        <v>81.711725844689994</v>
      </c>
      <c r="EA73" s="788">
        <v>81.795741734676795</v>
      </c>
      <c r="EB73" s="861">
        <v>-7.9492970407400776E-2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5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797"/>
      <c r="DW74" s="626"/>
      <c r="DX74" s="626"/>
      <c r="DY74" s="626"/>
      <c r="DZ74" s="626"/>
      <c r="EA74" s="626"/>
      <c r="EB74" s="626"/>
      <c r="EC74" s="1001"/>
      <c r="ED74" s="417"/>
      <c r="EE74" s="706"/>
      <c r="EF74" s="707"/>
    </row>
    <row r="75" spans="1:136" ht="12.75" customHeight="1" x14ac:dyDescent="0.2">
      <c r="A75" s="171"/>
      <c r="B75" s="105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364">
        <v>4004.860981507848</v>
      </c>
      <c r="DX75" s="364">
        <v>4041.2225336922097</v>
      </c>
      <c r="DY75" s="364">
        <v>4023.8074901922855</v>
      </c>
      <c r="DZ75" s="364">
        <v>4022.7936860508516</v>
      </c>
      <c r="EA75" s="364">
        <v>3992.5793661603147</v>
      </c>
      <c r="EB75" s="291">
        <v>-56.736749223176957</v>
      </c>
      <c r="EC75" s="987">
        <v>-1.4011439859593078</v>
      </c>
      <c r="ED75" s="807"/>
      <c r="EE75" s="704"/>
      <c r="EF75" s="707"/>
    </row>
    <row r="76" spans="1:136" x14ac:dyDescent="0.2">
      <c r="A76" s="171"/>
      <c r="B76" s="105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364">
        <v>1780.025845062682</v>
      </c>
      <c r="DX76" s="364">
        <v>1837.152235876822</v>
      </c>
      <c r="DY76" s="364">
        <v>1819.3283577346938</v>
      </c>
      <c r="DZ76" s="364">
        <v>1807.3417652580174</v>
      </c>
      <c r="EA76" s="364">
        <v>1802.4162160568512</v>
      </c>
      <c r="EB76" s="291">
        <v>-16.754684299562314</v>
      </c>
      <c r="EC76" s="987">
        <v>-0.92100661330277722</v>
      </c>
      <c r="ED76" s="807"/>
      <c r="EE76" s="533"/>
      <c r="EF76" s="232"/>
    </row>
    <row r="77" spans="1:136" ht="15" x14ac:dyDescent="0.25">
      <c r="A77" s="171"/>
      <c r="B77" s="105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364">
        <v>564.70530317346936</v>
      </c>
      <c r="DX77" s="364">
        <v>564.9841423104956</v>
      </c>
      <c r="DY77" s="364">
        <v>564.98976279591841</v>
      </c>
      <c r="DZ77" s="364">
        <v>564.99396850728851</v>
      </c>
      <c r="EA77" s="364">
        <v>564.99950901166187</v>
      </c>
      <c r="EB77" s="861">
        <v>0.31097086880481584</v>
      </c>
      <c r="EC77" s="987">
        <v>5.5069449404365756E-2</v>
      </c>
      <c r="ED77" s="807"/>
      <c r="EE77" s="533"/>
      <c r="EF77" s="555"/>
    </row>
    <row r="78" spans="1:136" ht="15" x14ac:dyDescent="0.25">
      <c r="A78" s="171"/>
      <c r="B78" s="105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364">
        <v>600.74724711169677</v>
      </c>
      <c r="DX78" s="364">
        <v>586.25021581489204</v>
      </c>
      <c r="DY78" s="364">
        <v>586.55654603167341</v>
      </c>
      <c r="DZ78" s="364">
        <v>597.44838629554533</v>
      </c>
      <c r="EA78" s="364">
        <v>572.1133679318018</v>
      </c>
      <c r="EB78" s="291">
        <v>-34.011526752419627</v>
      </c>
      <c r="EC78" s="987">
        <v>-5.6113066878962226</v>
      </c>
      <c r="ED78" s="807"/>
      <c r="EE78" s="533"/>
      <c r="EF78" s="555"/>
    </row>
    <row r="79" spans="1:136" ht="15" x14ac:dyDescent="0.25">
      <c r="A79" s="171"/>
      <c r="B79" s="105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364">
        <v>1059.3825861600001</v>
      </c>
      <c r="DX79" s="364">
        <v>1052.83593969</v>
      </c>
      <c r="DY79" s="364">
        <v>1052.93282363</v>
      </c>
      <c r="DZ79" s="364">
        <v>1053.0095659900001</v>
      </c>
      <c r="EA79" s="364">
        <v>1053.05027316</v>
      </c>
      <c r="EB79" s="291">
        <v>-6.2815090399997189</v>
      </c>
      <c r="EC79" s="987">
        <v>-0.59296899663997538</v>
      </c>
      <c r="ED79" s="807"/>
      <c r="EE79" s="533"/>
      <c r="EF79" s="555"/>
    </row>
    <row r="80" spans="1:136" ht="15" x14ac:dyDescent="0.25">
      <c r="A80" s="171"/>
      <c r="B80" s="105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364">
        <v>966.68904083247912</v>
      </c>
      <c r="DX80" s="364">
        <v>1009.5276076117141</v>
      </c>
      <c r="DY80" s="364">
        <v>993.57143429050882</v>
      </c>
      <c r="DZ80" s="364">
        <v>988.2413648523551</v>
      </c>
      <c r="EA80" s="364">
        <v>954.83889878977607</v>
      </c>
      <c r="EB80" s="291">
        <v>-51.421692812339984</v>
      </c>
      <c r="EC80" s="987">
        <v>-5.1101765528220655</v>
      </c>
      <c r="ED80" s="807"/>
      <c r="EE80" s="533"/>
      <c r="EF80" s="555"/>
    </row>
    <row r="81" spans="1:136" x14ac:dyDescent="0.2">
      <c r="A81" s="171"/>
      <c r="B81" s="105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364">
        <v>818.39922268078249</v>
      </c>
      <c r="DX81" s="364">
        <v>875.89022468682197</v>
      </c>
      <c r="DY81" s="364">
        <v>858.46355099883556</v>
      </c>
      <c r="DZ81" s="364">
        <v>840.36323440680997</v>
      </c>
      <c r="EA81" s="364">
        <v>833.48227254797428</v>
      </c>
      <c r="EB81" s="291">
        <v>-20.221604159920162</v>
      </c>
      <c r="EC81" s="987">
        <v>-2.3686906797120266</v>
      </c>
      <c r="ED81" s="807"/>
      <c r="EE81" s="533"/>
      <c r="EF81" s="232"/>
    </row>
    <row r="82" spans="1:136" x14ac:dyDescent="0.2">
      <c r="A82" s="171"/>
      <c r="B82" s="1059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364">
        <v>148.28981815169669</v>
      </c>
      <c r="DX82" s="364">
        <v>133.63738292489208</v>
      </c>
      <c r="DY82" s="364">
        <v>135.10788329167335</v>
      </c>
      <c r="DZ82" s="364">
        <v>147.87813044554525</v>
      </c>
      <c r="EA82" s="364">
        <v>121.35662624180178</v>
      </c>
      <c r="EB82" s="291">
        <v>-31.200088652419751</v>
      </c>
      <c r="EC82" s="987">
        <v>-20.451468605661184</v>
      </c>
      <c r="ED82" s="807"/>
      <c r="EE82" s="533"/>
      <c r="EF82" s="232"/>
    </row>
    <row r="83" spans="1:136" ht="12.75" hidden="1" customHeight="1" outlineLevel="1" x14ac:dyDescent="0.2">
      <c r="A83" s="171"/>
      <c r="B83" s="1059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799"/>
      <c r="DW83" s="620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59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364">
        <v>24661.897176154522</v>
      </c>
      <c r="DX84" s="364">
        <v>24686.669738752193</v>
      </c>
      <c r="DY84" s="364">
        <v>24703.772001795915</v>
      </c>
      <c r="DZ84" s="364">
        <v>24736.022322390665</v>
      </c>
      <c r="EA84" s="364">
        <v>24796.202807607882</v>
      </c>
      <c r="EB84" s="291">
        <v>122.50619857873244</v>
      </c>
      <c r="EC84" s="987">
        <v>0.49650524815929575</v>
      </c>
      <c r="ED84" s="807"/>
      <c r="EE84" s="618"/>
      <c r="EF84" s="232"/>
    </row>
    <row r="85" spans="1:136" ht="12.75" hidden="1" customHeight="1" x14ac:dyDescent="0.2">
      <c r="A85" s="171"/>
      <c r="B85" s="1059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803"/>
      <c r="DW85" s="621"/>
      <c r="DX85" s="621"/>
      <c r="DY85" s="621"/>
      <c r="DZ85" s="621"/>
      <c r="EA85" s="621"/>
      <c r="EB85" s="291">
        <v>0</v>
      </c>
      <c r="EC85" s="978" t="e">
        <v>#DIV/0!</v>
      </c>
      <c r="ED85" s="807"/>
      <c r="EE85" s="226"/>
      <c r="EF85" s="232"/>
    </row>
    <row r="86" spans="1:136" ht="13.5" thickBot="1" x14ac:dyDescent="0.25">
      <c r="A86" s="171"/>
      <c r="B86" s="1059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885">
        <v>98.381561526717405</v>
      </c>
      <c r="DW86" s="1024">
        <v>98.385536260841405</v>
      </c>
      <c r="DX86" s="943">
        <v>98.386441805661804</v>
      </c>
      <c r="DY86" s="943">
        <v>98.387362306297902</v>
      </c>
      <c r="DZ86" s="943">
        <v>98.390044730598603</v>
      </c>
      <c r="EA86" s="941">
        <v>98.393156035252701</v>
      </c>
      <c r="EB86" s="1019">
        <v>1.15945085352962E-2</v>
      </c>
      <c r="EC86" s="1027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268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1024">
        <v>6.9779286216092231</v>
      </c>
      <c r="DX90" s="943">
        <v>6.9795873248123961</v>
      </c>
      <c r="DY90" s="943">
        <v>6.9679336075002567</v>
      </c>
      <c r="DZ90" s="943">
        <v>6.960185600853305</v>
      </c>
      <c r="EA90" s="943">
        <v>6.9705387052627445</v>
      </c>
      <c r="EB90" s="1026"/>
      <c r="EC90" s="987"/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4"/>
      <c r="DV91" s="1034"/>
      <c r="DW91" s="271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623">
        <v>2.2894999999999999</v>
      </c>
      <c r="DX92" s="623">
        <v>2.28959</v>
      </c>
      <c r="DY92" s="623">
        <v>2.2896800000000002</v>
      </c>
      <c r="DZ92" s="623">
        <v>2.2897699999999999</v>
      </c>
      <c r="EA92" s="623">
        <v>2.28986</v>
      </c>
      <c r="EB92" s="1021">
        <v>6.3000000000013046E-4</v>
      </c>
      <c r="EC92" s="987">
        <v>2.7520170537687072E-2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4"/>
      <c r="DV93" s="1034"/>
      <c r="DW93" s="271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800"/>
      <c r="DW94" s="677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58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53">
        <v>859.26940091096424</v>
      </c>
      <c r="DW95" s="832">
        <v>859.26940091096424</v>
      </c>
      <c r="DX95" s="832">
        <v>859.26940091096424</v>
      </c>
      <c r="DY95" s="832">
        <v>859.26940091096424</v>
      </c>
      <c r="DZ95" s="832">
        <v>859.26940091096424</v>
      </c>
      <c r="EA95" s="832">
        <v>865.80588080163488</v>
      </c>
      <c r="EB95" s="291">
        <v>6.5364798906706483</v>
      </c>
      <c r="EC95" s="987">
        <v>0.76070204335694225</v>
      </c>
      <c r="ED95" s="618"/>
      <c r="EE95" s="533"/>
      <c r="EF95" s="232"/>
    </row>
    <row r="96" spans="1:136" x14ac:dyDescent="0.2">
      <c r="A96" s="171"/>
      <c r="B96" s="1058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776"/>
      <c r="DW96" s="319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58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802"/>
      <c r="DW97" s="320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58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320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58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320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58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320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58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1023"/>
      <c r="DU101" s="802"/>
      <c r="DV101" s="802"/>
      <c r="DW101" s="320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58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320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58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320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58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320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320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320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320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802"/>
      <c r="DW108" s="320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776"/>
      <c r="DW109" s="319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794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613">
        <v>4</v>
      </c>
      <c r="DW111" s="918">
        <v>4</v>
      </c>
      <c r="DX111" s="942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4"/>
      <c r="EC113" s="1054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DW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tabSelected="1"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W16" sqref="DW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6" width="8.85546875" style="827" customWidth="1"/>
    <col min="127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61" t="str">
        <f>+entero!D3</f>
        <v>V   A   R   I   A   B   L   E   S     b/</v>
      </c>
      <c r="E4" s="1063" t="str">
        <f>+entero!E3</f>
        <v>2008                          A  fines de Dic*</v>
      </c>
      <c r="F4" s="1063" t="str">
        <f>+entero!F3</f>
        <v>2009                          A  fines de Ene*</v>
      </c>
      <c r="G4" s="1063" t="str">
        <f>+entero!G3</f>
        <v>2009                          A  fines de Feb*</v>
      </c>
      <c r="H4" s="1063" t="str">
        <f>+entero!H3</f>
        <v>2009                          A  fines de Mar*</v>
      </c>
      <c r="I4" s="1063" t="str">
        <f>+entero!I3</f>
        <v>2009                          A  fines de adr*</v>
      </c>
      <c r="J4" s="1063" t="str">
        <f>+entero!J3</f>
        <v>2009                          A  fines de May*</v>
      </c>
      <c r="K4" s="1063" t="str">
        <f>+entero!K3</f>
        <v>2009                          A  fines de Jun*</v>
      </c>
      <c r="L4" s="1063" t="str">
        <f>+entero!L3</f>
        <v>2009                          A  fines de Jul*</v>
      </c>
      <c r="M4" s="1063" t="str">
        <f>+entero!M3</f>
        <v>2009                          A  fines de Ago*</v>
      </c>
      <c r="N4" s="1063" t="str">
        <f>+entero!N3</f>
        <v>2009                          A  fines de Sep*</v>
      </c>
      <c r="O4" s="1063" t="str">
        <f>+entero!O3</f>
        <v>2009                          A  fines de Oct*</v>
      </c>
      <c r="P4" s="1063" t="str">
        <f>+entero!P3</f>
        <v>2009                          A  fines de Nov*</v>
      </c>
      <c r="Q4" s="1063" t="str">
        <f>+entero!Q3</f>
        <v>2009                          A  fines de Dic*</v>
      </c>
      <c r="R4" s="1063" t="str">
        <f>+entero!R3</f>
        <v>2010                          A  fines de Ene*</v>
      </c>
      <c r="S4" s="1063" t="str">
        <f>+entero!S3</f>
        <v>2010                          A  fines de Feb*</v>
      </c>
      <c r="T4" s="1063" t="str">
        <f>+entero!T3</f>
        <v>2010                          A  fines de Mar*</v>
      </c>
      <c r="U4" s="1063" t="str">
        <f>+entero!U3</f>
        <v>2010                          A  fines de adr*</v>
      </c>
      <c r="V4" s="1063" t="str">
        <f>+entero!V3</f>
        <v>2010                          A  fines de May*</v>
      </c>
      <c r="W4" s="1063" t="str">
        <f>+entero!W3</f>
        <v>2010                          A  fines de Jun*</v>
      </c>
      <c r="X4" s="1063" t="str">
        <f>+entero!X3</f>
        <v>2010                          A  fines de Jul*</v>
      </c>
      <c r="Y4" s="1063" t="str">
        <f>+entero!Y3</f>
        <v>2010                          A  fines de Ago*</v>
      </c>
      <c r="Z4" s="1063" t="str">
        <f>+entero!Z3</f>
        <v>2010                          A  fines de Sep*</v>
      </c>
      <c r="AA4" s="1063" t="str">
        <f>+entero!AA3</f>
        <v>2010                          A  fines de Oct*</v>
      </c>
      <c r="AB4" s="1063" t="str">
        <f>+entero!AB3</f>
        <v>2010                          A  fines de Nov*</v>
      </c>
      <c r="AC4" s="1063" t="str">
        <f>+entero!AC3</f>
        <v>2010                          A  fines de Dic*</v>
      </c>
      <c r="AD4" s="1063" t="str">
        <f>+entero!AD3</f>
        <v>2011                          A  fines de Ene*</v>
      </c>
      <c r="AE4" s="1063" t="str">
        <f>+entero!AE3</f>
        <v>2011                          A  fines de Feb*</v>
      </c>
      <c r="AF4" s="1063" t="str">
        <f>+entero!AF3</f>
        <v>2011                          A  fines de Mar*</v>
      </c>
      <c r="AG4" s="1063" t="str">
        <f>+entero!AG3</f>
        <v>2011                          A  fines de adr*</v>
      </c>
      <c r="AH4" s="1063" t="str">
        <f>+entero!AH3</f>
        <v>2011                          A  fines de May*</v>
      </c>
      <c r="AI4" s="1063" t="str">
        <f>+entero!AI3</f>
        <v>2011                          A  fines de Jun*</v>
      </c>
      <c r="AJ4" s="1063" t="str">
        <f>+entero!AJ3</f>
        <v>2011                          A  fines de Jul*</v>
      </c>
      <c r="AK4" s="1063" t="str">
        <f>+entero!AK3</f>
        <v>2011                          A  fines de Ago*</v>
      </c>
      <c r="AL4" s="1063" t="str">
        <f>+entero!AL3</f>
        <v>2011                          A  fines de Sep*</v>
      </c>
      <c r="AM4" s="1063" t="str">
        <f>+entero!AM3</f>
        <v>2011                          A  fines de Oct*</v>
      </c>
      <c r="AN4" s="1063" t="str">
        <f>+entero!AN3</f>
        <v>2011                          A  fines de Nov*</v>
      </c>
      <c r="AO4" s="1063" t="str">
        <f>+entero!AO3</f>
        <v>2011                          A  fines de Dic*</v>
      </c>
      <c r="AP4" s="1063" t="str">
        <f>+entero!AP3</f>
        <v>2012                          A  fines de Ene*</v>
      </c>
      <c r="AQ4" s="1063" t="str">
        <f>+entero!AQ3</f>
        <v>2012                          A  fines de Feb*</v>
      </c>
      <c r="AR4" s="1063" t="str">
        <f>+entero!AR3</f>
        <v>2012                          A  fines de Mar*</v>
      </c>
      <c r="AS4" s="1063" t="str">
        <f>+entero!AS3</f>
        <v>2012                          A  fines de adr*</v>
      </c>
      <c r="AT4" s="1063" t="str">
        <f>+entero!AT3</f>
        <v>2012                          A  fines de May*</v>
      </c>
      <c r="AU4" s="1063" t="str">
        <f>+entero!AU3</f>
        <v>2012                          A  fines de Jun*</v>
      </c>
      <c r="AV4" s="1063" t="str">
        <f>+entero!AV3</f>
        <v>2012                          A  fines de Jul*</v>
      </c>
      <c r="AW4" s="1063" t="str">
        <f>+entero!AW3</f>
        <v>2012                          A  fines de Ago*</v>
      </c>
      <c r="AX4" s="1063" t="str">
        <f>+entero!AX3</f>
        <v>2012                          A  fines de Sep*</v>
      </c>
      <c r="AY4" s="1063" t="str">
        <f>+entero!AY3</f>
        <v>2012                          A  fines de Oct*</v>
      </c>
      <c r="AZ4" s="1063" t="str">
        <f>+entero!AZ3</f>
        <v>2012                          A  fines de Nov*</v>
      </c>
      <c r="BA4" s="1063" t="str">
        <f>+entero!BA3</f>
        <v>2012                          A  fines de Dic*</v>
      </c>
      <c r="BB4" s="1063" t="str">
        <f>+entero!BB3</f>
        <v>2013                          A  fines de Ene*</v>
      </c>
      <c r="BC4" s="1063" t="str">
        <f>+entero!BC3</f>
        <v>2013                          A  fines de Feb*</v>
      </c>
      <c r="BD4" s="1063" t="str">
        <f>+entero!BD3</f>
        <v>2013                          A  fines de Mar*</v>
      </c>
      <c r="BE4" s="1063" t="str">
        <f>+entero!BE3</f>
        <v>2013                          A  fines de adr*</v>
      </c>
      <c r="BF4" s="1063" t="str">
        <f>+entero!BF3</f>
        <v>2013                          A  fines de May*</v>
      </c>
      <c r="BG4" s="1063" t="str">
        <f>+entero!BG3</f>
        <v>2013                          A  fines de Jun*</v>
      </c>
      <c r="BH4" s="1063" t="str">
        <f>+entero!BH3</f>
        <v>2013                          A  fines de Jul*</v>
      </c>
      <c r="BI4" s="1063" t="str">
        <f>+entero!BI3</f>
        <v>2013                          A  fines de Ago*</v>
      </c>
      <c r="BJ4" s="1063" t="str">
        <f>+entero!BJ3</f>
        <v>2013                          A  fines de Sep*</v>
      </c>
      <c r="BK4" s="1063" t="str">
        <f>+entero!BK3</f>
        <v>2013                          A  fines de Oct*</v>
      </c>
      <c r="BL4" s="1063" t="str">
        <f>+entero!BL3</f>
        <v>2013                          A  fines de Nov*</v>
      </c>
      <c r="BM4" s="1063" t="str">
        <f>+entero!BM3</f>
        <v>2013                          A  fines de Dic*</v>
      </c>
      <c r="BN4" s="1063" t="str">
        <f>+entero!BN3</f>
        <v>2014                          A  fines de Ene*</v>
      </c>
      <c r="BO4" s="1063" t="str">
        <f>+entero!BO3</f>
        <v>2014                          A  fines de Feb*</v>
      </c>
      <c r="BP4" s="1063" t="str">
        <f>+entero!BP3</f>
        <v>2014                          A  fines de Mar*</v>
      </c>
      <c r="BQ4" s="1063" t="str">
        <f>+entero!BQ3</f>
        <v>2014                          A  fines de adr*</v>
      </c>
      <c r="BR4" s="1063" t="str">
        <f>+entero!BR3</f>
        <v>2014                          A  fines de May*</v>
      </c>
      <c r="BS4" s="1063" t="str">
        <f>+entero!BS3</f>
        <v>2014                          A  fines de Jun*</v>
      </c>
      <c r="BT4" s="1063" t="str">
        <f>+entero!BT3</f>
        <v>2014                          A  fines de Jul*</v>
      </c>
      <c r="BU4" s="1063" t="str">
        <f>+entero!BU3</f>
        <v>2014                          A  fines de Ago*</v>
      </c>
      <c r="BV4" s="1063" t="str">
        <f>+entero!BV3</f>
        <v>2014                          A  fines de Sep*</v>
      </c>
      <c r="BW4" s="1063" t="str">
        <f>+entero!BW3</f>
        <v>2014                          A  fines de Oct*</v>
      </c>
      <c r="BX4" s="1063" t="str">
        <f>+entero!BX3</f>
        <v>2014                          A  fines de Nov*</v>
      </c>
      <c r="BY4" s="1063" t="str">
        <f>+entero!BY3</f>
        <v>2014                          A  fines de Dic*</v>
      </c>
      <c r="BZ4" s="1063" t="str">
        <f>+entero!BZ3</f>
        <v>2015                         A  fines de Ene*</v>
      </c>
      <c r="CA4" s="1063" t="str">
        <f>+entero!CA3</f>
        <v>2015                         A  fines de Feb*</v>
      </c>
      <c r="CB4" s="1063" t="str">
        <f>+entero!CB3</f>
        <v>2015                         A  fines de Mar*</v>
      </c>
      <c r="CC4" s="1063" t="str">
        <f>+entero!CC3</f>
        <v xml:space="preserve">2015                         A  fines de adr* </v>
      </c>
      <c r="CD4" s="1063" t="str">
        <f>+entero!CD3</f>
        <v xml:space="preserve">2015                         A  fines de May* </v>
      </c>
      <c r="CE4" s="1063" t="str">
        <f>+entero!CE3</f>
        <v xml:space="preserve">2015                         A  fines de Jun* </v>
      </c>
      <c r="CF4" s="1063" t="str">
        <f>+entero!CF3</f>
        <v xml:space="preserve">2015                         A  fines de Jul* </v>
      </c>
      <c r="CG4" s="1063" t="str">
        <f>+entero!CG3</f>
        <v xml:space="preserve">2015                         A  fines de Ago* </v>
      </c>
      <c r="CH4" s="1063" t="str">
        <f>+entero!CH3</f>
        <v xml:space="preserve">2015                         A  fines de Sep* </v>
      </c>
      <c r="CI4" s="1063" t="str">
        <f>+entero!CI3</f>
        <v xml:space="preserve">2015                         A  fines de Oct* </v>
      </c>
      <c r="CJ4" s="1063" t="str">
        <f>+entero!CJ3</f>
        <v xml:space="preserve">2015                         A  fines de Nov* </v>
      </c>
      <c r="CK4" s="1063" t="str">
        <f>+entero!CK3</f>
        <v xml:space="preserve">2015                         A  fines de Dic* </v>
      </c>
      <c r="CL4" s="1063" t="str">
        <f>+entero!CL3</f>
        <v xml:space="preserve">2016                         A  fines de Ene* </v>
      </c>
      <c r="CM4" s="1063" t="str">
        <f>+entero!CM3</f>
        <v xml:space="preserve">2016                         A  fines de Feb* </v>
      </c>
      <c r="CN4" s="1063" t="str">
        <f>+entero!CN3</f>
        <v xml:space="preserve">2016                         A  fines de Mar* </v>
      </c>
      <c r="CO4" s="1063" t="str">
        <f>+entero!CO3</f>
        <v xml:space="preserve">2016                         A  fines de adr* </v>
      </c>
      <c r="CP4" s="1063" t="str">
        <f>+entero!CP3</f>
        <v xml:space="preserve">2016                         A  fines de May* </v>
      </c>
      <c r="CQ4" s="1063" t="str">
        <f>+entero!CQ3</f>
        <v xml:space="preserve">2016                         A  fines de Jun* </v>
      </c>
      <c r="CR4" s="1063" t="str">
        <f>+entero!CR3</f>
        <v xml:space="preserve">2016                         A  fines de Jul* </v>
      </c>
      <c r="CS4" s="1063" t="str">
        <f>+entero!CS3</f>
        <v xml:space="preserve">2016                         A  fines de Ago* </v>
      </c>
      <c r="CT4" s="1063" t="str">
        <f>+entero!CT3</f>
        <v xml:space="preserve">2016                         A  fines de Sep* </v>
      </c>
      <c r="CU4" s="1063" t="str">
        <f>+entero!CU3</f>
        <v xml:space="preserve">2016                         A  fines de Oct* </v>
      </c>
      <c r="CV4" s="1063" t="str">
        <f>+entero!CV3</f>
        <v xml:space="preserve">2016                         A  fines de Nov* </v>
      </c>
      <c r="CW4" s="1063" t="str">
        <f>+entero!CW3</f>
        <v>2016                         A  fines de Dic* 15</v>
      </c>
      <c r="CX4" s="1063" t="str">
        <f>+entero!CX3</f>
        <v xml:space="preserve">2017                         A  fines de Ene* </v>
      </c>
      <c r="CY4" s="1063" t="str">
        <f>+entero!CY3</f>
        <v xml:space="preserve">2017                         A  fines de Feb* </v>
      </c>
      <c r="CZ4" s="1063" t="str">
        <f>+entero!CZ3</f>
        <v xml:space="preserve">2017                         A  fines de Mar* </v>
      </c>
      <c r="DA4" s="1063" t="str">
        <f>+entero!DA3</f>
        <v xml:space="preserve">2017                         A  fines de Abr* </v>
      </c>
      <c r="DB4" s="1063" t="str">
        <f>+entero!DB3</f>
        <v xml:space="preserve">2017                         A  fines de May* </v>
      </c>
      <c r="DC4" s="1063" t="str">
        <f>+entero!DC3</f>
        <v xml:space="preserve">2017                         A  fines de Jun* </v>
      </c>
      <c r="DD4" s="1063" t="str">
        <f>+entero!DD3</f>
        <v xml:space="preserve">2017                         A  fines de Jul* </v>
      </c>
      <c r="DE4" s="1063" t="str">
        <f>+entero!DE3</f>
        <v xml:space="preserve">2017                         A  fines de Ago* </v>
      </c>
      <c r="DF4" s="1063" t="str">
        <f>+entero!DF3</f>
        <v xml:space="preserve">2017                         A  fines de Sep* </v>
      </c>
      <c r="DG4" s="1063" t="str">
        <f>+entero!DG3</f>
        <v xml:space="preserve">2017                         A  fines de Oct* </v>
      </c>
      <c r="DH4" s="1046" t="s">
        <v>237</v>
      </c>
      <c r="DI4" s="1046" t="str">
        <f>+entero!DI3</f>
        <v>2017
A fines de Dic</v>
      </c>
      <c r="DJ4" s="1046" t="str">
        <f>+entero!DJ3</f>
        <v>2018
A fines de Ene</v>
      </c>
      <c r="DK4" s="1046" t="str">
        <f>+entero!DK3</f>
        <v>2018
A fines de Feb</v>
      </c>
      <c r="DL4" s="1046" t="str">
        <f>+entero!DL3</f>
        <v>2018
A fines de Mar</v>
      </c>
      <c r="DM4" s="1046" t="str">
        <f>+entero!DM3</f>
        <v>2018
A fines de Abr</v>
      </c>
      <c r="DN4" s="1046" t="str">
        <f>+entero!DN3</f>
        <v>2018
A fines de May</v>
      </c>
      <c r="DO4" s="1046" t="str">
        <f>+entero!DO3</f>
        <v>2018
A fines de Jun</v>
      </c>
      <c r="DP4" s="1046" t="str">
        <f>+entero!DP3</f>
        <v>2018
A fines de Jul</v>
      </c>
      <c r="DQ4" s="1046" t="str">
        <f>+entero!DQ3</f>
        <v>2018
A fines de Ago</v>
      </c>
      <c r="DR4" s="1046" t="str">
        <f>+entero!DR3</f>
        <v>2018
A fines de Sep</v>
      </c>
      <c r="DS4" s="1046" t="str">
        <f>+entero!DS3</f>
        <v>2018
A fines de Oct</v>
      </c>
      <c r="DT4" s="1046" t="str">
        <f>+entero!DT3</f>
        <v>2018
A fines de Nov</v>
      </c>
      <c r="DU4" s="1065" t="str">
        <f>+entero!DU3</f>
        <v>Semana 1°</v>
      </c>
      <c r="DV4" s="1065" t="str">
        <f>+entero!DV3</f>
        <v>Semana 2°</v>
      </c>
      <c r="DW4" s="1071" t="str">
        <f>+entero!DW3</f>
        <v>Semana 3°</v>
      </c>
      <c r="DX4" s="1055"/>
      <c r="DY4" s="1055"/>
      <c r="DZ4" s="1055"/>
      <c r="EA4" s="1055"/>
      <c r="EB4" s="1068" t="s">
        <v>253</v>
      </c>
      <c r="EC4" s="1069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72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/>
      <c r="AX5" s="1067"/>
      <c r="AY5" s="1067"/>
      <c r="AZ5" s="1067"/>
      <c r="BA5" s="1067"/>
      <c r="BB5" s="1067"/>
      <c r="BC5" s="1067"/>
      <c r="BD5" s="1067"/>
      <c r="BE5" s="1067"/>
      <c r="BF5" s="1067"/>
      <c r="BG5" s="1067"/>
      <c r="BH5" s="1067"/>
      <c r="BI5" s="1067"/>
      <c r="BJ5" s="1067"/>
      <c r="BK5" s="1067"/>
      <c r="BL5" s="1067"/>
      <c r="BM5" s="1067"/>
      <c r="BN5" s="1067"/>
      <c r="BO5" s="1067"/>
      <c r="BP5" s="1067"/>
      <c r="BQ5" s="1067"/>
      <c r="BR5" s="1067"/>
      <c r="BS5" s="1067"/>
      <c r="BT5" s="1067"/>
      <c r="BU5" s="1067"/>
      <c r="BV5" s="1067"/>
      <c r="BW5" s="1067"/>
      <c r="BX5" s="1067"/>
      <c r="BY5" s="1067"/>
      <c r="BZ5" s="1067"/>
      <c r="CA5" s="1067"/>
      <c r="CB5" s="1067"/>
      <c r="CC5" s="1067"/>
      <c r="CD5" s="1067"/>
      <c r="CE5" s="1067"/>
      <c r="CF5" s="1067"/>
      <c r="CG5" s="1067"/>
      <c r="CH5" s="1067"/>
      <c r="CI5" s="1067"/>
      <c r="CJ5" s="1067"/>
      <c r="CK5" s="1067"/>
      <c r="CL5" s="1067"/>
      <c r="CM5" s="1067"/>
      <c r="CN5" s="1067"/>
      <c r="CO5" s="1067"/>
      <c r="CP5" s="1067"/>
      <c r="CQ5" s="1067"/>
      <c r="CR5" s="1067"/>
      <c r="CS5" s="1067"/>
      <c r="CT5" s="1067"/>
      <c r="CU5" s="1067"/>
      <c r="CV5" s="1067"/>
      <c r="CW5" s="1067"/>
      <c r="CX5" s="1067"/>
      <c r="CY5" s="1067"/>
      <c r="CZ5" s="1067"/>
      <c r="DA5" s="1067"/>
      <c r="DB5" s="1067"/>
      <c r="DC5" s="1067"/>
      <c r="DD5" s="1067"/>
      <c r="DE5" s="1067"/>
      <c r="DF5" s="1067"/>
      <c r="DG5" s="1067"/>
      <c r="DH5" s="1070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6">
        <f>+entero!DU4</f>
        <v>43441</v>
      </c>
      <c r="DV5" s="1066">
        <f>+entero!DV4</f>
        <v>43448</v>
      </c>
      <c r="DW5" s="970">
        <f>+entero!DW4</f>
        <v>43451</v>
      </c>
      <c r="DX5" s="970">
        <f>+entero!DX4</f>
        <v>43452</v>
      </c>
      <c r="DY5" s="970">
        <f>+entero!DY4</f>
        <v>43453</v>
      </c>
      <c r="DZ5" s="970">
        <f>+entero!DZ4</f>
        <v>43454</v>
      </c>
      <c r="EA5" s="970">
        <f>+entero!EA4</f>
        <v>43455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736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481">
        <f>+entero!DW7</f>
        <v>8598.4846559900016</v>
      </c>
      <c r="DX7" s="481">
        <f>+entero!DX7</f>
        <v>8601.2236354899997</v>
      </c>
      <c r="DY7" s="481">
        <f>+entero!DY7</f>
        <v>8588.1932989300003</v>
      </c>
      <c r="DZ7" s="481">
        <f>+entero!DZ7</f>
        <v>8611.5253661199986</v>
      </c>
      <c r="EA7" s="481">
        <f>+entero!EA7</f>
        <v>8607.6920249700015</v>
      </c>
      <c r="EB7" s="782">
        <f>+entero!EB7</f>
        <v>-22.583214179998322</v>
      </c>
      <c r="EC7" s="991">
        <f>+entero!EC7</f>
        <v>-0.26167432155063119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481">
        <f>+entero!DW8</f>
        <v>6623.4177286700005</v>
      </c>
      <c r="DX8" s="481">
        <f>+entero!DX8</f>
        <v>6614.1257223100001</v>
      </c>
      <c r="DY8" s="481">
        <f>+entero!DY8</f>
        <v>6595.3598929700001</v>
      </c>
      <c r="DZ8" s="481">
        <f>+entero!DZ8</f>
        <v>6625.8150850900001</v>
      </c>
      <c r="EA8" s="481">
        <f>+entero!EA8</f>
        <v>6595.7342786999998</v>
      </c>
      <c r="EB8" s="782">
        <f>+entero!EB8</f>
        <v>-53.3773273099996</v>
      </c>
      <c r="EC8" s="991">
        <f>+entero!EC8</f>
        <v>-0.80277382111849649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481">
        <f>+entero!DW9</f>
        <v>230.39912977999998</v>
      </c>
      <c r="DX9" s="481">
        <f>+entero!DX9</f>
        <v>231.01731902</v>
      </c>
      <c r="DY9" s="481">
        <f>+entero!DY9</f>
        <v>231.54194448999999</v>
      </c>
      <c r="DZ9" s="481">
        <f>+entero!DZ9</f>
        <v>231.51521198</v>
      </c>
      <c r="EA9" s="481">
        <f>+entero!EA9</f>
        <v>232.09998558999999</v>
      </c>
      <c r="EB9" s="990">
        <f>+entero!EB9</f>
        <v>0.84207399999999666</v>
      </c>
      <c r="EC9" s="991">
        <f>+entero!EC9</f>
        <v>0.36412765047058038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481">
        <f>+entero!DW10</f>
        <v>1708.75977911</v>
      </c>
      <c r="DX10" s="481">
        <f>+entero!DX10</f>
        <v>1720.0762301</v>
      </c>
      <c r="DY10" s="481">
        <f>+entero!DY10</f>
        <v>1725.2053338200001</v>
      </c>
      <c r="DZ10" s="481">
        <f>+entero!DZ10</f>
        <v>1718.1131076899999</v>
      </c>
      <c r="EA10" s="481">
        <f>+entero!EA10</f>
        <v>1743.68466156</v>
      </c>
      <c r="EB10" s="782">
        <f>+entero!EB10</f>
        <v>29.820800749999989</v>
      </c>
      <c r="EC10" s="991">
        <f>+entero!EC10</f>
        <v>1.7399748855143171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481">
        <f>+entero!DW11</f>
        <v>35.908018429999998</v>
      </c>
      <c r="DX11" s="481">
        <f>+entero!DX11</f>
        <v>36.00436406</v>
      </c>
      <c r="DY11" s="481">
        <f>+entero!DY11</f>
        <v>36.086127650000002</v>
      </c>
      <c r="DZ11" s="481">
        <f>+entero!DZ11</f>
        <v>36.081961360000001</v>
      </c>
      <c r="EA11" s="481">
        <f>+entero!EA11</f>
        <v>36.173099119999996</v>
      </c>
      <c r="EB11" s="1028">
        <f>+entero!EB11</f>
        <v>0.13123837999999921</v>
      </c>
      <c r="EC11" s="991">
        <f>+entero!EC11</f>
        <v>0.36412764853270829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481">
        <f>+entero!DW12</f>
        <v>8598.4820393500013</v>
      </c>
      <c r="DX12" s="481">
        <f>+entero!DX12</f>
        <v>8601.2210188500012</v>
      </c>
      <c r="DY12" s="481">
        <f>+entero!DY12</f>
        <v>8588.19068229</v>
      </c>
      <c r="DZ12" s="481">
        <f>+entero!DZ12</f>
        <v>8611.5227494800001</v>
      </c>
      <c r="EA12" s="481">
        <f>+entero!EA12</f>
        <v>8607.6001684500006</v>
      </c>
      <c r="EB12" s="782">
        <f>+entero!EB12</f>
        <v>-22.118074579999302</v>
      </c>
      <c r="EC12" s="991">
        <f>+entero!EC12</f>
        <v>-0.25630123669290183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780">
        <f>+entero!DV13</f>
        <v>2130.801272508746</v>
      </c>
      <c r="DW13" s="481">
        <f>+entero!DW13</f>
        <v>2137.0448295758015</v>
      </c>
      <c r="DX13" s="481">
        <f>+entero!DX13</f>
        <v>2142.4459866166176</v>
      </c>
      <c r="DY13" s="481">
        <f>+entero!DY13</f>
        <v>2141.4218583586007</v>
      </c>
      <c r="DZ13" s="481">
        <f>+entero!DZ13</f>
        <v>2114.1617686749269</v>
      </c>
      <c r="EA13" s="481">
        <f>+entero!EA13</f>
        <v>2089.9820634314865</v>
      </c>
      <c r="EB13" s="782">
        <f>+entero!EB13</f>
        <v>-16.639503833819163</v>
      </c>
      <c r="EC13" s="991">
        <f>+entero!EC13</f>
        <v>-0.78090359943460141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481">
        <f>+entero!DW14</f>
        <v>1059.3825861600001</v>
      </c>
      <c r="DX14" s="481">
        <f>+entero!DX14</f>
        <v>1052.83593969</v>
      </c>
      <c r="DY14" s="481">
        <f>+entero!DY14</f>
        <v>1052.93282363</v>
      </c>
      <c r="DZ14" s="481">
        <f>+entero!DZ14</f>
        <v>1053.0095659900001</v>
      </c>
      <c r="EA14" s="481">
        <f>+entero!EA14</f>
        <v>1053.05027316</v>
      </c>
      <c r="EB14" s="782">
        <f>+entero!EB14</f>
        <v>-6.2815090399997189</v>
      </c>
      <c r="EC14" s="991">
        <f>+entero!EC14</f>
        <v>-0.59296899663997538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481">
        <f>+entero!DW15</f>
        <v>413.68186843000001</v>
      </c>
      <c r="DX15" s="481">
        <f>+entero!DX15</f>
        <v>413.73621410999999</v>
      </c>
      <c r="DY15" s="481">
        <f>+entero!DY15</f>
        <v>413.77123648000003</v>
      </c>
      <c r="DZ15" s="481">
        <f>+entero!DZ15</f>
        <v>413.82482035999999</v>
      </c>
      <c r="EA15" s="481">
        <f>+entero!EA15</f>
        <v>413.82482035999999</v>
      </c>
      <c r="EB15" s="782">
        <f>+entero!EB15</f>
        <v>0.20650282999997671</v>
      </c>
      <c r="EC15" s="991">
        <f>+entero!EC15</f>
        <v>4.9925939265249575E-2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481">
        <f>+entero!DW16</f>
        <v>139.08513674999998</v>
      </c>
      <c r="DX16" s="481">
        <f>+entero!DX16</f>
        <v>139.10557111</v>
      </c>
      <c r="DY16" s="481">
        <f>+entero!DY16</f>
        <v>139.11761196</v>
      </c>
      <c r="DZ16" s="481">
        <f>+entero!DZ16</f>
        <v>139.13664725999999</v>
      </c>
      <c r="EA16" s="481">
        <f>+entero!EA16</f>
        <v>139.13664725999999</v>
      </c>
      <c r="EB16" s="990">
        <f>+entero!EB16</f>
        <v>7.4283439999987877E-2</v>
      </c>
      <c r="EC16" s="991">
        <f>+entero!EC16</f>
        <v>5.3417357478657834E-2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782"/>
      <c r="EC17" s="991"/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780">
        <f>+entero!DV18</f>
        <v>11313.200196888745</v>
      </c>
      <c r="DW18" s="481">
        <f>+entero!DW18</f>
        <v>11288.293874105802</v>
      </c>
      <c r="DX18" s="481">
        <f>+entero!DX18</f>
        <v>11296.508790686619</v>
      </c>
      <c r="DY18" s="481">
        <f>+entero!DY18</f>
        <v>11282.501389088602</v>
      </c>
      <c r="DZ18" s="481">
        <f>+entero!DZ18</f>
        <v>11278.645985774927</v>
      </c>
      <c r="EA18" s="481">
        <f>+entero!EA18</f>
        <v>11250.543699501486</v>
      </c>
      <c r="EB18" s="782">
        <f>+entero!EB18</f>
        <v>-62.656497387259151</v>
      </c>
      <c r="EC18" s="991">
        <f>+entero!EC18</f>
        <v>-0.55383531005215314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1029"/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/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780">
        <f>+entero!DV21</f>
        <v>59.699999999999996</v>
      </c>
      <c r="DW21" s="481">
        <f>+entero!DW21</f>
        <v>6</v>
      </c>
      <c r="DX21" s="481">
        <f>+entero!DX21</f>
        <v>1.5</v>
      </c>
      <c r="DY21" s="481">
        <f>+entero!DY21</f>
        <v>20</v>
      </c>
      <c r="DZ21" s="481">
        <f>+entero!DZ21</f>
        <v>13</v>
      </c>
      <c r="EA21" s="481">
        <f>+entero!EA21</f>
        <v>6</v>
      </c>
      <c r="EB21" s="782">
        <f>+entero!EB21</f>
        <v>-13.199999999999996</v>
      </c>
      <c r="EC21" s="991">
        <f>+entero!EC21</f>
        <v>-22.11055276381909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481">
        <f>+entero!DW22</f>
        <v>0</v>
      </c>
      <c r="DX22" s="481">
        <f>+entero!DX22</f>
        <v>0</v>
      </c>
      <c r="DY22" s="481">
        <f>+entero!DY22</f>
        <v>0</v>
      </c>
      <c r="DZ22" s="481">
        <f>+entero!DZ22</f>
        <v>2.1</v>
      </c>
      <c r="EA22" s="481">
        <f>+entero!EA22</f>
        <v>0</v>
      </c>
      <c r="EB22" s="990">
        <f>+entero!EB22</f>
        <v>-0.79999999999999982</v>
      </c>
      <c r="EC22" s="991">
        <f>+entero!EC22</f>
        <v>-27.586206896551722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1029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1029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1029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481">
        <f>+entero!DW26</f>
        <v>3</v>
      </c>
      <c r="DX26" s="481">
        <f>+entero!DX26</f>
        <v>9</v>
      </c>
      <c r="DY26" s="481">
        <f>+entero!DY26</f>
        <v>2.4</v>
      </c>
      <c r="DZ26" s="481">
        <f>+entero!DZ26</f>
        <v>1</v>
      </c>
      <c r="EA26" s="481">
        <f>+entero!EA26</f>
        <v>12</v>
      </c>
      <c r="EB26" s="782">
        <f>+entero!EB26</f>
        <v>22.4</v>
      </c>
      <c r="EC26" s="991">
        <f>+entero!EC26</f>
        <v>447.99999999999994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24"/>
      <c r="DX27" s="824"/>
      <c r="DY27" s="824"/>
      <c r="DZ27" s="1018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5"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W4:EA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DV4:DV5"/>
    <mergeCell ref="DU4:DU5"/>
    <mergeCell ref="BI4:BI5"/>
    <mergeCell ref="AH4:AH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6" width="9.7109375" style="827" customWidth="1"/>
    <col min="127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70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324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58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892">
        <f>+entero!DW28</f>
        <v>67665.92773566104</v>
      </c>
      <c r="DX6" s="892">
        <f>+entero!DX28</f>
        <v>68078.031984521716</v>
      </c>
      <c r="DY6" s="892">
        <f>+entero!DY28</f>
        <v>68171.645401234739</v>
      </c>
      <c r="DZ6" s="892">
        <f>+entero!DZ28</f>
        <v>68315.338328458602</v>
      </c>
      <c r="EA6" s="892">
        <f>+entero!EA28</f>
        <v>68268.318671096466</v>
      </c>
      <c r="EB6" s="869">
        <f>+entero!EB28</f>
        <v>341.5603825825674</v>
      </c>
      <c r="EC6" s="992">
        <f>+entero!EC28</f>
        <v>0.50283627717344626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58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892">
        <f>+entero!DW29</f>
        <v>47754.936691309995</v>
      </c>
      <c r="DX7" s="892">
        <f>+entero!DX29</f>
        <v>47874.101672510005</v>
      </c>
      <c r="DY7" s="892">
        <f>+entero!DY29</f>
        <v>48075.460484809999</v>
      </c>
      <c r="DZ7" s="892">
        <f>+entero!DZ29</f>
        <v>48245.109967510005</v>
      </c>
      <c r="EA7" s="892">
        <f>+entero!EA29</f>
        <v>48361.48606761</v>
      </c>
      <c r="EB7" s="869">
        <f>+entero!EB29</f>
        <v>630.13115369999286</v>
      </c>
      <c r="EC7" s="992">
        <f>+entero!EC29</f>
        <v>1.3201618827634709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58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892">
        <f>+entero!DW30</f>
        <v>-11230.650098600616</v>
      </c>
      <c r="DX8" s="892">
        <f>+entero!DX30</f>
        <v>-11130.274516739935</v>
      </c>
      <c r="DY8" s="892">
        <f>+entero!DY30</f>
        <v>-10839.527595621046</v>
      </c>
      <c r="DZ8" s="892">
        <f>+entero!DZ30</f>
        <v>-10829.936093818846</v>
      </c>
      <c r="EA8" s="892">
        <f>+entero!EA30</f>
        <v>-10686.651087938664</v>
      </c>
      <c r="EB8" s="869">
        <f>+entero!EB30</f>
        <v>781.86114526341953</v>
      </c>
      <c r="EC8" s="992">
        <f>+entero!EC30</f>
        <v>-6.8174592254423461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58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892">
        <f>+entero!DW31</f>
        <v>10569.68831166064</v>
      </c>
      <c r="DX9" s="892">
        <f>+entero!DX31</f>
        <v>11065.650886872047</v>
      </c>
      <c r="DY9" s="892">
        <f>+entero!DY31</f>
        <v>11196.023407534063</v>
      </c>
      <c r="DZ9" s="892">
        <f>+entero!DZ31</f>
        <v>11130.776610341591</v>
      </c>
      <c r="EA9" s="892">
        <f>+entero!EA31</f>
        <v>11360.031177011308</v>
      </c>
      <c r="EB9" s="869">
        <f>+entero!EB31</f>
        <v>1046.0548839656985</v>
      </c>
      <c r="EC9" s="992">
        <f>+entero!EC31</f>
        <v>10.142110610347444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58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892">
        <f>+entero!DW32</f>
        <v>8815.329204474001</v>
      </c>
      <c r="DX10" s="892">
        <f>+entero!DX32</f>
        <v>8815.3639983940011</v>
      </c>
      <c r="DY10" s="892">
        <f>+entero!DY32</f>
        <v>8899.9678713216017</v>
      </c>
      <c r="DZ10" s="892">
        <f>+entero!DZ32</f>
        <v>8899.9863144050014</v>
      </c>
      <c r="EA10" s="892">
        <f>+entero!EA32</f>
        <v>8904.0880194988003</v>
      </c>
      <c r="EB10" s="869">
        <f>+entero!EB32</f>
        <v>-304.6817953724003</v>
      </c>
      <c r="EC10" s="992">
        <f>+entero!EC32</f>
        <v>-3.3086047484906289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58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89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58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892">
        <f>+entero!DW34</f>
        <v>73422.231398734119</v>
      </c>
      <c r="DX12" s="892">
        <f>+entero!DX34</f>
        <v>73699.533891624131</v>
      </c>
      <c r="DY12" s="892">
        <f>+entero!DY34</f>
        <v>73718.5416370241</v>
      </c>
      <c r="DZ12" s="892">
        <f>+entero!DZ34</f>
        <v>73730.999106444127</v>
      </c>
      <c r="EA12" s="892">
        <f>+entero!EA34</f>
        <v>73291.451563884097</v>
      </c>
      <c r="EB12" s="869">
        <f>+entero!EB34</f>
        <v>-64.111810210029944</v>
      </c>
      <c r="EC12" s="992">
        <f>+entero!EC34</f>
        <v>-8.739870196766697E-2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58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892">
        <f>+entero!DW35</f>
        <v>129061.3397481954</v>
      </c>
      <c r="DX13" s="892">
        <f>+entero!DX35</f>
        <v>130129.8381618054</v>
      </c>
      <c r="DY13" s="892">
        <f>+entero!DY35</f>
        <v>130098.77142823537</v>
      </c>
      <c r="DZ13" s="892">
        <f>+entero!DZ35</f>
        <v>130353.77092498539</v>
      </c>
      <c r="EA13" s="892">
        <f>+entero!EA35</f>
        <v>130133.71882527538</v>
      </c>
      <c r="EB13" s="869">
        <f>+entero!EB35</f>
        <v>540.99855481997656</v>
      </c>
      <c r="EC13" s="992">
        <f>+entero!EC35</f>
        <v>0.41746060557330544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58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892">
        <f>+entero!DW36</f>
        <v>215627.05524079295</v>
      </c>
      <c r="DX14" s="892">
        <f>+entero!DX36</f>
        <v>216696.94440347294</v>
      </c>
      <c r="DY14" s="892">
        <f>+entero!DY36</f>
        <v>216647.27892307294</v>
      </c>
      <c r="DZ14" s="892">
        <f>+entero!DZ36</f>
        <v>216809.83258412295</v>
      </c>
      <c r="EA14" s="892">
        <f>+entero!EA36</f>
        <v>216940.70209467295</v>
      </c>
      <c r="EB14" s="869">
        <f>+entero!EB36</f>
        <v>869.26663372997427</v>
      </c>
      <c r="EC14" s="992">
        <f>+entero!EC36</f>
        <v>0.40230520608870446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5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894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58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784">
        <f>+entero!DV38</f>
        <v>90.453126062469096</v>
      </c>
      <c r="DW16" s="896">
        <f>+entero!DW38</f>
        <v>90.443087361096801</v>
      </c>
      <c r="DX16" s="896">
        <f>+entero!DX38</f>
        <v>90.462691227211195</v>
      </c>
      <c r="DY16" s="896">
        <f>+entero!DY38</f>
        <v>90.476839302455105</v>
      </c>
      <c r="DZ16" s="896">
        <f>+entero!DZ38</f>
        <v>90.507512193567095</v>
      </c>
      <c r="EA16" s="896">
        <f>+entero!EA38</f>
        <v>90.5727408829284</v>
      </c>
      <c r="EB16" s="1007">
        <f>+entero!EB38</f>
        <v>0.11961482045930438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58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784">
        <f>+entero!DV39</f>
        <v>86.105288328437936</v>
      </c>
      <c r="DW17" s="896">
        <f>+entero!DW39</f>
        <v>86.034512983446859</v>
      </c>
      <c r="DX17" s="896">
        <f>+entero!DX39</f>
        <v>86.134627221706978</v>
      </c>
      <c r="DY17" s="896">
        <f>+entero!DY39</f>
        <v>86.137936674627397</v>
      </c>
      <c r="DZ17" s="896">
        <f>+entero!DZ39</f>
        <v>86.171301762350041</v>
      </c>
      <c r="EA17" s="896">
        <f>+entero!EA39</f>
        <v>86.206032786986427</v>
      </c>
      <c r="EB17" s="1007">
        <f>+entero!EB39</f>
        <v>0.10074445854849046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58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785">
        <f>+entero!DV40</f>
        <v>89.707138511354927</v>
      </c>
      <c r="DW18" s="898">
        <f>+entero!DW40</f>
        <v>89.673133713839604</v>
      </c>
      <c r="DX18" s="898">
        <f>+entero!DX40</f>
        <v>89.713905117955704</v>
      </c>
      <c r="DY18" s="898">
        <f>+entero!DY40</f>
        <v>89.712844573877305</v>
      </c>
      <c r="DZ18" s="898">
        <f>+entero!DZ40</f>
        <v>89.715998466766607</v>
      </c>
      <c r="EA18" s="898">
        <f>+entero!EA40</f>
        <v>89.760082046518093</v>
      </c>
      <c r="EB18" s="1039">
        <f>+entero!EB40</f>
        <v>5.2943535163166189E-2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0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0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6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EA3"/>
    <mergeCell ref="DR3:DR4"/>
    <mergeCell ref="DS3:DS4"/>
    <mergeCell ref="DT3:DT4"/>
    <mergeCell ref="DU3:DU4"/>
    <mergeCell ref="DV3:DV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6" width="9.7109375" style="827" customWidth="1"/>
    <col min="127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902">
        <f>+entero!DW42</f>
        <v>2800.8466466516029</v>
      </c>
      <c r="DX6" s="902">
        <f>+entero!DX42</f>
        <v>2800.8466466516029</v>
      </c>
      <c r="DY6" s="902">
        <f>+entero!DY42</f>
        <v>2800.8466466516029</v>
      </c>
      <c r="DZ6" s="902">
        <f>+entero!DZ42</f>
        <v>2800.8466466516029</v>
      </c>
      <c r="EA6" s="902">
        <f>+entero!EA42</f>
        <v>2827.4976809081627</v>
      </c>
      <c r="EB6" s="901">
        <f>+entero!EB42</f>
        <v>26.651034256559797</v>
      </c>
      <c r="EC6" s="994">
        <f>+entero!EC42</f>
        <v>0.95153493278259393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481">
        <f>+entero!DW43</f>
        <v>2506.2747806122452</v>
      </c>
      <c r="DX7" s="481">
        <f>+entero!DX43</f>
        <v>2506.2747806122452</v>
      </c>
      <c r="DY7" s="481">
        <f>+entero!DY43</f>
        <v>2506.2747806122452</v>
      </c>
      <c r="DZ7" s="481">
        <f>+entero!DZ43</f>
        <v>2506.2747806122452</v>
      </c>
      <c r="EA7" s="481">
        <f>+entero!EA43</f>
        <v>2526.6835408163265</v>
      </c>
      <c r="EB7" s="1038">
        <f>+entero!EB43</f>
        <v>20.408760204081318</v>
      </c>
      <c r="EC7" s="991">
        <f>+entero!EC43</f>
        <v>0.8143065701317731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481">
        <f>+entero!DW44</f>
        <v>17193.044995000004</v>
      </c>
      <c r="DX8" s="481">
        <f>+entero!DX44</f>
        <v>17193.044995000004</v>
      </c>
      <c r="DY8" s="481">
        <f>+entero!DY44</f>
        <v>17193.044995000004</v>
      </c>
      <c r="DZ8" s="481">
        <f>+entero!DZ44</f>
        <v>17193.044995000004</v>
      </c>
      <c r="EA8" s="481">
        <f>+entero!EA44</f>
        <v>17333.04909</v>
      </c>
      <c r="EB8" s="1038">
        <f>+entero!EB44</f>
        <v>140.0040949999966</v>
      </c>
      <c r="EC8" s="991">
        <f>+entero!EC44</f>
        <v>0.8143065701317731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481">
        <f>+entero!DW46</f>
        <v>294.5718660393577</v>
      </c>
      <c r="DX10" s="481">
        <f>+entero!DX46</f>
        <v>294.5718660393577</v>
      </c>
      <c r="DY10" s="481">
        <f>+entero!DY46</f>
        <v>294.5718660393577</v>
      </c>
      <c r="DZ10" s="481">
        <f>+entero!DZ46</f>
        <v>294.5718660393577</v>
      </c>
      <c r="EA10" s="481">
        <f>+entero!EA46</f>
        <v>300.81414009183595</v>
      </c>
      <c r="EB10" s="782">
        <f>+entero!EB46</f>
        <v>6.2422740524782512</v>
      </c>
      <c r="EC10" s="991">
        <f>+entero!EC46</f>
        <v>2.1191005564815901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481">
        <f>+entero!DW47</f>
        <v>2020.763001029994</v>
      </c>
      <c r="DX11" s="481">
        <f>+entero!DX47</f>
        <v>2020.763001029994</v>
      </c>
      <c r="DY11" s="481">
        <f>+entero!DY47</f>
        <v>2020.763001029994</v>
      </c>
      <c r="DZ11" s="481">
        <f>+entero!DZ47</f>
        <v>2020.763001029994</v>
      </c>
      <c r="EA11" s="481">
        <f>+entero!EA47</f>
        <v>2063.5850010299946</v>
      </c>
      <c r="EB11" s="782">
        <f>+entero!EB47</f>
        <v>42.822000000000571</v>
      </c>
      <c r="EC11" s="991">
        <f>+entero!EC47</f>
        <v>2.1191005564815901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3.0886097613854524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903">
        <f>+entero!DW50</f>
        <v>0</v>
      </c>
      <c r="DX13" s="903">
        <f>+entero!DX50</f>
        <v>0</v>
      </c>
      <c r="DY13" s="903">
        <f>+entero!DY50</f>
        <v>12.330570116618075</v>
      </c>
      <c r="DZ13" s="903">
        <f>+entero!DZ50</f>
        <v>12.330570116618075</v>
      </c>
      <c r="EA13" s="903">
        <f>+entero!EA50</f>
        <v>12.913660495626822</v>
      </c>
      <c r="EB13" s="782">
        <f>+entero!EB50</f>
        <v>-44.432507142857141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12.330570116618075</v>
      </c>
      <c r="DZ14" s="903">
        <f>+entero!DZ51</f>
        <v>12.330570116618075</v>
      </c>
      <c r="EA14" s="903">
        <f>+entero!EA51</f>
        <v>12.913660495626822</v>
      </c>
      <c r="EB14" s="782">
        <f>+entero!EB51</f>
        <v>12.913660495626822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84.587710999999999</v>
      </c>
      <c r="DZ15" s="903">
        <f>+entero!DZ52</f>
        <v>84.587710999999999</v>
      </c>
      <c r="EA15" s="903">
        <f>+entero!EA52</f>
        <v>88.587710999999999</v>
      </c>
      <c r="EB15" s="782">
        <f>+entero!EB52</f>
        <v>88.587710999999999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903">
        <f>+entero!EA53</f>
        <v>0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903">
        <f>+entero!EA54</f>
        <v>0</v>
      </c>
      <c r="EB17" s="782">
        <f>+entero!EB54</f>
        <v>-57.346167638483962</v>
      </c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903">
        <f>+entero!EA55</f>
        <v>0</v>
      </c>
      <c r="EB18" s="782">
        <f>+entero!EB55</f>
        <v>-393.39470999999998</v>
      </c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8"/>
      <c r="EC19" s="995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5"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W3:EA3"/>
    <mergeCell ref="DU3:DU4"/>
    <mergeCell ref="DD3:DD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6" width="9.7109375" style="827" customWidth="1"/>
    <col min="127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75"/>
      <c r="DJ4" s="1075"/>
      <c r="DK4" s="1075"/>
      <c r="DL4" s="1075"/>
      <c r="DM4" s="1070"/>
      <c r="DN4" s="1070"/>
      <c r="DO4" s="1070"/>
      <c r="DP4" s="1070"/>
      <c r="DQ4" s="1070"/>
      <c r="DR4" s="1070"/>
      <c r="DS4" s="1070"/>
      <c r="DT4" s="1070"/>
      <c r="DU4" s="1076"/>
      <c r="DV4" s="107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905">
        <f>+entero!DW58</f>
        <v>26449.713200681184</v>
      </c>
      <c r="DX6" s="905">
        <f>+entero!DX58</f>
        <v>26581.055055643286</v>
      </c>
      <c r="DY6" s="905">
        <f>+entero!DY58</f>
        <v>26542.349670061652</v>
      </c>
      <c r="DZ6" s="905">
        <f>+entero!DZ58</f>
        <v>26526.407525274477</v>
      </c>
      <c r="EA6" s="905">
        <f>+entero!EA58</f>
        <v>26502.20323339984</v>
      </c>
      <c r="EB6" s="486">
        <f>+entero!EB58</f>
        <v>-35.269403581638471</v>
      </c>
      <c r="EC6" s="998">
        <f>+entero!EC58</f>
        <v>-0.13290415430325941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906">
        <f>+entero!DW59</f>
        <v>87.373780621869031</v>
      </c>
      <c r="DX7" s="906">
        <f>+entero!DX59</f>
        <v>87.423710111452664</v>
      </c>
      <c r="DY7" s="906">
        <f>+entero!DY59</f>
        <v>87.41545487093461</v>
      </c>
      <c r="DZ7" s="906">
        <f>+entero!DZ59</f>
        <v>87.404412760457632</v>
      </c>
      <c r="EA7" s="906">
        <f>+entero!EA59</f>
        <v>87.446023395260227</v>
      </c>
      <c r="EB7" s="996">
        <f>+entero!EB59</f>
        <v>4.2696434828243923E-2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905">
        <f>+entero!DW60</f>
        <v>25607.711159864859</v>
      </c>
      <c r="DX8" s="905">
        <f>+entero!DX60</f>
        <v>25737.794122698677</v>
      </c>
      <c r="DY8" s="905">
        <f>+entero!DY60</f>
        <v>25698.013372685557</v>
      </c>
      <c r="DZ8" s="905">
        <f>+entero!DZ60</f>
        <v>25680.972248306549</v>
      </c>
      <c r="EA8" s="905">
        <f>+entero!EA60</f>
        <v>25656.276411242412</v>
      </c>
      <c r="EB8" s="486">
        <f>+entero!EB60</f>
        <v>-41.36590503935804</v>
      </c>
      <c r="EC8" s="998">
        <f>+entero!EC60</f>
        <v>-0.16097159626643487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906">
        <f>+entero!DW61</f>
        <v>86.940299148492102</v>
      </c>
      <c r="DX9" s="906">
        <f>+entero!DX61</f>
        <v>86.997736329774696</v>
      </c>
      <c r="DY9" s="906">
        <f>+entero!DY61</f>
        <v>86.986091450356597</v>
      </c>
      <c r="DZ9" s="906">
        <f>+entero!DZ61</f>
        <v>86.970086558324297</v>
      </c>
      <c r="EA9" s="906">
        <f>+entero!EA61</f>
        <v>87.012971318750601</v>
      </c>
      <c r="EB9" s="996">
        <f>+entero!EB61</f>
        <v>4.330805743983035E-2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907"/>
      <c r="DX10" s="907"/>
      <c r="DY10" s="907"/>
      <c r="DZ10" s="907"/>
      <c r="EA10" s="907"/>
      <c r="EB10" s="265"/>
      <c r="EC10" s="99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908">
        <f>+entero!DW63</f>
        <v>4878.1450021303372</v>
      </c>
      <c r="DX11" s="908">
        <f>+entero!DX63</f>
        <v>4892.6905495428737</v>
      </c>
      <c r="DY11" s="908">
        <f>+entero!DY63</f>
        <v>4862.9204738446215</v>
      </c>
      <c r="DZ11" s="908">
        <f>+entero!DZ63</f>
        <v>4823.9994381492861</v>
      </c>
      <c r="EA11" s="908">
        <f>+entero!EA63</f>
        <v>4716.1524271624057</v>
      </c>
      <c r="EB11" s="997">
        <f>+entero!EB63</f>
        <v>-177.42690269825198</v>
      </c>
      <c r="EC11" s="872">
        <f>+entero!EC63</f>
        <v>-3.6257081113530099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882">
        <f>+entero!DV64</f>
        <v>79.138597809296286</v>
      </c>
      <c r="DW12" s="909">
        <f>+entero!DW64</f>
        <v>79.031547795206194</v>
      </c>
      <c r="DX12" s="909">
        <f>+entero!DX64</f>
        <v>79.057972759872698</v>
      </c>
      <c r="DY12" s="909">
        <f>+entero!DY64</f>
        <v>78.955599185651295</v>
      </c>
      <c r="DZ12" s="909">
        <f>+entero!DZ64</f>
        <v>78.850563403517498</v>
      </c>
      <c r="EA12" s="909">
        <f>+entero!EA64</f>
        <v>78.643660385234597</v>
      </c>
      <c r="EB12" s="996">
        <f>+entero!EB64</f>
        <v>-0.49493742406168906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908">
        <f>+entero!DW66</f>
        <v>8110.6571937990193</v>
      </c>
      <c r="DX14" s="908">
        <f>+entero!DX66</f>
        <v>8225.9918761197187</v>
      </c>
      <c r="DY14" s="908">
        <f>+entero!DY66</f>
        <v>8218.6923893893963</v>
      </c>
      <c r="DZ14" s="908">
        <f>+entero!DZ66</f>
        <v>8254.0483700497462</v>
      </c>
      <c r="EA14" s="908">
        <f>+entero!EA66</f>
        <v>8286.0447902902742</v>
      </c>
      <c r="EB14" s="997">
        <f>+entero!EB66</f>
        <v>88.208508021867601</v>
      </c>
      <c r="EC14" s="872">
        <f>+entero!EC66</f>
        <v>1.0759974337699152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882">
        <f>+entero!DV67</f>
        <v>80.433983019978498</v>
      </c>
      <c r="DW15" s="909">
        <f>+entero!DW67</f>
        <v>80.216889773863599</v>
      </c>
      <c r="DX15" s="909">
        <f>+entero!DX67</f>
        <v>80.482056249706602</v>
      </c>
      <c r="DY15" s="909">
        <f>+entero!DY67</f>
        <v>80.464714426101395</v>
      </c>
      <c r="DZ15" s="909">
        <f>+entero!DZ67</f>
        <v>80.524931633137598</v>
      </c>
      <c r="EA15" s="909">
        <f>+entero!EA67</f>
        <v>80.575673719224</v>
      </c>
      <c r="EB15" s="996">
        <f>+entero!EB67</f>
        <v>0.14169069924550115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908">
        <f>+entero!DW69</f>
        <v>11832.668920846934</v>
      </c>
      <c r="DX17" s="908">
        <f>+entero!DX69</f>
        <v>11833.052875268215</v>
      </c>
      <c r="DY17" s="908">
        <f>+entero!DY69</f>
        <v>11826.400299677838</v>
      </c>
      <c r="DZ17" s="908">
        <f>+entero!DZ69</f>
        <v>11807.874198575797</v>
      </c>
      <c r="EA17" s="908">
        <f>+entero!EA69</f>
        <v>11858.732868776964</v>
      </c>
      <c r="EB17" s="997">
        <f>+entero!EB69</f>
        <v>40.332813071428973</v>
      </c>
      <c r="EC17" s="872">
        <f>+entero!EC69</f>
        <v>0.34127134706323226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882">
        <f>+entero!DV70</f>
        <v>95.986582061059138</v>
      </c>
      <c r="DW18" s="909">
        <f>+entero!DW70</f>
        <v>95.981023859022699</v>
      </c>
      <c r="DX18" s="909">
        <f>+entero!DX70</f>
        <v>95.964178367309302</v>
      </c>
      <c r="DY18" s="909">
        <f>+entero!DY70</f>
        <v>95.963788887987803</v>
      </c>
      <c r="DZ18" s="909">
        <f>+entero!DZ70</f>
        <v>95.959302784966596</v>
      </c>
      <c r="EA18" s="909">
        <f>+entero!EA70</f>
        <v>95.979504878551396</v>
      </c>
      <c r="EB18" s="509">
        <f>+entero!EB70</f>
        <v>-7.0771825077429185E-3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908">
        <f>+entero!DW72</f>
        <v>786.24004308856934</v>
      </c>
      <c r="DX20" s="908">
        <f>+entero!DX72</f>
        <v>786.05882176786997</v>
      </c>
      <c r="DY20" s="908">
        <f>+entero!DY72</f>
        <v>790.0002097737007</v>
      </c>
      <c r="DZ20" s="908">
        <f>+entero!DZ72</f>
        <v>795.05024153171837</v>
      </c>
      <c r="EA20" s="908">
        <f>+entero!EA72</f>
        <v>795.34632501276769</v>
      </c>
      <c r="EB20" s="996">
        <f>+entero!EB72</f>
        <v>7.5196765655975923</v>
      </c>
      <c r="EC20" s="872">
        <f>+entero!EC72</f>
        <v>0.95448365200887508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906">
        <f>+entero!DW73</f>
        <v>81.808363210817902</v>
      </c>
      <c r="DX21" s="906">
        <f>+entero!DX73</f>
        <v>82.000502736148704</v>
      </c>
      <c r="DY21" s="906">
        <f>+entero!DY73</f>
        <v>81.955087740461593</v>
      </c>
      <c r="DZ21" s="906">
        <f>+entero!DZ73</f>
        <v>81.711725844689994</v>
      </c>
      <c r="EA21" s="906">
        <f>+entero!EA73</f>
        <v>81.795741734676795</v>
      </c>
      <c r="EB21" s="996">
        <f>+entero!EB73</f>
        <v>-7.9492970407400776E-2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907"/>
      <c r="DX22" s="907"/>
      <c r="DY22" s="907"/>
      <c r="DZ22" s="907"/>
      <c r="EA22" s="907"/>
      <c r="EB22" s="265"/>
      <c r="EC22" s="99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905">
        <f>+entero!DW75</f>
        <v>4004.860981507848</v>
      </c>
      <c r="DX23" s="905">
        <f>+entero!DX75</f>
        <v>4041.2225336922097</v>
      </c>
      <c r="DY23" s="905">
        <f>+entero!DY75</f>
        <v>4023.8074901922855</v>
      </c>
      <c r="DZ23" s="905">
        <f>+entero!DZ75</f>
        <v>4022.7936860508516</v>
      </c>
      <c r="EA23" s="905">
        <f>+entero!EA75</f>
        <v>3992.5793661603147</v>
      </c>
      <c r="EB23" s="486">
        <f>+entero!EB75</f>
        <v>-56.736749223176957</v>
      </c>
      <c r="EC23" s="998">
        <f>+entero!EC75</f>
        <v>-1.4011439859593078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905">
        <f>+entero!DW76</f>
        <v>1780.025845062682</v>
      </c>
      <c r="DX24" s="905">
        <f>+entero!DX76</f>
        <v>1837.152235876822</v>
      </c>
      <c r="DY24" s="905">
        <f>+entero!DY76</f>
        <v>1819.3283577346938</v>
      </c>
      <c r="DZ24" s="905">
        <f>+entero!DZ76</f>
        <v>1807.3417652580174</v>
      </c>
      <c r="EA24" s="905">
        <f>+entero!EA76</f>
        <v>1802.4162160568512</v>
      </c>
      <c r="EB24" s="486">
        <f>+entero!EB76</f>
        <v>-16.754684299562314</v>
      </c>
      <c r="EC24" s="998">
        <f>+entero!EC76</f>
        <v>-0.92100661330277722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905">
        <f>+entero!DW77</f>
        <v>564.70530317346936</v>
      </c>
      <c r="DX25" s="905">
        <f>+entero!DX77</f>
        <v>564.9841423104956</v>
      </c>
      <c r="DY25" s="905">
        <f>+entero!DY77</f>
        <v>564.98976279591841</v>
      </c>
      <c r="DZ25" s="905">
        <f>+entero!DZ77</f>
        <v>564.99396850728851</v>
      </c>
      <c r="EA25" s="905">
        <f>+entero!EA77</f>
        <v>564.99950901166187</v>
      </c>
      <c r="EB25" s="486">
        <f>+entero!EB77</f>
        <v>0.31097086880481584</v>
      </c>
      <c r="EC25" s="998">
        <f>+entero!EC77</f>
        <v>5.5069449404365756E-2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905">
        <f>+entero!DW78</f>
        <v>600.74724711169677</v>
      </c>
      <c r="DX26" s="905">
        <f>+entero!DX78</f>
        <v>586.25021581489204</v>
      </c>
      <c r="DY26" s="905">
        <f>+entero!DY78</f>
        <v>586.55654603167341</v>
      </c>
      <c r="DZ26" s="905">
        <f>+entero!DZ78</f>
        <v>597.44838629554533</v>
      </c>
      <c r="EA26" s="905">
        <f>+entero!EA78</f>
        <v>572.1133679318018</v>
      </c>
      <c r="EB26" s="486">
        <f>+entero!EB78</f>
        <v>-34.011526752419627</v>
      </c>
      <c r="EC26" s="998">
        <f>+entero!EC78</f>
        <v>-5.6113066878962226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905">
        <f>+entero!DW79</f>
        <v>1059.3825861600001</v>
      </c>
      <c r="DX27" s="905">
        <f>+entero!DX79</f>
        <v>1052.83593969</v>
      </c>
      <c r="DY27" s="905">
        <f>+entero!DY79</f>
        <v>1052.93282363</v>
      </c>
      <c r="DZ27" s="905">
        <f>+entero!DZ79</f>
        <v>1053.0095659900001</v>
      </c>
      <c r="EA27" s="905">
        <f>+entero!EA79</f>
        <v>1053.05027316</v>
      </c>
      <c r="EB27" s="486">
        <f>+entero!EB79</f>
        <v>-6.2815090399997189</v>
      </c>
      <c r="EC27" s="998">
        <f>+entero!EC79</f>
        <v>-0.59296899663997538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905">
        <f>+entero!DW80</f>
        <v>966.68904083247912</v>
      </c>
      <c r="DX28" s="905">
        <f>+entero!DX80</f>
        <v>1009.5276076117141</v>
      </c>
      <c r="DY28" s="905">
        <f>+entero!DY80</f>
        <v>993.57143429050882</v>
      </c>
      <c r="DZ28" s="905">
        <f>+entero!DZ80</f>
        <v>988.2413648523551</v>
      </c>
      <c r="EA28" s="905">
        <f>+entero!EA80</f>
        <v>954.83889878977607</v>
      </c>
      <c r="EB28" s="486">
        <f>+entero!EB80</f>
        <v>-51.421692812339984</v>
      </c>
      <c r="EC28" s="998">
        <f>+entero!EC80</f>
        <v>-5.1101765528220655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905">
        <f>+entero!DW81</f>
        <v>818.39922268078249</v>
      </c>
      <c r="DX29" s="905">
        <f>+entero!DX81</f>
        <v>875.89022468682197</v>
      </c>
      <c r="DY29" s="905">
        <f>+entero!DY81</f>
        <v>858.46355099883556</v>
      </c>
      <c r="DZ29" s="905">
        <f>+entero!DZ81</f>
        <v>840.36323440680997</v>
      </c>
      <c r="EA29" s="905">
        <f>+entero!EA81</f>
        <v>833.48227254797428</v>
      </c>
      <c r="EB29" s="486">
        <f>+entero!EB81</f>
        <v>-20.221604159920162</v>
      </c>
      <c r="EC29" s="998">
        <f>+entero!EC81</f>
        <v>-2.3686906797120266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905">
        <f>+entero!DW82</f>
        <v>148.28981815169669</v>
      </c>
      <c r="DX30" s="905">
        <f>+entero!DX82</f>
        <v>133.63738292489208</v>
      </c>
      <c r="DY30" s="905">
        <f>+entero!DY82</f>
        <v>135.10788329167335</v>
      </c>
      <c r="DZ30" s="905">
        <f>+entero!DZ82</f>
        <v>147.87813044554525</v>
      </c>
      <c r="EA30" s="905">
        <f>+entero!EA82</f>
        <v>121.35662624180178</v>
      </c>
      <c r="EB30" s="486">
        <f>+entero!EB82</f>
        <v>-31.200088652419751</v>
      </c>
      <c r="EC30" s="998">
        <f>+entero!EC82</f>
        <v>-20.451468605661184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8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905">
        <f>+entero!DW84</f>
        <v>24661.897176154522</v>
      </c>
      <c r="DX32" s="905">
        <f>+entero!DX84</f>
        <v>24686.669738752193</v>
      </c>
      <c r="DY32" s="905">
        <f>+entero!DY84</f>
        <v>24703.772001795915</v>
      </c>
      <c r="DZ32" s="905">
        <f>+entero!DZ84</f>
        <v>24736.022322390665</v>
      </c>
      <c r="EA32" s="905">
        <f>+entero!EA84</f>
        <v>24796.202807607882</v>
      </c>
      <c r="EB32" s="486">
        <f>+entero!EB84</f>
        <v>122.50619857873244</v>
      </c>
      <c r="EC32" s="998">
        <f>+entero!EC84</f>
        <v>0.49650524815929575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>
        <f>+entero!EB85</f>
        <v>0</v>
      </c>
      <c r="EC33" s="999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910">
        <f>+entero!DW86</f>
        <v>98.385536260841405</v>
      </c>
      <c r="DX34" s="910">
        <f>+entero!DX86</f>
        <v>98.386441805661804</v>
      </c>
      <c r="DY34" s="910">
        <f>+entero!DY86</f>
        <v>98.387362306297902</v>
      </c>
      <c r="DZ34" s="910">
        <f>+entero!DZ86</f>
        <v>98.390044730598603</v>
      </c>
      <c r="EA34" s="910">
        <f>+entero!EA86</f>
        <v>98.393156035252701</v>
      </c>
      <c r="EB34" s="1040">
        <f>+entero!EB86</f>
        <v>1.15945085352962E-2</v>
      </c>
      <c r="EC34" s="999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01"/>
      <c r="DW35" s="825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5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W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C10" sqref="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6" width="8" style="827" customWidth="1"/>
    <col min="127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79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80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78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78"/>
      <c r="BM4" s="1078"/>
      <c r="BN4" s="1078"/>
      <c r="BO4" s="1078"/>
      <c r="BP4" s="1078"/>
      <c r="BQ4" s="1078"/>
      <c r="BR4" s="1078"/>
      <c r="BS4" s="1078"/>
      <c r="BT4" s="1078"/>
      <c r="BU4" s="1078"/>
      <c r="BV4" s="1078"/>
      <c r="BW4" s="1078"/>
      <c r="BX4" s="1078"/>
      <c r="BY4" s="1078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912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1041"/>
      <c r="EC6" s="914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1041"/>
      <c r="EC7" s="914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468">
        <f>+entero!DW90</f>
        <v>6.9779286216092231</v>
      </c>
      <c r="DX8" s="468">
        <f>+entero!DX90</f>
        <v>6.9795873248123961</v>
      </c>
      <c r="DY8" s="468">
        <f>+entero!DY90</f>
        <v>6.9679336075002567</v>
      </c>
      <c r="DZ8" s="468">
        <f>+entero!DZ90</f>
        <v>6.960185600853305</v>
      </c>
      <c r="EA8" s="468">
        <f>+entero!EA90</f>
        <v>6.9705387052627445</v>
      </c>
      <c r="EB8" s="1042"/>
      <c r="EC8" s="915"/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271"/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913">
        <f>+entero!DW92</f>
        <v>2.2894999999999999</v>
      </c>
      <c r="DX10" s="913">
        <f>+entero!DX92</f>
        <v>2.28959</v>
      </c>
      <c r="DY10" s="913">
        <f>+entero!DY92</f>
        <v>2.2896800000000002</v>
      </c>
      <c r="DZ10" s="913">
        <f>+entero!DZ92</f>
        <v>2.2897699999999999</v>
      </c>
      <c r="EA10" s="913">
        <f>+entero!EA92</f>
        <v>2.28986</v>
      </c>
      <c r="EB10" s="1022">
        <f>+entero!EB92</f>
        <v>6.3000000000013046E-4</v>
      </c>
      <c r="EC10" s="914">
        <f>+entero!EC92</f>
        <v>2.7520170537687072E-2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271"/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5">
    <mergeCell ref="DS3:DS4"/>
    <mergeCell ref="DR3:DR4"/>
    <mergeCell ref="DQ3:DQ4"/>
    <mergeCell ref="DW3:EA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C10" sqref="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6" width="7.7109375" style="827" customWidth="1"/>
    <col min="127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entero!CT3</f>
        <v xml:space="preserve">2016                         A  fines de Sep* </v>
      </c>
      <c r="CU3" s="1063" t="str">
        <f>entero!CU3</f>
        <v xml:space="preserve">2016                         A  fines de Oct* </v>
      </c>
      <c r="CV3" s="1063" t="str">
        <f>entero!CV3</f>
        <v xml:space="preserve">2016                         A  fines de Nov* </v>
      </c>
      <c r="CW3" s="1063" t="str">
        <f>entero!CW3</f>
        <v>2016                         A  fines de Dic* 15</v>
      </c>
      <c r="CX3" s="1063" t="str">
        <f>entero!CX3</f>
        <v xml:space="preserve">2017                         A  fines de Ene* </v>
      </c>
      <c r="CY3" s="1063" t="str">
        <f>entero!CY3</f>
        <v xml:space="preserve">2017                         A  fines de Feb* </v>
      </c>
      <c r="CZ3" s="1063" t="str">
        <f>entero!CZ3</f>
        <v xml:space="preserve">2017                         A  fines de Mar* </v>
      </c>
      <c r="DA3" s="1063" t="str">
        <f>entero!DA3</f>
        <v xml:space="preserve">2017                         A  fines de Abr* </v>
      </c>
      <c r="DB3" s="1063" t="str">
        <f>entero!DB3</f>
        <v xml:space="preserve">2017                         A  fines de May* </v>
      </c>
      <c r="DC3" s="1063" t="str">
        <f>entero!DC3</f>
        <v xml:space="preserve">2017                         A  fines de Jun* </v>
      </c>
      <c r="DD3" s="1063" t="str">
        <f>entero!DD3</f>
        <v xml:space="preserve">2017                         A  fines de Jul* </v>
      </c>
      <c r="DE3" s="1063" t="str">
        <f>entero!DE3</f>
        <v xml:space="preserve">2017                         A  fines de Ago* </v>
      </c>
      <c r="DF3" s="1063" t="str">
        <f>entero!DF3</f>
        <v xml:space="preserve">2017                         A  fines de Sep* </v>
      </c>
      <c r="DG3" s="1063" t="str">
        <f>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 t="str">
        <f>entero!CT3</f>
        <v xml:space="preserve">2016                         A  fines de Sep* </v>
      </c>
      <c r="CU4" s="1067" t="str">
        <f>entero!CU3</f>
        <v xml:space="preserve">2016                         A  fines de Oct* </v>
      </c>
      <c r="CV4" s="1067" t="str">
        <f>entero!CV3</f>
        <v xml:space="preserve">2016                         A  fines de Nov* </v>
      </c>
      <c r="CW4" s="1067" t="str">
        <f>entero!CW3</f>
        <v>2016                         A  fines de Dic* 15</v>
      </c>
      <c r="CX4" s="1067" t="str">
        <f>entero!CX3</f>
        <v xml:space="preserve">2017                         A  fines de Ene* </v>
      </c>
      <c r="CY4" s="1067" t="str">
        <f>entero!CY3</f>
        <v xml:space="preserve">2017                         A  fines de Feb* </v>
      </c>
      <c r="CZ4" s="1067" t="str">
        <f>entero!CZ3</f>
        <v xml:space="preserve">2017                         A  fines de Mar* </v>
      </c>
      <c r="DA4" s="1067" t="str">
        <f>entero!DA3</f>
        <v xml:space="preserve">2017                         A  fines de Abr* </v>
      </c>
      <c r="DB4" s="1067" t="str">
        <f>entero!DB3</f>
        <v xml:space="preserve">2017                         A  fines de May* </v>
      </c>
      <c r="DC4" s="1067" t="str">
        <f>entero!DC3</f>
        <v xml:space="preserve">2017                         A  fines de Jun* </v>
      </c>
      <c r="DD4" s="1067" t="str">
        <f>entero!DD3</f>
        <v xml:space="preserve">2017                         A  fines de Jul* </v>
      </c>
      <c r="DE4" s="1067" t="str">
        <f>entero!DE3</f>
        <v xml:space="preserve">2017                         A  fines de Ago* </v>
      </c>
      <c r="DF4" s="1067" t="str">
        <f>entero!DF3</f>
        <v xml:space="preserve">2017                         A  fines de Sep* </v>
      </c>
      <c r="DG4" s="1067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945">
        <f>+entero!DW95</f>
        <v>859.26940091096424</v>
      </c>
      <c r="DX10" s="945">
        <f>+entero!DX95</f>
        <v>859.26940091096424</v>
      </c>
      <c r="DY10" s="945">
        <f>+entero!DY95</f>
        <v>859.26940091096424</v>
      </c>
      <c r="DZ10" s="945">
        <f>+entero!DZ95</f>
        <v>859.26940091096424</v>
      </c>
      <c r="EA10" s="945">
        <f>+entero!EA95</f>
        <v>865.80588080163488</v>
      </c>
      <c r="EB10" s="881">
        <f>+entero!EB95</f>
        <v>6.5364798906706483</v>
      </c>
      <c r="EC10" s="1000">
        <f>+entero!EC95</f>
        <v>0.76070204335694225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5"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W3:EA3"/>
    <mergeCell ref="CM3:CM4"/>
    <mergeCell ref="DI3:DI4"/>
    <mergeCell ref="DS3:DS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D19" sqref="ED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6" width="7.7109375" style="827" customWidth="1"/>
    <col min="127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81" t="str">
        <f>+entero!DW3</f>
        <v>Semana 3°</v>
      </c>
      <c r="DX3" s="1082"/>
      <c r="DY3" s="1082"/>
      <c r="DZ3" s="1082"/>
      <c r="EA3" s="1083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4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02">
        <f>+entero!DW4</f>
        <v>43451</v>
      </c>
      <c r="DX4" s="972">
        <f>+entero!DX4</f>
        <v>43452</v>
      </c>
      <c r="DY4" s="972">
        <f>+entero!DY4</f>
        <v>43453</v>
      </c>
      <c r="DZ4" s="972">
        <f>+entero!DZ4</f>
        <v>43454</v>
      </c>
      <c r="EA4" s="1003">
        <f>+entero!EA4</f>
        <v>43455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5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19"/>
      <c r="DX5" s="30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58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4"/>
      <c r="DX6" s="916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58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1004"/>
      <c r="DX7" s="916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58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1004"/>
      <c r="DX8" s="916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58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1004"/>
      <c r="DX9" s="916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58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1004"/>
      <c r="DX10" s="916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58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1004"/>
      <c r="DX11" s="916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58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1004"/>
      <c r="DX12" s="916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58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1004"/>
      <c r="DX13" s="916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1004"/>
      <c r="DX14" s="916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1004"/>
      <c r="DX15" s="916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1004"/>
      <c r="DX16" s="916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5"/>
      <c r="DX17" s="1006"/>
      <c r="DY17" s="1006"/>
      <c r="DZ17" s="1006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848"/>
      <c r="DX18" s="46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848">
        <f>+entero!DW110</f>
        <v>2.5</v>
      </c>
      <c r="DX19" s="46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974">
        <f>+entero!DW111</f>
        <v>4</v>
      </c>
      <c r="DX20" s="645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815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815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815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815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815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815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815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815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815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815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815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815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815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815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815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815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815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815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815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815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815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815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815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815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815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815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815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815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815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815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815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815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815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815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815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815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815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815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815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815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815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815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815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815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815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815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815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815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815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815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815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815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815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815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815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815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815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816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816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816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816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816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816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816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816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816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816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816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816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816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816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816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816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816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816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816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816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816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816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816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816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816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816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816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816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816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816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816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816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816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816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816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816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816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816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816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816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816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816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816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816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816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816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816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816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816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816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816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816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816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816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816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816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816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816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816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816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816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816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816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816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816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816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816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816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816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</row>
  </sheetData>
  <mergeCells count="125"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  <mergeCell ref="DW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2018-12-27T22:48:19Z</cp:lastPrinted>
  <dcterms:created xsi:type="dcterms:W3CDTF">2002-08-27T17:11:09Z</dcterms:created>
  <dcterms:modified xsi:type="dcterms:W3CDTF">2018-12-27T22:50:44Z</dcterms:modified>
</cp:coreProperties>
</file>