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1\20211224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6" i="4" l="1"/>
  <c r="FF15" i="4"/>
  <c r="FF4" i="4"/>
  <c r="FF3" i="4"/>
  <c r="FF10" i="10"/>
  <c r="FF4" i="10"/>
  <c r="FF3" i="10"/>
  <c r="FF10" i="5"/>
  <c r="FF8" i="5"/>
  <c r="FF7" i="5"/>
  <c r="FF6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8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28" i="6"/>
  <c r="FF14" i="7"/>
  <c r="FF18" i="9"/>
  <c r="FF14" i="9"/>
  <c r="FF15" i="7" l="1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K16" i="4" l="1"/>
  <c r="FK15" i="4"/>
  <c r="FC16" i="4"/>
  <c r="FC15" i="4"/>
  <c r="FC13" i="4"/>
  <c r="FC12" i="4"/>
  <c r="FC11" i="4"/>
  <c r="FC10" i="4"/>
  <c r="FC9" i="4"/>
  <c r="FC8" i="4"/>
  <c r="FC7" i="4"/>
  <c r="FC3" i="4"/>
  <c r="FK10" i="10"/>
  <c r="FC10" i="10"/>
  <c r="FC9" i="10"/>
  <c r="FC8" i="10"/>
  <c r="FC7" i="10"/>
  <c r="FC6" i="10"/>
  <c r="FC3" i="10"/>
  <c r="FK10" i="5"/>
  <c r="FK8" i="5"/>
  <c r="FK7" i="5"/>
  <c r="FC11" i="5"/>
  <c r="FC10" i="5"/>
  <c r="FC9" i="5"/>
  <c r="FC8" i="5"/>
  <c r="FC7" i="5"/>
  <c r="FC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K6" i="5"/>
  <c r="FK18" i="7"/>
  <c r="FK14" i="7"/>
  <c r="FC6" i="5"/>
  <c r="FC28" i="6"/>
  <c r="FC23" i="6"/>
  <c r="FC18" i="7"/>
  <c r="FC18" i="9"/>
  <c r="FC14" i="9"/>
  <c r="FC14" i="7" l="1"/>
  <c r="FK18" i="9"/>
  <c r="FK23" i="6"/>
  <c r="FK28" i="6"/>
  <c r="FK14" i="9"/>
  <c r="FK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M13" i="6"/>
  <c r="FM16" i="6"/>
  <c r="FM19" i="6"/>
  <c r="FM22" i="6"/>
  <c r="FM32" i="6"/>
  <c r="FM21" i="6"/>
  <c r="FM20" i="6"/>
  <c r="FM18" i="6"/>
  <c r="FM17" i="6"/>
  <c r="FM15" i="6"/>
  <c r="FM14" i="6"/>
  <c r="FM12" i="6"/>
  <c r="FM11" i="6"/>
  <c r="FM9" i="6"/>
  <c r="FM8" i="6"/>
  <c r="FM7" i="6"/>
  <c r="FM30" i="6" l="1"/>
  <c r="FM29" i="6"/>
  <c r="FM27" i="6"/>
  <c r="FM26" i="6"/>
  <c r="FM25" i="6"/>
  <c r="FM24" i="6"/>
  <c r="FL9" i="6" l="1"/>
  <c r="FM31" i="6"/>
  <c r="FL27" i="6" l="1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 l="1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A9" i="5" l="1"/>
  <c r="FG3" i="4" l="1"/>
  <c r="FI16" i="4"/>
  <c r="FH16" i="4"/>
  <c r="FG16" i="4"/>
  <c r="FI15" i="4"/>
  <c r="FH15" i="4"/>
  <c r="FG15" i="4"/>
  <c r="FG3" i="10"/>
  <c r="FI10" i="10"/>
  <c r="FH10" i="10"/>
  <c r="FG10" i="10"/>
  <c r="FG3" i="5"/>
  <c r="FI10" i="5"/>
  <c r="FH10" i="5"/>
  <c r="FG10" i="5"/>
  <c r="FI8" i="5"/>
  <c r="FH8" i="5"/>
  <c r="FG8" i="5"/>
  <c r="FI7" i="5"/>
  <c r="FH7" i="5"/>
  <c r="FG7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G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G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I18" i="7"/>
  <c r="FH18" i="7"/>
  <c r="FH15" i="7"/>
  <c r="FG15" i="7"/>
  <c r="FH14" i="9" l="1"/>
  <c r="FH23" i="6"/>
  <c r="FM23" i="6"/>
  <c r="FH18" i="9"/>
  <c r="FH28" i="6"/>
  <c r="FM28" i="6"/>
  <c r="FI14" i="9"/>
  <c r="FI14" i="7"/>
  <c r="FG14" i="9"/>
  <c r="FL14" i="9"/>
  <c r="FG18" i="9"/>
  <c r="FG18" i="7"/>
  <c r="FG28" i="6"/>
  <c r="FG23" i="6"/>
  <c r="FI15" i="7"/>
  <c r="FI28" i="6"/>
  <c r="FI23" i="6"/>
  <c r="FI18" i="9"/>
  <c r="FH14" i="7"/>
  <c r="FM20" i="8"/>
  <c r="FG14" i="7" l="1"/>
  <c r="FL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M6" i="7"/>
  <c r="FA6" i="5"/>
  <c r="FA28" i="6"/>
  <c r="FA23" i="6"/>
  <c r="FA18" i="7"/>
  <c r="FA15" i="7"/>
  <c r="FA18" i="9"/>
  <c r="FA14" i="9"/>
  <c r="FM18" i="9" l="1"/>
  <c r="FA14" i="7"/>
  <c r="FL18" i="6" l="1"/>
  <c r="FM8" i="5" l="1"/>
  <c r="FM26" i="9" l="1"/>
  <c r="FG4" i="6" l="1"/>
  <c r="FG4" i="10"/>
  <c r="FG4" i="8"/>
  <c r="FG4" i="7"/>
  <c r="FG4" i="5"/>
  <c r="FG4" i="4"/>
  <c r="FG5" i="9"/>
  <c r="FL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5" i="9" l="1"/>
  <c r="FK4" i="4"/>
  <c r="FK4" i="7"/>
  <c r="FK4" i="10"/>
  <c r="FK4" i="5"/>
  <c r="FK4" i="8"/>
  <c r="FK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L6" i="7"/>
  <c r="FL10" i="7"/>
  <c r="FL11" i="7"/>
  <c r="FL12" i="7"/>
  <c r="EX15" i="7"/>
  <c r="FM19" i="8" l="1"/>
  <c r="FL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M11" i="7" l="1"/>
  <c r="FM10" i="7"/>
  <c r="FM12" i="7"/>
  <c r="EU5" i="9" l="1"/>
  <c r="EU4" i="9"/>
  <c r="FL18" i="8" l="1"/>
  <c r="FM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FM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L11" i="9" l="1"/>
  <c r="FM11" i="9"/>
  <c r="FL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L12" i="6" l="1"/>
  <c r="FL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6" i="6" l="1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L19" i="6"/>
  <c r="DI19" i="6"/>
  <c r="DI18" i="6"/>
  <c r="DI17" i="6"/>
  <c r="FL16" i="6"/>
  <c r="DI16" i="6"/>
  <c r="DI15" i="6"/>
  <c r="DI14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M8" i="9"/>
  <c r="FL28" i="6" l="1"/>
  <c r="FL23" i="6"/>
  <c r="FL18" i="9"/>
  <c r="FM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<sst xmlns="http://schemas.openxmlformats.org/spreadsheetml/2006/main" count="467" uniqueCount="305">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</sst>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68" fontId="33" fillId="5" borderId="30" xfId="1" applyNumberFormat="1" applyFont="1" applyFill="1" applyBorder="1" applyAlignment="1">
      <alignment horizontal="right" vertical="center" wrapText="1"/>
    </xf>
    <xf numFmtId="180" fontId="61" fillId="2" borderId="1" xfId="0" applyNumberFormat="1" applyFont="1" applyFill="1" applyBorder="1" applyAlignment="1" applyProtection="1">
      <alignment horizontal="right"/>
      <protection locked="0"/>
    </xf>
    <xf numFmtId="180" fontId="33" fillId="5" borderId="30" xfId="1" applyNumberFormat="1" applyFont="1" applyFill="1" applyBorder="1" applyAlignment="1">
      <alignment horizontal="right" vertical="center" wrapText="1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61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O10" sqref="FO1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7" width="7.85546875" style="148" customWidth="1"/>
    <col min="168" max="168" width="9" style="148" customWidth="1"/>
    <col min="169" max="169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236"/>
      <c r="FM1" s="236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</row>
    <row r="3" spans="1:175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8" t="s">
        <v>155</v>
      </c>
      <c r="BT3" s="1218" t="s">
        <v>156</v>
      </c>
      <c r="BU3" s="121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300</v>
      </c>
      <c r="FB3" s="1199" t="s">
        <v>301</v>
      </c>
      <c r="FC3" s="1199" t="s">
        <v>302</v>
      </c>
      <c r="FD3" s="1199" t="s">
        <v>303</v>
      </c>
      <c r="FE3" s="1192" t="s">
        <v>284</v>
      </c>
      <c r="FF3" s="1196" t="s">
        <v>288</v>
      </c>
      <c r="FG3" s="1201" t="s">
        <v>304</v>
      </c>
      <c r="FH3" s="1202"/>
      <c r="FI3" s="1202"/>
      <c r="FJ3" s="1202"/>
      <c r="FK3" s="1203"/>
      <c r="FL3" s="1206" t="s">
        <v>286</v>
      </c>
      <c r="FM3" s="1207"/>
    </row>
    <row r="4" spans="1:175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9"/>
      <c r="BT4" s="1219"/>
      <c r="BU4" s="1217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102">
        <v>44533</v>
      </c>
      <c r="FF4" s="1102">
        <v>44540</v>
      </c>
      <c r="FG4" s="1165">
        <v>44543</v>
      </c>
      <c r="FH4" s="1164">
        <v>44544</v>
      </c>
      <c r="FI4" s="790">
        <v>44545</v>
      </c>
      <c r="FJ4" s="1164">
        <v>44546</v>
      </c>
      <c r="FK4" s="1166">
        <v>44547</v>
      </c>
      <c r="FL4" s="871" t="s">
        <v>225</v>
      </c>
      <c r="FM4" s="1108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6"/>
      <c r="EX5" s="1066"/>
      <c r="EY5" s="1066"/>
      <c r="EZ5" s="1066"/>
      <c r="FA5" s="1066"/>
      <c r="FB5" s="1066"/>
      <c r="FC5" s="1066"/>
      <c r="FD5" s="1066"/>
      <c r="FE5" s="1066"/>
      <c r="FF5" s="1066"/>
      <c r="FG5" s="1080"/>
      <c r="FH5" s="1081"/>
      <c r="FI5" s="1081"/>
      <c r="FJ5" s="1081"/>
      <c r="FK5" s="1109"/>
      <c r="FL5" s="1080"/>
      <c r="FM5" s="110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1"/>
      <c r="ER6" s="1013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4"/>
      <c r="FF6" s="1144"/>
      <c r="FG6" s="889"/>
      <c r="FH6" s="791"/>
      <c r="FI6" s="791"/>
      <c r="FJ6" s="791"/>
      <c r="FK6" s="952"/>
      <c r="FL6" s="814"/>
      <c r="FM6" s="1110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2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793">
        <v>4735.6206577100002</v>
      </c>
      <c r="FH7" s="358">
        <v>4762.4863035299995</v>
      </c>
      <c r="FI7" s="358">
        <v>4688.2286608900004</v>
      </c>
      <c r="FJ7" s="358">
        <v>4680.9847417299998</v>
      </c>
      <c r="FK7" s="541">
        <v>4741.2441995599993</v>
      </c>
      <c r="FL7" s="286">
        <v>-49.632315900000322</v>
      </c>
      <c r="FM7" s="989">
        <v>-1.0359756871177639</v>
      </c>
      <c r="FO7" s="229"/>
      <c r="FP7" s="229"/>
      <c r="FQ7" s="229"/>
      <c r="FR7" s="229"/>
      <c r="FS7" s="229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2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793">
        <v>1678.6502308700001</v>
      </c>
      <c r="FH8" s="358">
        <v>1698.1527188399998</v>
      </c>
      <c r="FI8" s="358">
        <v>1646.1293884900001</v>
      </c>
      <c r="FJ8" s="358">
        <v>1635.80929767</v>
      </c>
      <c r="FK8" s="541">
        <v>1663.1254636399997</v>
      </c>
      <c r="FL8" s="286">
        <v>-79.13091696000015</v>
      </c>
      <c r="FM8" s="989">
        <v>-4.5418640930876641</v>
      </c>
      <c r="FO8" s="229"/>
      <c r="FP8" s="229"/>
      <c r="FQ8" s="229"/>
      <c r="FR8" s="229"/>
      <c r="FS8" s="229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2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793">
        <v>556.87471920000007</v>
      </c>
      <c r="FH9" s="358">
        <v>557.25768400999993</v>
      </c>
      <c r="FI9" s="358">
        <v>557.96377538000002</v>
      </c>
      <c r="FJ9" s="358">
        <v>557.11008299000002</v>
      </c>
      <c r="FK9" s="541">
        <v>557.61671351999996</v>
      </c>
      <c r="FL9" s="286"/>
      <c r="FM9" s="1117"/>
      <c r="FO9" s="229"/>
      <c r="FP9" s="229"/>
      <c r="FQ9" s="229"/>
      <c r="FR9" s="229"/>
      <c r="FS9" s="229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2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793">
        <v>2463.7651456799999</v>
      </c>
      <c r="FH10" s="358">
        <v>2470.7203540599999</v>
      </c>
      <c r="FI10" s="358">
        <v>2447.7338849300004</v>
      </c>
      <c r="FJ10" s="358">
        <v>2451.7194439599998</v>
      </c>
      <c r="FK10" s="541">
        <v>2484.1230526600002</v>
      </c>
      <c r="FL10" s="286">
        <v>29.494351590000406</v>
      </c>
      <c r="FM10" s="989">
        <v>1.2015809795242551</v>
      </c>
      <c r="FO10" s="229"/>
      <c r="FP10" s="229"/>
      <c r="FQ10" s="229"/>
      <c r="FR10" s="229"/>
      <c r="FS10" s="229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2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793">
        <v>36.330561959999997</v>
      </c>
      <c r="FH11" s="358">
        <v>36.355546619999998</v>
      </c>
      <c r="FI11" s="358">
        <v>36.40161209</v>
      </c>
      <c r="FJ11" s="358">
        <v>36.345917110000002</v>
      </c>
      <c r="FK11" s="541">
        <v>36.378969740000002</v>
      </c>
      <c r="FL11" s="286"/>
      <c r="FM11" s="1117"/>
      <c r="FO11" s="229"/>
      <c r="FP11" s="229"/>
      <c r="FQ11" s="229"/>
      <c r="FR11" s="229"/>
      <c r="FS11" s="229"/>
    </row>
    <row r="12" spans="1:175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2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793">
        <v>4735.6194446400004</v>
      </c>
      <c r="FH12" s="358">
        <v>4762.4850904599998</v>
      </c>
      <c r="FI12" s="358">
        <v>4688.2274478200006</v>
      </c>
      <c r="FJ12" s="358">
        <v>4680.98352866</v>
      </c>
      <c r="FK12" s="541">
        <v>4741.2429864900005</v>
      </c>
      <c r="FL12" s="286">
        <v>-49.632315899999412</v>
      </c>
      <c r="FM12" s="989">
        <v>-1.0359759494311944</v>
      </c>
      <c r="FO12" s="229"/>
      <c r="FP12" s="229"/>
      <c r="FQ12" s="229"/>
      <c r="FR12" s="229"/>
      <c r="FS12" s="229"/>
    </row>
    <row r="13" spans="1:175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2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793">
        <v>1355.4656786049557</v>
      </c>
      <c r="FH13" s="358">
        <v>1341.3256160306121</v>
      </c>
      <c r="FI13" s="358">
        <v>1346.3598524387753</v>
      </c>
      <c r="FJ13" s="358">
        <v>1344.9074992900873</v>
      </c>
      <c r="FK13" s="541">
        <v>1329.3090110466467</v>
      </c>
      <c r="FL13" s="286">
        <v>-2.5754376049565053</v>
      </c>
      <c r="FM13" s="989">
        <v>-0.19336794626319667</v>
      </c>
      <c r="FO13" s="229"/>
      <c r="FP13" s="229"/>
      <c r="FQ13" s="229"/>
      <c r="FR13" s="229"/>
      <c r="FS13" s="229"/>
    </row>
    <row r="14" spans="1:175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2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793">
        <v>466.00688386000002</v>
      </c>
      <c r="FH14" s="358">
        <v>463.12632314999996</v>
      </c>
      <c r="FI14" s="358">
        <v>463.12529283999993</v>
      </c>
      <c r="FJ14" s="358">
        <v>463.12323220999991</v>
      </c>
      <c r="FK14" s="541">
        <v>463.12529283999993</v>
      </c>
      <c r="FL14" s="918">
        <v>-2.8805542900000773</v>
      </c>
      <c r="FM14" s="989">
        <v>-0.61813694135827002</v>
      </c>
      <c r="FO14" s="229"/>
      <c r="FP14" s="229"/>
      <c r="FQ14" s="229"/>
      <c r="FR14" s="229"/>
      <c r="FS14" s="229"/>
    </row>
    <row r="15" spans="1:175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2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793">
        <v>0</v>
      </c>
      <c r="FH15" s="358">
        <v>0</v>
      </c>
      <c r="FI15" s="358">
        <v>0</v>
      </c>
      <c r="FJ15" s="358">
        <v>0</v>
      </c>
      <c r="FK15" s="541">
        <v>0</v>
      </c>
      <c r="FL15" s="950"/>
      <c r="FM15" s="1111"/>
      <c r="FN15" s="590"/>
      <c r="FO15" s="229"/>
      <c r="FP15" s="229"/>
      <c r="FQ15" s="229"/>
      <c r="FR15" s="229"/>
      <c r="FS15" s="229"/>
    </row>
    <row r="16" spans="1:175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2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793">
        <v>76.008949619999996</v>
      </c>
      <c r="FH16" s="358">
        <v>76.009835170000002</v>
      </c>
      <c r="FI16" s="358">
        <v>76.009521329999998</v>
      </c>
      <c r="FJ16" s="358">
        <v>76.010426699999996</v>
      </c>
      <c r="FK16" s="541">
        <v>76.00903070999999</v>
      </c>
      <c r="FL16" s="921"/>
      <c r="FM16" s="989"/>
      <c r="FO16" s="229"/>
      <c r="FP16" s="229"/>
      <c r="FQ16" s="229"/>
      <c r="FR16" s="229"/>
      <c r="FS16" s="229"/>
    </row>
    <row r="17" spans="1:175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2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793">
        <v>0</v>
      </c>
      <c r="FH17" s="358">
        <v>0</v>
      </c>
      <c r="FI17" s="358">
        <v>0</v>
      </c>
      <c r="FJ17" s="358">
        <v>0</v>
      </c>
      <c r="FK17" s="541">
        <v>0</v>
      </c>
      <c r="FL17" s="911"/>
      <c r="FM17" s="1112"/>
      <c r="FO17" s="229"/>
      <c r="FP17" s="229"/>
      <c r="FQ17" s="229"/>
      <c r="FR17" s="229"/>
      <c r="FS17" s="229"/>
    </row>
    <row r="18" spans="1:175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2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793">
        <v>6167.0940728649557</v>
      </c>
      <c r="FH18" s="358">
        <v>6179.8205416606115</v>
      </c>
      <c r="FI18" s="358">
        <v>6110.596821588776</v>
      </c>
      <c r="FJ18" s="358">
        <v>6101.9014546500866</v>
      </c>
      <c r="FK18" s="541">
        <v>6146.5610282466469</v>
      </c>
      <c r="FL18" s="286">
        <v>-52.206569234956987</v>
      </c>
      <c r="FM18" s="989">
        <v>-0.84220884900035842</v>
      </c>
      <c r="FO18" s="229"/>
      <c r="FP18" s="229"/>
      <c r="FQ18" s="229"/>
      <c r="FR18" s="229"/>
      <c r="FS18" s="229"/>
    </row>
    <row r="19" spans="1:175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3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793">
        <v>0</v>
      </c>
      <c r="FH19" s="358">
        <v>0</v>
      </c>
      <c r="FI19" s="358">
        <v>0</v>
      </c>
      <c r="FJ19" s="751">
        <v>0</v>
      </c>
      <c r="FK19" s="541">
        <v>0</v>
      </c>
      <c r="FL19" s="799"/>
      <c r="FM19" s="1131"/>
      <c r="FO19" s="229"/>
      <c r="FP19" s="229"/>
      <c r="FQ19" s="229"/>
      <c r="FR19" s="229"/>
      <c r="FS19" s="229"/>
    </row>
    <row r="20" spans="1:175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3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793">
        <v>0</v>
      </c>
      <c r="FH20" s="358">
        <v>0</v>
      </c>
      <c r="FI20" s="358">
        <v>0</v>
      </c>
      <c r="FJ20" s="358">
        <v>0</v>
      </c>
      <c r="FK20" s="541">
        <v>0</v>
      </c>
      <c r="FL20" s="911"/>
      <c r="FM20" s="989"/>
      <c r="FO20" s="229"/>
      <c r="FP20" s="229"/>
      <c r="FQ20" s="229"/>
      <c r="FR20" s="229"/>
      <c r="FS20" s="229"/>
    </row>
    <row r="21" spans="1:175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3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793">
        <v>0</v>
      </c>
      <c r="FH21" s="358">
        <v>0</v>
      </c>
      <c r="FI21" s="358">
        <v>0</v>
      </c>
      <c r="FJ21" s="751">
        <v>0</v>
      </c>
      <c r="FK21" s="541">
        <v>0</v>
      </c>
      <c r="FL21" s="286"/>
      <c r="FM21" s="1074"/>
      <c r="FO21" s="229"/>
      <c r="FP21" s="229"/>
      <c r="FQ21" s="229"/>
      <c r="FR21" s="229"/>
      <c r="FS21" s="229"/>
    </row>
    <row r="22" spans="1:175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3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793">
        <v>0</v>
      </c>
      <c r="FH22" s="358">
        <v>0</v>
      </c>
      <c r="FI22" s="358">
        <v>0</v>
      </c>
      <c r="FJ22" s="358">
        <v>0</v>
      </c>
      <c r="FK22" s="541">
        <v>0</v>
      </c>
      <c r="FL22" s="918"/>
      <c r="FM22" s="1022"/>
      <c r="FO22" s="229"/>
      <c r="FP22" s="229"/>
      <c r="FQ22" s="229"/>
      <c r="FR22" s="229"/>
      <c r="FS22" s="229"/>
    </row>
    <row r="23" spans="1:175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2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793">
        <v>0</v>
      </c>
      <c r="FH23" s="358">
        <v>0</v>
      </c>
      <c r="FI23" s="358">
        <v>0</v>
      </c>
      <c r="FJ23" s="358">
        <v>0</v>
      </c>
      <c r="FK23" s="541">
        <v>0</v>
      </c>
      <c r="FL23" s="987"/>
      <c r="FM23" s="982"/>
      <c r="FO23" s="229"/>
      <c r="FP23" s="229"/>
      <c r="FQ23" s="229"/>
      <c r="FR23" s="229"/>
      <c r="FS23" s="229"/>
    </row>
    <row r="24" spans="1:175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2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793">
        <v>0</v>
      </c>
      <c r="FH24" s="358">
        <v>0</v>
      </c>
      <c r="FI24" s="358">
        <v>0</v>
      </c>
      <c r="FJ24" s="358">
        <v>0</v>
      </c>
      <c r="FK24" s="541">
        <v>0</v>
      </c>
      <c r="FL24" s="964"/>
      <c r="FM24" s="982"/>
      <c r="FO24" s="229"/>
      <c r="FP24" s="229"/>
      <c r="FQ24" s="229"/>
      <c r="FR24" s="229"/>
      <c r="FS24" s="229"/>
    </row>
    <row r="25" spans="1:175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2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793">
        <v>6</v>
      </c>
      <c r="FH25" s="358">
        <v>33.479999999999997</v>
      </c>
      <c r="FI25" s="358">
        <v>0</v>
      </c>
      <c r="FJ25" s="358">
        <v>14.5</v>
      </c>
      <c r="FK25" s="541">
        <v>38.5</v>
      </c>
      <c r="FL25" s="286">
        <v>-2.480000000000004</v>
      </c>
      <c r="FM25" s="1131">
        <v>-2.6116259477674819</v>
      </c>
      <c r="FO25" s="229"/>
      <c r="FP25" s="229"/>
      <c r="FQ25" s="229"/>
      <c r="FR25" s="229"/>
      <c r="FS25" s="229"/>
    </row>
    <row r="26" spans="1:175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2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32">
        <v>118.784302</v>
      </c>
      <c r="FA26" s="1132">
        <v>182.73726399999998</v>
      </c>
      <c r="FB26" s="1132">
        <v>138.78463100000002</v>
      </c>
      <c r="FC26" s="1132">
        <v>109.16564399999999</v>
      </c>
      <c r="FD26" s="1132">
        <v>140.91389599999999</v>
      </c>
      <c r="FE26" s="541">
        <v>10</v>
      </c>
      <c r="FF26" s="541">
        <v>51.466495000000002</v>
      </c>
      <c r="FG26" s="1167">
        <v>6</v>
      </c>
      <c r="FH26" s="984">
        <v>9</v>
      </c>
      <c r="FI26" s="984">
        <v>4.1771880000000001</v>
      </c>
      <c r="FJ26" s="984">
        <v>2.3962500000000002</v>
      </c>
      <c r="FK26" s="1132">
        <v>0</v>
      </c>
      <c r="FL26" s="1104">
        <v>-29.893056999999999</v>
      </c>
      <c r="FM26" s="1131">
        <v>-58.082558371227719</v>
      </c>
      <c r="FO26" s="229"/>
      <c r="FP26" s="229"/>
      <c r="FQ26" s="229"/>
      <c r="FR26" s="229"/>
      <c r="FS26" s="229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3"/>
      <c r="ER27" s="970"/>
      <c r="ES27" s="881"/>
      <c r="ET27" s="881"/>
      <c r="EU27" s="970"/>
      <c r="EV27" s="881"/>
      <c r="EW27" s="970"/>
      <c r="EX27" s="881"/>
      <c r="EY27" s="881"/>
      <c r="EZ27" s="1133"/>
      <c r="FA27" s="1133"/>
      <c r="FB27" s="1133"/>
      <c r="FC27" s="1133"/>
      <c r="FD27" s="1133"/>
      <c r="FE27" s="970"/>
      <c r="FF27" s="970"/>
      <c r="FG27" s="1168"/>
      <c r="FH27" s="1103"/>
      <c r="FI27" s="1103"/>
      <c r="FJ27" s="880"/>
      <c r="FK27" s="1133"/>
      <c r="FL27" s="1047"/>
      <c r="FM27" s="892"/>
      <c r="FO27" s="229"/>
      <c r="FP27" s="229"/>
      <c r="FQ27" s="229"/>
      <c r="FR27" s="229"/>
      <c r="FS27" s="229"/>
    </row>
    <row r="28" spans="1:175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4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851">
        <v>95955.66032529081</v>
      </c>
      <c r="FH28" s="562">
        <v>95955.975807712923</v>
      </c>
      <c r="FI28" s="562">
        <v>96031.106969033659</v>
      </c>
      <c r="FJ28" s="562">
        <v>97440.665354138982</v>
      </c>
      <c r="FK28" s="537">
        <v>97839.010258731301</v>
      </c>
      <c r="FL28" s="286">
        <v>1850.9682894086873</v>
      </c>
      <c r="FM28" s="989">
        <v>1.9283321666257649</v>
      </c>
      <c r="FO28" s="229"/>
      <c r="FP28" s="229"/>
      <c r="FQ28" s="229"/>
      <c r="FR28" s="229"/>
      <c r="FS28" s="229"/>
    </row>
    <row r="29" spans="1:175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4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851">
        <v>54701.199822099996</v>
      </c>
      <c r="FH29" s="562">
        <v>54921.684485099999</v>
      </c>
      <c r="FI29" s="562">
        <v>54954.022742599998</v>
      </c>
      <c r="FJ29" s="562">
        <v>54968.801371599999</v>
      </c>
      <c r="FK29" s="537">
        <v>55130.876055499997</v>
      </c>
      <c r="FL29" s="286">
        <v>808.24174179999682</v>
      </c>
      <c r="FM29" s="989">
        <v>1.4878544680521151</v>
      </c>
      <c r="FO29" s="229"/>
      <c r="FP29" s="229"/>
      <c r="FQ29" s="229"/>
      <c r="FR29" s="229"/>
      <c r="FS29" s="229"/>
    </row>
    <row r="30" spans="1:175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4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851">
        <v>22214.8504315805</v>
      </c>
      <c r="FH30" s="562">
        <v>22251.036764251476</v>
      </c>
      <c r="FI30" s="562">
        <v>22792.782450317743</v>
      </c>
      <c r="FJ30" s="562">
        <v>22857.254364700744</v>
      </c>
      <c r="FK30" s="537">
        <v>22605.94916786941</v>
      </c>
      <c r="FL30" s="286">
        <v>1148.7194288503742</v>
      </c>
      <c r="FM30" s="989">
        <v>5.3535309209160307</v>
      </c>
      <c r="FO30" s="229"/>
      <c r="FP30" s="229"/>
      <c r="FQ30" s="229"/>
      <c r="FR30" s="229"/>
      <c r="FS30" s="229"/>
    </row>
    <row r="31" spans="1:175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4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851">
        <v>59911.142949095469</v>
      </c>
      <c r="FH31" s="562">
        <v>59856.239164949482</v>
      </c>
      <c r="FI31" s="562">
        <v>60253.500325566158</v>
      </c>
      <c r="FJ31" s="562">
        <v>61762.299652173358</v>
      </c>
      <c r="FK31" s="537">
        <v>61715.657066704218</v>
      </c>
      <c r="FL31" s="286">
        <v>2224.1905432852873</v>
      </c>
      <c r="FM31" s="989">
        <v>3.7386715662988914</v>
      </c>
      <c r="FO31" s="229"/>
      <c r="FP31" s="229"/>
      <c r="FQ31" s="229"/>
      <c r="FR31" s="229"/>
      <c r="FS31" s="229"/>
    </row>
    <row r="32" spans="1:175" s="787" customFormat="1" x14ac:dyDescent="0.2">
      <c r="A32" s="170"/>
      <c r="B32" s="1208"/>
      <c r="C32" s="13"/>
      <c r="D32" s="607" t="s">
        <v>268</v>
      </c>
      <c r="E32" s="207">
        <v>8909.8537007267605</v>
      </c>
      <c r="F32" s="98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4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851">
        <v>94186.442994610159</v>
      </c>
      <c r="FH32" s="562">
        <v>94186.450647804668</v>
      </c>
      <c r="FI32" s="562">
        <v>94185.973535859215</v>
      </c>
      <c r="FJ32" s="562">
        <v>94185.993543883727</v>
      </c>
      <c r="FK32" s="537">
        <v>94185.418756658255</v>
      </c>
      <c r="FL32" s="921">
        <v>0.13821251169429161</v>
      </c>
      <c r="FM32" s="989"/>
      <c r="FO32" s="229"/>
      <c r="FP32" s="229"/>
      <c r="FQ32" s="229"/>
      <c r="FR32" s="229"/>
      <c r="FS32" s="229"/>
    </row>
    <row r="33" spans="1:175" s="787" customFormat="1" x14ac:dyDescent="0.2">
      <c r="A33" s="170"/>
      <c r="B33" s="1208"/>
      <c r="C33" s="13"/>
      <c r="D33" s="607" t="s">
        <v>269</v>
      </c>
      <c r="E33" s="207">
        <v>-20841.711937489999</v>
      </c>
      <c r="F33" s="98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4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851">
        <v>-34275.300045514698</v>
      </c>
      <c r="FH33" s="562">
        <v>-34330.211482855186</v>
      </c>
      <c r="FI33" s="562">
        <v>-33932.473210293065</v>
      </c>
      <c r="FJ33" s="562">
        <v>-32423.693891710362</v>
      </c>
      <c r="FK33" s="537">
        <v>-32469.761689954044</v>
      </c>
      <c r="FL33" s="286">
        <v>2224.0523307735857</v>
      </c>
      <c r="FM33" s="989">
        <v>6.4105155156617775</v>
      </c>
      <c r="FO33" s="229"/>
      <c r="FP33" s="229"/>
      <c r="FQ33" s="229"/>
      <c r="FR33" s="229"/>
      <c r="FS33" s="229"/>
    </row>
    <row r="34" spans="1:175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4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851">
        <v>22463.3100108004</v>
      </c>
      <c r="FH34" s="562">
        <v>22394.686288645997</v>
      </c>
      <c r="FI34" s="562">
        <v>22391.811918942196</v>
      </c>
      <c r="FJ34" s="562">
        <v>22391.823774256995</v>
      </c>
      <c r="FK34" s="537">
        <v>22357.495813239999</v>
      </c>
      <c r="FL34" s="286">
        <v>-107.01001403259579</v>
      </c>
      <c r="FM34" s="989">
        <v>-0.47635151583295626</v>
      </c>
      <c r="FO34" s="229"/>
      <c r="FP34" s="229"/>
      <c r="FQ34" s="229"/>
      <c r="FR34" s="229"/>
      <c r="FS34" s="229"/>
    </row>
    <row r="35" spans="1:175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5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854"/>
      <c r="FH35" s="534"/>
      <c r="FI35" s="534"/>
      <c r="FJ35" s="534"/>
      <c r="FK35" s="535"/>
      <c r="FL35" s="893"/>
      <c r="FM35" s="1113"/>
      <c r="FO35" s="229"/>
      <c r="FP35" s="229"/>
      <c r="FQ35" s="229"/>
      <c r="FR35" s="229"/>
      <c r="FS35" s="229"/>
    </row>
    <row r="36" spans="1:175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4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851">
        <v>84207.773234554115</v>
      </c>
      <c r="FH36" s="562">
        <v>84043.622460014114</v>
      </c>
      <c r="FI36" s="562">
        <v>83535.733286294082</v>
      </c>
      <c r="FJ36" s="562">
        <v>83663.560461594112</v>
      </c>
      <c r="FK36" s="537">
        <v>83604.351773884089</v>
      </c>
      <c r="FL36" s="286">
        <v>-205.15748593001626</v>
      </c>
      <c r="FM36" s="989">
        <v>-0.24479022457226987</v>
      </c>
      <c r="FO36" s="229"/>
      <c r="FP36" s="229"/>
      <c r="FQ36" s="229"/>
      <c r="FR36" s="229"/>
      <c r="FS36" s="229"/>
    </row>
    <row r="37" spans="1:175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4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851">
        <v>148494.4839283654</v>
      </c>
      <c r="FH37" s="562">
        <v>148324.26800237538</v>
      </c>
      <c r="FI37" s="562">
        <v>148048.03233613537</v>
      </c>
      <c r="FJ37" s="562">
        <v>149600.65727440538</v>
      </c>
      <c r="FK37" s="537">
        <v>149730.09200017535</v>
      </c>
      <c r="FL37" s="286">
        <v>1439.8723253099888</v>
      </c>
      <c r="FM37" s="989">
        <v>0.97098266390527288</v>
      </c>
      <c r="FO37" s="229"/>
      <c r="FP37" s="229"/>
      <c r="FQ37" s="229"/>
      <c r="FR37" s="229"/>
      <c r="FS37" s="229"/>
    </row>
    <row r="38" spans="1:175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4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851">
        <v>255226.64410048295</v>
      </c>
      <c r="FH38" s="562">
        <v>255184.75245956294</v>
      </c>
      <c r="FI38" s="562">
        <v>254982.32064549293</v>
      </c>
      <c r="FJ38" s="562">
        <v>256431.52909043294</v>
      </c>
      <c r="FK38" s="537">
        <v>256797.19716236292</v>
      </c>
      <c r="FL38" s="286">
        <v>1656.7947986100044</v>
      </c>
      <c r="FM38" s="989">
        <v>0.64936591118482156</v>
      </c>
      <c r="FO38" s="229"/>
      <c r="FP38" s="229"/>
      <c r="FQ38" s="229"/>
      <c r="FR38" s="229"/>
      <c r="FS38" s="229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6"/>
      <c r="ER39" s="1014"/>
      <c r="ES39" s="813"/>
      <c r="ET39" s="813"/>
      <c r="EU39" s="971"/>
      <c r="EV39" s="813"/>
      <c r="EW39" s="971"/>
      <c r="EX39" s="1073"/>
      <c r="EY39" s="1073"/>
      <c r="EZ39" s="1134"/>
      <c r="FA39" s="1134"/>
      <c r="FB39" s="1134"/>
      <c r="FC39" s="1134"/>
      <c r="FD39" s="1134"/>
      <c r="FE39" s="1134"/>
      <c r="FF39" s="1134"/>
      <c r="FG39" s="1169"/>
      <c r="FH39" s="1071"/>
      <c r="FI39" s="1071"/>
      <c r="FJ39" s="1071"/>
      <c r="FK39" s="1134"/>
      <c r="FL39" s="893"/>
      <c r="FM39" s="1114"/>
      <c r="FO39" s="229"/>
      <c r="FP39" s="229"/>
      <c r="FQ39" s="229"/>
      <c r="FR39" s="229"/>
      <c r="FS39" s="229"/>
    </row>
    <row r="40" spans="1:175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7">
        <v>89.766469234049055</v>
      </c>
      <c r="ER40" s="1015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65">
        <v>89.583280374179353</v>
      </c>
      <c r="FH40" s="1024">
        <v>89.644711222768876</v>
      </c>
      <c r="FI40" s="1024">
        <v>89.688744639542676</v>
      </c>
      <c r="FJ40" s="1024">
        <v>89.735515082826865</v>
      </c>
      <c r="FK40" s="972">
        <v>89.657886968030681</v>
      </c>
      <c r="FL40" s="1188">
        <v>0.38413092884670164</v>
      </c>
      <c r="FM40" s="1189">
        <v>0.43028426929645386</v>
      </c>
      <c r="FO40" s="229"/>
      <c r="FP40" s="229"/>
      <c r="FQ40" s="229"/>
      <c r="FR40" s="229"/>
      <c r="FS40" s="229"/>
    </row>
    <row r="41" spans="1:175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7">
        <v>84.672218026531127</v>
      </c>
      <c r="ER41" s="1015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65">
        <v>85.694618905708751</v>
      </c>
      <c r="FH41" s="1024">
        <v>85.736703498064855</v>
      </c>
      <c r="FI41" s="1024">
        <v>85.753833799899937</v>
      </c>
      <c r="FJ41" s="1024">
        <v>85.930912808492948</v>
      </c>
      <c r="FK41" s="972">
        <v>85.898346371897645</v>
      </c>
      <c r="FL41" s="154">
        <v>0.37586727573416567</v>
      </c>
      <c r="FM41" s="1187">
        <v>0.43949529960600381</v>
      </c>
      <c r="FO41" s="229"/>
      <c r="FP41" s="229"/>
      <c r="FQ41" s="229"/>
      <c r="FR41" s="229"/>
      <c r="FS41" s="229"/>
    </row>
    <row r="42" spans="1:175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7">
        <v>88.318186224729331</v>
      </c>
      <c r="ER42" s="1015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50">
        <v>87.739741198587183</v>
      </c>
      <c r="EW42" s="1056">
        <v>87.85001731590944</v>
      </c>
      <c r="EX42" s="640">
        <v>87.67587470496882</v>
      </c>
      <c r="EY42" s="640">
        <v>87.731303116423106</v>
      </c>
      <c r="EZ42" s="1135">
        <v>87.726868955659285</v>
      </c>
      <c r="FA42" s="1135">
        <v>87.753407460526148</v>
      </c>
      <c r="FB42" s="1135">
        <v>87.789497644075183</v>
      </c>
      <c r="FC42" s="1135">
        <v>87.844963678587092</v>
      </c>
      <c r="FD42" s="1135">
        <v>88.057088738362594</v>
      </c>
      <c r="FE42" s="1135">
        <v>88.073313388539418</v>
      </c>
      <c r="FF42" s="1135">
        <v>88.177157106264175</v>
      </c>
      <c r="FG42" s="1170">
        <v>88.269263156849476</v>
      </c>
      <c r="FH42" s="641">
        <v>88.253781081363073</v>
      </c>
      <c r="FI42" s="641">
        <v>88.272579125041972</v>
      </c>
      <c r="FJ42" s="641">
        <v>88.34841928237104</v>
      </c>
      <c r="FK42" s="1135">
        <v>88.34359974288725</v>
      </c>
      <c r="FL42" s="1190">
        <v>0.16644263662307424</v>
      </c>
      <c r="FM42" s="1191">
        <v>0.18875935909624605</v>
      </c>
      <c r="FO42" s="229"/>
      <c r="FP42" s="229"/>
      <c r="FQ42" s="229"/>
      <c r="FR42" s="229"/>
      <c r="FS42" s="229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8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856"/>
      <c r="FH43" s="595"/>
      <c r="FI43" s="595"/>
      <c r="FJ43" s="595"/>
      <c r="FK43" s="673"/>
      <c r="FL43" s="894"/>
      <c r="FM43" s="1116"/>
      <c r="FO43" s="229"/>
      <c r="FP43" s="229"/>
      <c r="FQ43" s="229"/>
      <c r="FR43" s="229"/>
      <c r="FS43" s="229"/>
    </row>
    <row r="44" spans="1:175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2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6">
        <v>4568.5674927113687</v>
      </c>
      <c r="FA44" s="1136">
        <v>4635.1692419825058</v>
      </c>
      <c r="FB44" s="1136">
        <v>4678.1913994169081</v>
      </c>
      <c r="FC44" s="1136">
        <v>4977.7804664723026</v>
      </c>
      <c r="FD44" s="1136">
        <v>5198.1158892128278</v>
      </c>
      <c r="FE44" s="1136">
        <v>5216.1374635568509</v>
      </c>
      <c r="FF44" s="1136">
        <v>5220.827113702624</v>
      </c>
      <c r="FG44" s="520">
        <v>5220.827113702624</v>
      </c>
      <c r="FH44" s="521">
        <v>5220.827113702624</v>
      </c>
      <c r="FI44" s="521">
        <v>5220.827113702624</v>
      </c>
      <c r="FJ44" s="521">
        <v>5220.827113702624</v>
      </c>
      <c r="FK44" s="1136">
        <v>5225.0731778425652</v>
      </c>
      <c r="FL44" s="918">
        <v>4.2460641399411543</v>
      </c>
      <c r="FM44" s="1160">
        <v>8.1329338196181614E-2</v>
      </c>
      <c r="FO44" s="229"/>
      <c r="FP44" s="229"/>
      <c r="FQ44" s="229"/>
      <c r="FR44" s="229"/>
      <c r="FS44" s="229"/>
    </row>
    <row r="45" spans="1:175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2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6">
        <v>4552.2686588921279</v>
      </c>
      <c r="FA45" s="1136">
        <v>4625.1549562682212</v>
      </c>
      <c r="FB45" s="1136">
        <v>4668.8867346938769</v>
      </c>
      <c r="FC45" s="1136">
        <v>4966.1167638483967</v>
      </c>
      <c r="FD45" s="1136">
        <v>5183.3177842565601</v>
      </c>
      <c r="FE45" s="1136">
        <v>5199.3527696793008</v>
      </c>
      <c r="FF45" s="1136">
        <v>5199.3527696793008</v>
      </c>
      <c r="FG45" s="520">
        <v>5199.3527696793008</v>
      </c>
      <c r="FH45" s="521">
        <v>5199.3527696793008</v>
      </c>
      <c r="FI45" s="521">
        <v>5199.3527696793008</v>
      </c>
      <c r="FJ45" s="521">
        <v>5199.3527696793008</v>
      </c>
      <c r="FK45" s="1136">
        <v>5199.3527696793008</v>
      </c>
      <c r="FL45" s="918"/>
      <c r="FM45" s="989"/>
      <c r="FO45" s="229"/>
      <c r="FP45" s="229"/>
      <c r="FQ45" s="229"/>
      <c r="FR45" s="229"/>
      <c r="FS45" s="229"/>
    </row>
    <row r="46" spans="1:175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2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6">
        <v>31228.562999999998</v>
      </c>
      <c r="FA46" s="1136">
        <v>31728.562999999998</v>
      </c>
      <c r="FB46" s="1136">
        <v>32028.562999999998</v>
      </c>
      <c r="FC46" s="1136">
        <v>34067.561000000002</v>
      </c>
      <c r="FD46" s="1136">
        <v>35557.560000000005</v>
      </c>
      <c r="FE46" s="1136">
        <v>35667.560000000005</v>
      </c>
      <c r="FF46" s="1136">
        <v>35667.560000000005</v>
      </c>
      <c r="FG46" s="520">
        <v>35667.560000000005</v>
      </c>
      <c r="FH46" s="521">
        <v>35667.560000000005</v>
      </c>
      <c r="FI46" s="521">
        <v>35667.560000000005</v>
      </c>
      <c r="FJ46" s="521">
        <v>35667.560000000005</v>
      </c>
      <c r="FK46" s="1136">
        <v>35667.560000000005</v>
      </c>
      <c r="FL46" s="921"/>
      <c r="FM46" s="989"/>
      <c r="FO46" s="229"/>
      <c r="FP46" s="229"/>
      <c r="FQ46" s="229"/>
      <c r="FR46" s="229"/>
      <c r="FS46" s="229"/>
    </row>
    <row r="47" spans="1:175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2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6">
        <v>0</v>
      </c>
      <c r="FA47" s="1136">
        <v>0</v>
      </c>
      <c r="FB47" s="1136">
        <v>0</v>
      </c>
      <c r="FC47" s="1136">
        <v>0</v>
      </c>
      <c r="FD47" s="1136">
        <v>0</v>
      </c>
      <c r="FE47" s="1136">
        <v>0</v>
      </c>
      <c r="FF47" s="1136">
        <v>0</v>
      </c>
      <c r="FG47" s="520">
        <v>0</v>
      </c>
      <c r="FH47" s="521">
        <v>0</v>
      </c>
      <c r="FI47" s="521">
        <v>0</v>
      </c>
      <c r="FJ47" s="521">
        <v>0</v>
      </c>
      <c r="FK47" s="1136">
        <v>0</v>
      </c>
      <c r="FL47" s="921"/>
      <c r="FM47" s="989"/>
      <c r="FO47" s="229"/>
      <c r="FP47" s="229"/>
      <c r="FQ47" s="229"/>
      <c r="FR47" s="229"/>
      <c r="FS47" s="229"/>
    </row>
    <row r="48" spans="1:175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2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6">
        <v>16.298833819241207</v>
      </c>
      <c r="FA48" s="1136">
        <v>10.014285714284938</v>
      </c>
      <c r="FB48" s="1136">
        <v>9.3046647230312924</v>
      </c>
      <c r="FC48" s="1136">
        <v>11.663702623905928</v>
      </c>
      <c r="FD48" s="1136">
        <v>14.798104956267448</v>
      </c>
      <c r="FE48" s="1136">
        <v>16.784693877550243</v>
      </c>
      <c r="FF48" s="1136">
        <v>21.474344023322839</v>
      </c>
      <c r="FG48" s="520">
        <v>21.474344023322839</v>
      </c>
      <c r="FH48" s="521">
        <v>21.474344023322839</v>
      </c>
      <c r="FI48" s="521">
        <v>21.474344023322839</v>
      </c>
      <c r="FJ48" s="521">
        <v>21.474344023322839</v>
      </c>
      <c r="FK48" s="1136">
        <v>25.720408163264526</v>
      </c>
      <c r="FL48" s="1161">
        <v>4.2460641399416872</v>
      </c>
      <c r="FM48" s="989">
        <v>19.772730358283006</v>
      </c>
      <c r="FO48" s="229"/>
      <c r="FP48" s="229"/>
      <c r="FQ48" s="229"/>
      <c r="FR48" s="229"/>
      <c r="FS48" s="229"/>
    </row>
    <row r="49" spans="1:175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2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6">
        <v>111.80999999999467</v>
      </c>
      <c r="FA49" s="1136">
        <v>68.697999999994678</v>
      </c>
      <c r="FB49" s="1136">
        <v>63.829999999994669</v>
      </c>
      <c r="FC49" s="1136">
        <v>80.012999999994676</v>
      </c>
      <c r="FD49" s="1136">
        <v>101.5149999999947</v>
      </c>
      <c r="FE49" s="1136">
        <v>115.14299999999467</v>
      </c>
      <c r="FF49" s="1136">
        <v>147.31399999999468</v>
      </c>
      <c r="FG49" s="520">
        <v>147.31399999999468</v>
      </c>
      <c r="FH49" s="521">
        <v>147.31399999999468</v>
      </c>
      <c r="FI49" s="521">
        <v>147.31399999999468</v>
      </c>
      <c r="FJ49" s="521">
        <v>147.31399999999468</v>
      </c>
      <c r="FK49" s="1136">
        <v>176.44199999999466</v>
      </c>
      <c r="FL49" s="286">
        <v>29.127999999999986</v>
      </c>
      <c r="FM49" s="989">
        <v>19.772730358283013</v>
      </c>
      <c r="FO49" s="229"/>
      <c r="FP49" s="229"/>
      <c r="FQ49" s="229"/>
      <c r="FR49" s="229"/>
      <c r="FS49" s="229"/>
    </row>
    <row r="50" spans="1:175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2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6">
        <v>58.811999999999983</v>
      </c>
      <c r="FA50" s="1136">
        <v>51.582999999999984</v>
      </c>
      <c r="FB50" s="1136">
        <v>46.214999999999989</v>
      </c>
      <c r="FC50" s="1136">
        <v>40.085999999999999</v>
      </c>
      <c r="FD50" s="1136">
        <v>61.588000000000015</v>
      </c>
      <c r="FE50" s="1136">
        <v>75.21599999999998</v>
      </c>
      <c r="FF50" s="1136">
        <v>107.387</v>
      </c>
      <c r="FG50" s="520">
        <v>107.387</v>
      </c>
      <c r="FH50" s="521">
        <v>107.387</v>
      </c>
      <c r="FI50" s="521">
        <v>107.387</v>
      </c>
      <c r="FJ50" s="521">
        <v>107.387</v>
      </c>
      <c r="FK50" s="1136">
        <v>136.51499999999999</v>
      </c>
      <c r="FL50" s="286">
        <v>29.127999999999986</v>
      </c>
      <c r="FM50" s="989">
        <v>27.12432603573988</v>
      </c>
      <c r="FO50" s="229"/>
      <c r="FP50" s="229"/>
      <c r="FQ50" s="229"/>
      <c r="FR50" s="229"/>
      <c r="FS50" s="229"/>
    </row>
    <row r="51" spans="1:175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2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6">
        <v>0</v>
      </c>
      <c r="FA51" s="1136">
        <v>0</v>
      </c>
      <c r="FB51" s="1136">
        <v>0</v>
      </c>
      <c r="FC51" s="1136">
        <v>0</v>
      </c>
      <c r="FD51" s="1136">
        <v>0</v>
      </c>
      <c r="FE51" s="1136">
        <v>0</v>
      </c>
      <c r="FF51" s="1136">
        <v>0</v>
      </c>
      <c r="FG51" s="520">
        <v>0</v>
      </c>
      <c r="FH51" s="521">
        <v>0</v>
      </c>
      <c r="FI51" s="521">
        <v>0</v>
      </c>
      <c r="FJ51" s="521">
        <v>0</v>
      </c>
      <c r="FK51" s="1136">
        <v>0</v>
      </c>
      <c r="FL51" s="911"/>
      <c r="FM51" s="989"/>
      <c r="FO51" s="229"/>
      <c r="FP51" s="229"/>
      <c r="FQ51" s="229"/>
      <c r="FR51" s="229"/>
      <c r="FS51" s="229"/>
    </row>
    <row r="52" spans="1:175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2">
        <v>346.41006037317777</v>
      </c>
      <c r="ER52" s="992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793">
        <v>0</v>
      </c>
      <c r="FH52" s="358">
        <v>0</v>
      </c>
      <c r="FI52" s="358">
        <v>0</v>
      </c>
      <c r="FJ52" s="358">
        <v>0</v>
      </c>
      <c r="FK52" s="541">
        <v>0</v>
      </c>
      <c r="FL52" s="367"/>
      <c r="FM52" s="989"/>
      <c r="FO52" s="229"/>
      <c r="FP52" s="229"/>
      <c r="FQ52" s="229"/>
      <c r="FR52" s="229"/>
      <c r="FS52" s="229"/>
    </row>
    <row r="53" spans="1:175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2">
        <v>43.782980708454801</v>
      </c>
      <c r="ER53" s="992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793">
        <v>0</v>
      </c>
      <c r="FH53" s="358">
        <v>0</v>
      </c>
      <c r="FI53" s="358">
        <v>0</v>
      </c>
      <c r="FJ53" s="358">
        <v>0</v>
      </c>
      <c r="FK53" s="541">
        <v>0</v>
      </c>
      <c r="FL53" s="367"/>
      <c r="FM53" s="1117"/>
      <c r="FO53" s="229"/>
      <c r="FP53" s="229"/>
      <c r="FQ53" s="229"/>
      <c r="FR53" s="229"/>
      <c r="FS53" s="229"/>
    </row>
    <row r="54" spans="1:175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2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793">
        <v>0</v>
      </c>
      <c r="FH54" s="358">
        <v>0</v>
      </c>
      <c r="FI54" s="358">
        <v>0</v>
      </c>
      <c r="FJ54" s="358">
        <v>0</v>
      </c>
      <c r="FK54" s="541">
        <v>0</v>
      </c>
      <c r="FL54" s="367"/>
      <c r="FM54" s="1117"/>
      <c r="FO54" s="229"/>
      <c r="FP54" s="229"/>
      <c r="FQ54" s="229"/>
      <c r="FR54" s="229"/>
      <c r="FS54" s="229"/>
    </row>
    <row r="55" spans="1:175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2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793">
        <v>0</v>
      </c>
      <c r="FH55" s="358">
        <v>0</v>
      </c>
      <c r="FI55" s="358">
        <v>0</v>
      </c>
      <c r="FJ55" s="358">
        <v>0</v>
      </c>
      <c r="FK55" s="541">
        <v>0</v>
      </c>
      <c r="FL55" s="367"/>
      <c r="FM55" s="989"/>
      <c r="FO55" s="229"/>
      <c r="FP55" s="229"/>
      <c r="FQ55" s="229"/>
      <c r="FR55" s="229"/>
      <c r="FS55" s="229"/>
    </row>
    <row r="56" spans="1:175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2">
        <v>302.627079664723</v>
      </c>
      <c r="ER56" s="992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793">
        <v>0</v>
      </c>
      <c r="FH56" s="358">
        <v>0</v>
      </c>
      <c r="FI56" s="358">
        <v>0</v>
      </c>
      <c r="FJ56" s="358">
        <v>0</v>
      </c>
      <c r="FK56" s="541">
        <v>0</v>
      </c>
      <c r="FL56" s="367"/>
      <c r="FM56" s="989"/>
      <c r="FO56" s="229"/>
      <c r="FP56" s="229"/>
      <c r="FQ56" s="229"/>
      <c r="FR56" s="229"/>
      <c r="FS56" s="229"/>
    </row>
    <row r="57" spans="1:175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2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793">
        <v>0</v>
      </c>
      <c r="FH57" s="358">
        <v>0</v>
      </c>
      <c r="FI57" s="358">
        <v>0</v>
      </c>
      <c r="FJ57" s="358">
        <v>0</v>
      </c>
      <c r="FK57" s="541">
        <v>0</v>
      </c>
      <c r="FL57" s="367"/>
      <c r="FM57" s="989"/>
      <c r="FO57" s="229"/>
      <c r="FP57" s="229"/>
      <c r="FQ57" s="229"/>
      <c r="FR57" s="229"/>
      <c r="FS57" s="229"/>
    </row>
    <row r="58" spans="1:175" ht="12.75" customHeight="1" outlineLevel="1" thickBot="1" x14ac:dyDescent="0.25">
      <c r="A58" s="170"/>
      <c r="B58" s="1210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4">
        <v>0</v>
      </c>
      <c r="DX58" s="545">
        <v>0</v>
      </c>
      <c r="DY58" s="984">
        <v>0</v>
      </c>
      <c r="DZ58" s="545">
        <v>0</v>
      </c>
      <c r="EA58" s="545">
        <v>0</v>
      </c>
      <c r="EB58" s="984">
        <v>0</v>
      </c>
      <c r="EC58" s="545">
        <v>0</v>
      </c>
      <c r="ED58" s="545">
        <v>0</v>
      </c>
      <c r="EE58" s="984">
        <v>0</v>
      </c>
      <c r="EF58" s="545">
        <v>0</v>
      </c>
      <c r="EG58" s="984">
        <v>0</v>
      </c>
      <c r="EH58" s="985">
        <v>0</v>
      </c>
      <c r="EI58" s="985">
        <v>0</v>
      </c>
      <c r="EJ58" s="545">
        <v>0</v>
      </c>
      <c r="EK58" s="986">
        <v>0</v>
      </c>
      <c r="EL58" s="545">
        <v>0</v>
      </c>
      <c r="EM58" s="984">
        <v>0</v>
      </c>
      <c r="EN58" s="545">
        <v>0</v>
      </c>
      <c r="EO58" s="984">
        <v>0</v>
      </c>
      <c r="EP58" s="545">
        <v>0</v>
      </c>
      <c r="EQ58" s="999">
        <v>0</v>
      </c>
      <c r="ER58" s="986">
        <v>0</v>
      </c>
      <c r="ES58" s="545">
        <v>0</v>
      </c>
      <c r="ET58" s="545">
        <v>0</v>
      </c>
      <c r="EU58" s="986">
        <v>0</v>
      </c>
      <c r="EV58" s="1051">
        <v>0</v>
      </c>
      <c r="EW58" s="986">
        <v>0</v>
      </c>
      <c r="EX58" s="545">
        <v>0</v>
      </c>
      <c r="EY58" s="545">
        <v>0</v>
      </c>
      <c r="EZ58" s="1132">
        <v>0</v>
      </c>
      <c r="FA58" s="1132">
        <v>0</v>
      </c>
      <c r="FB58" s="1132">
        <v>0</v>
      </c>
      <c r="FC58" s="1132">
        <v>0</v>
      </c>
      <c r="FD58" s="1132">
        <v>0</v>
      </c>
      <c r="FE58" s="1132">
        <v>0</v>
      </c>
      <c r="FF58" s="1132">
        <v>0</v>
      </c>
      <c r="FG58" s="1167">
        <v>0</v>
      </c>
      <c r="FH58" s="984">
        <v>0</v>
      </c>
      <c r="FI58" s="984">
        <v>0</v>
      </c>
      <c r="FJ58" s="984">
        <v>0</v>
      </c>
      <c r="FK58" s="1132">
        <v>0</v>
      </c>
      <c r="FL58" s="1105"/>
      <c r="FM58" s="1115"/>
      <c r="FO58" s="229"/>
      <c r="FP58" s="229"/>
      <c r="FQ58" s="229"/>
      <c r="FR58" s="229"/>
      <c r="FS58" s="229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1000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295"/>
      <c r="FH59" s="139"/>
      <c r="FI59" s="139"/>
      <c r="FJ59" s="139"/>
      <c r="FK59" s="548"/>
      <c r="FL59" s="894"/>
      <c r="FM59" s="1116"/>
      <c r="FO59" s="229"/>
      <c r="FP59" s="229"/>
      <c r="FQ59" s="229"/>
      <c r="FR59" s="229"/>
      <c r="FS59" s="229"/>
    </row>
    <row r="60" spans="1:175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2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793">
        <v>30357.612092970528</v>
      </c>
      <c r="FH60" s="358">
        <v>30351.880962594438</v>
      </c>
      <c r="FI60" s="358">
        <v>30346.427487351</v>
      </c>
      <c r="FJ60" s="358">
        <v>30527.163405856834</v>
      </c>
      <c r="FK60" s="541">
        <v>30557.840806555083</v>
      </c>
      <c r="FL60" s="286">
        <v>154.85218532070576</v>
      </c>
      <c r="FM60" s="989">
        <v>0.50933211616094953</v>
      </c>
      <c r="FO60" s="229"/>
      <c r="FP60" s="229"/>
      <c r="FQ60" s="229"/>
      <c r="FR60" s="229"/>
      <c r="FS60" s="229"/>
    </row>
    <row r="61" spans="1:175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1">
        <v>85.220543432977095</v>
      </c>
      <c r="ER61" s="1016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66">
        <v>85.706832204786522</v>
      </c>
      <c r="FH61" s="1025">
        <v>85.68063406789841</v>
      </c>
      <c r="FI61" s="1025">
        <v>85.723575620457297</v>
      </c>
      <c r="FJ61" s="1025">
        <v>85.836757236419629</v>
      </c>
      <c r="FK61" s="974">
        <v>85.851324926122089</v>
      </c>
      <c r="FL61" s="918">
        <v>0.17483101387162492</v>
      </c>
      <c r="FM61" s="989"/>
      <c r="FO61" s="229"/>
      <c r="FP61" s="229"/>
      <c r="FQ61" s="229"/>
      <c r="FR61" s="229"/>
      <c r="FS61" s="229"/>
    </row>
    <row r="62" spans="1:175" ht="12.75" customHeight="1" x14ac:dyDescent="0.2">
      <c r="A62" s="170"/>
      <c r="B62" s="1209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2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793">
        <v>30277.536771673891</v>
      </c>
      <c r="FH62" s="358">
        <v>30271.8056412978</v>
      </c>
      <c r="FI62" s="358">
        <v>30266.352166054363</v>
      </c>
      <c r="FJ62" s="358">
        <v>30447.088084560197</v>
      </c>
      <c r="FK62" s="541">
        <v>30473.519421118504</v>
      </c>
      <c r="FL62" s="286">
        <v>150.6061211807646</v>
      </c>
      <c r="FM62" s="989">
        <v>0.49667431256044203</v>
      </c>
      <c r="FO62" s="229"/>
      <c r="FP62" s="229"/>
      <c r="FQ62" s="229"/>
      <c r="FR62" s="229"/>
      <c r="FS62" s="229"/>
    </row>
    <row r="63" spans="1:175" ht="12.75" customHeight="1" x14ac:dyDescent="0.2">
      <c r="A63" s="170"/>
      <c r="B63" s="1209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1">
        <v>85.124253550907753</v>
      </c>
      <c r="ER63" s="1016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66">
        <v>85.66565691674775</v>
      </c>
      <c r="FH63" s="1025">
        <v>85.639383020721993</v>
      </c>
      <c r="FI63" s="1025">
        <v>85.6824790926497</v>
      </c>
      <c r="FJ63" s="1025">
        <v>85.79626101784693</v>
      </c>
      <c r="FK63" s="974">
        <v>85.808827496921651</v>
      </c>
      <c r="FL63" s="918">
        <v>0.17360223579218825</v>
      </c>
      <c r="FM63" s="989"/>
      <c r="FO63" s="229"/>
      <c r="FP63" s="229"/>
      <c r="FQ63" s="229"/>
      <c r="FR63" s="229"/>
      <c r="FS63" s="229"/>
    </row>
    <row r="64" spans="1:175" ht="3" customHeight="1" x14ac:dyDescent="0.2">
      <c r="A64" s="170"/>
      <c r="B64" s="1209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2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852"/>
      <c r="FH64" s="563"/>
      <c r="FI64" s="563"/>
      <c r="FJ64" s="563"/>
      <c r="FK64" s="536"/>
      <c r="FL64" s="286"/>
      <c r="FM64" s="989"/>
      <c r="FO64" s="229"/>
      <c r="FP64" s="229"/>
      <c r="FQ64" s="229"/>
      <c r="FR64" s="229"/>
      <c r="FS64" s="229"/>
    </row>
    <row r="65" spans="1:175" x14ac:dyDescent="0.2">
      <c r="A65" s="170"/>
      <c r="B65" s="1209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2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793">
        <v>5347.6722139583262</v>
      </c>
      <c r="FH65" s="358">
        <v>5324.11905244229</v>
      </c>
      <c r="FI65" s="358">
        <v>5274.1382652965167</v>
      </c>
      <c r="FJ65" s="358">
        <v>5262.2530074699889</v>
      </c>
      <c r="FK65" s="541">
        <v>5226.7489563256722</v>
      </c>
      <c r="FL65" s="286">
        <v>-120.8154946413988</v>
      </c>
      <c r="FM65" s="989">
        <v>-2.2592620575063878</v>
      </c>
      <c r="FO65" s="229"/>
      <c r="FP65" s="229"/>
      <c r="FQ65" s="229"/>
      <c r="FR65" s="229"/>
      <c r="FS65" s="229"/>
    </row>
    <row r="66" spans="1:175" x14ac:dyDescent="0.2">
      <c r="A66" s="170"/>
      <c r="B66" s="1209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1">
        <v>76.700083298454189</v>
      </c>
      <c r="ER66" s="1016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66">
        <v>76.089191397234444</v>
      </c>
      <c r="FH66" s="1025">
        <v>76.171587820604756</v>
      </c>
      <c r="FI66" s="1025">
        <v>76.192806326530473</v>
      </c>
      <c r="FJ66" s="1025">
        <v>76.210919109701948</v>
      </c>
      <c r="FK66" s="974">
        <v>75.885269816671126</v>
      </c>
      <c r="FL66" s="918">
        <v>0.39061502770273648</v>
      </c>
      <c r="FM66" s="989"/>
      <c r="FO66" s="229"/>
      <c r="FP66" s="229"/>
      <c r="FQ66" s="229"/>
      <c r="FR66" s="229"/>
      <c r="FS66" s="229"/>
    </row>
    <row r="67" spans="1:175" ht="3" customHeight="1" x14ac:dyDescent="0.2">
      <c r="A67" s="170"/>
      <c r="B67" s="1209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2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852"/>
      <c r="FH67" s="563"/>
      <c r="FI67" s="563"/>
      <c r="FJ67" s="563"/>
      <c r="FK67" s="536"/>
      <c r="FL67" s="286"/>
      <c r="FM67" s="989"/>
      <c r="FO67" s="229"/>
      <c r="FP67" s="229"/>
      <c r="FQ67" s="229"/>
      <c r="FR67" s="229"/>
      <c r="FS67" s="229"/>
    </row>
    <row r="68" spans="1:175" x14ac:dyDescent="0.2">
      <c r="A68" s="170"/>
      <c r="B68" s="1209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2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793">
        <v>9371.2406259200088</v>
      </c>
      <c r="FH68" s="358">
        <v>9370.3564930555767</v>
      </c>
      <c r="FI68" s="358">
        <v>9404.1252259243847</v>
      </c>
      <c r="FJ68" s="358">
        <v>9611.8216928296315</v>
      </c>
      <c r="FK68" s="541">
        <v>9639.320732695518</v>
      </c>
      <c r="FL68" s="286">
        <v>239.80026402915428</v>
      </c>
      <c r="FM68" s="989">
        <v>2.5511967852885364</v>
      </c>
      <c r="FO68" s="229"/>
      <c r="FP68" s="229"/>
      <c r="FQ68" s="229"/>
      <c r="FR68" s="229"/>
      <c r="FS68" s="229"/>
    </row>
    <row r="69" spans="1:175" x14ac:dyDescent="0.2">
      <c r="A69" s="170"/>
      <c r="B69" s="1209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1">
        <v>77.692528893918606</v>
      </c>
      <c r="ER69" s="1016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66">
        <v>80.600945274115659</v>
      </c>
      <c r="FH69" s="1025">
        <v>80.627185337277282</v>
      </c>
      <c r="FI69" s="1025">
        <v>80.658593555062453</v>
      </c>
      <c r="FJ69" s="1025">
        <v>81.103485035706797</v>
      </c>
      <c r="FK69" s="974">
        <v>81.145069456861549</v>
      </c>
      <c r="FL69" s="918">
        <v>0.49835363421837542</v>
      </c>
      <c r="FM69" s="989"/>
      <c r="FO69" s="229"/>
      <c r="FP69" s="229"/>
      <c r="FQ69" s="229"/>
      <c r="FR69" s="229"/>
      <c r="FS69" s="229"/>
    </row>
    <row r="70" spans="1:175" ht="3.75" customHeight="1" x14ac:dyDescent="0.2">
      <c r="A70" s="170"/>
      <c r="B70" s="1209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3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853"/>
      <c r="FH70" s="751"/>
      <c r="FI70" s="751"/>
      <c r="FJ70" s="751"/>
      <c r="FK70" s="542"/>
      <c r="FL70" s="339"/>
      <c r="FM70" s="989"/>
      <c r="FO70" s="229"/>
      <c r="FP70" s="229"/>
      <c r="FQ70" s="229"/>
      <c r="FR70" s="229"/>
      <c r="FS70" s="229"/>
    </row>
    <row r="71" spans="1:175" x14ac:dyDescent="0.2">
      <c r="A71" s="170"/>
      <c r="B71" s="1209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2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793">
        <v>14664.781916154512</v>
      </c>
      <c r="FH71" s="358">
        <v>14680.071328072881</v>
      </c>
      <c r="FI71" s="358">
        <v>14692.789131956262</v>
      </c>
      <c r="FJ71" s="358">
        <v>14678.740828651597</v>
      </c>
      <c r="FK71" s="541">
        <v>14687.540724819233</v>
      </c>
      <c r="FL71" s="799">
        <v>3.293965854223643</v>
      </c>
      <c r="FM71" s="989">
        <v>2.2431970180646923E-2</v>
      </c>
      <c r="FO71" s="229"/>
      <c r="FP71" s="229"/>
      <c r="FQ71" s="229"/>
      <c r="FR71" s="229"/>
      <c r="FS71" s="229"/>
    </row>
    <row r="72" spans="1:175" x14ac:dyDescent="0.2">
      <c r="A72" s="170"/>
      <c r="B72" s="1209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1">
        <v>94.356047653974173</v>
      </c>
      <c r="ER72" s="1016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66">
        <v>92.812110615941208</v>
      </c>
      <c r="FH72" s="1025">
        <v>92.710154395665199</v>
      </c>
      <c r="FI72" s="1025">
        <v>92.718236610225773</v>
      </c>
      <c r="FJ72" s="1025">
        <v>92.698098749834955</v>
      </c>
      <c r="FK72" s="974">
        <v>92.699292005679993</v>
      </c>
      <c r="FL72" s="1188">
        <v>-0.12190661978966943</v>
      </c>
      <c r="FM72" s="989"/>
      <c r="FO72" s="229"/>
      <c r="FP72" s="229"/>
      <c r="FQ72" s="229"/>
      <c r="FR72" s="229"/>
      <c r="FS72" s="229"/>
    </row>
    <row r="73" spans="1:175" ht="3" customHeight="1" x14ac:dyDescent="0.2">
      <c r="A73" s="170"/>
      <c r="B73" s="1209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2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852"/>
      <c r="FH73" s="563"/>
      <c r="FI73" s="563"/>
      <c r="FJ73" s="563"/>
      <c r="FK73" s="536"/>
      <c r="FL73" s="286"/>
      <c r="FM73" s="989"/>
      <c r="FO73" s="229"/>
      <c r="FP73" s="229"/>
      <c r="FQ73" s="229"/>
      <c r="FR73" s="229"/>
      <c r="FS73" s="229"/>
    </row>
    <row r="74" spans="1:175" x14ac:dyDescent="0.2">
      <c r="A74" s="170"/>
      <c r="B74" s="1209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2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793">
        <v>893.84201564104751</v>
      </c>
      <c r="FH74" s="358">
        <v>897.25876772705317</v>
      </c>
      <c r="FI74" s="358">
        <v>895.29954287719931</v>
      </c>
      <c r="FJ74" s="358">
        <v>894.27255560897788</v>
      </c>
      <c r="FK74" s="541">
        <v>919.90900727807355</v>
      </c>
      <c r="FL74" s="799">
        <v>28.327385938775365</v>
      </c>
      <c r="FM74" s="989">
        <v>3.1772061313044007</v>
      </c>
      <c r="FO74" s="229"/>
      <c r="FP74" s="229"/>
      <c r="FQ74" s="229"/>
      <c r="FR74" s="229"/>
      <c r="FS74" s="229"/>
    </row>
    <row r="75" spans="1:175" ht="12.75" customHeight="1" x14ac:dyDescent="0.2">
      <c r="A75" s="170"/>
      <c r="B75" s="1209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1">
        <v>76.770438281914593</v>
      </c>
      <c r="ER75" s="1016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66">
        <v>76.08811679301715</v>
      </c>
      <c r="FH75" s="1025">
        <v>75.99800818577549</v>
      </c>
      <c r="FI75" s="1025">
        <v>76.029532458146704</v>
      </c>
      <c r="FJ75" s="1025">
        <v>75.905210955396328</v>
      </c>
      <c r="FK75" s="974">
        <v>76.817484593983707</v>
      </c>
      <c r="FL75" s="921">
        <v>0.76373346647189067</v>
      </c>
      <c r="FM75" s="989"/>
      <c r="FO75" s="229"/>
      <c r="FP75" s="229"/>
      <c r="FQ75" s="229"/>
      <c r="FR75" s="229"/>
      <c r="FS75" s="229"/>
    </row>
    <row r="76" spans="1:175" s="371" customFormat="1" ht="4.5" customHeight="1" x14ac:dyDescent="0.2">
      <c r="A76" s="170"/>
      <c r="B76" s="1209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4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875"/>
      <c r="FH76" s="596"/>
      <c r="FI76" s="596"/>
      <c r="FJ76" s="596"/>
      <c r="FK76" s="675"/>
      <c r="FL76" s="875"/>
      <c r="FM76" s="675"/>
      <c r="FO76" s="229"/>
      <c r="FP76" s="229"/>
      <c r="FQ76" s="229"/>
      <c r="FR76" s="229"/>
      <c r="FS76" s="229"/>
    </row>
    <row r="77" spans="1:175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2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793">
        <v>3985.2507580311481</v>
      </c>
      <c r="FH77" s="358">
        <v>3948.9987652269338</v>
      </c>
      <c r="FI77" s="358">
        <v>3962.3482431859825</v>
      </c>
      <c r="FJ77" s="358">
        <v>4166.2762393746998</v>
      </c>
      <c r="FK77" s="541">
        <v>4167.0692964933769</v>
      </c>
      <c r="FL77" s="367">
        <v>130.57654091994891</v>
      </c>
      <c r="FM77" s="989">
        <v>3.2349009109369526</v>
      </c>
      <c r="FO77" s="229"/>
      <c r="FP77" s="229"/>
      <c r="FQ77" s="229"/>
      <c r="FR77" s="229"/>
      <c r="FS77" s="229"/>
    </row>
    <row r="78" spans="1:175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2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793">
        <v>2271.1410147192414</v>
      </c>
      <c r="FH78" s="358">
        <v>2228.4577332046651</v>
      </c>
      <c r="FI78" s="358">
        <v>2258.4747825746354</v>
      </c>
      <c r="FJ78" s="358">
        <v>2479.6009934329445</v>
      </c>
      <c r="FK78" s="541">
        <v>2492.4291949069975</v>
      </c>
      <c r="FL78" s="367">
        <v>197.45260798046729</v>
      </c>
      <c r="FM78" s="989">
        <v>8.6036872491539889</v>
      </c>
      <c r="FO78" s="229"/>
      <c r="FP78" s="229"/>
      <c r="FQ78" s="229"/>
      <c r="FR78" s="229"/>
      <c r="FS78" s="229"/>
    </row>
    <row r="79" spans="1:175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2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793">
        <v>557.75556756122444</v>
      </c>
      <c r="FH79" s="358">
        <v>559.49492149708465</v>
      </c>
      <c r="FI79" s="358">
        <v>559.49492149708465</v>
      </c>
      <c r="FJ79" s="358">
        <v>559.49492149708465</v>
      </c>
      <c r="FK79" s="541">
        <v>559.49492149708465</v>
      </c>
      <c r="FL79" s="1155">
        <v>1.7420454810495585</v>
      </c>
      <c r="FM79" s="989">
        <v>0.31233285491825519</v>
      </c>
      <c r="FO79" s="229"/>
      <c r="FP79" s="229"/>
      <c r="FQ79" s="229"/>
      <c r="FR79" s="229"/>
      <c r="FS79" s="229"/>
    </row>
    <row r="80" spans="1:175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2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793">
        <v>690.3472918906823</v>
      </c>
      <c r="FH80" s="358">
        <v>697.91978737518366</v>
      </c>
      <c r="FI80" s="358">
        <v>681.25324627426244</v>
      </c>
      <c r="FJ80" s="358">
        <v>664.05709223467045</v>
      </c>
      <c r="FK80" s="541">
        <v>652.01988724929447</v>
      </c>
      <c r="FL80" s="367">
        <v>-65.737558251568544</v>
      </c>
      <c r="FM80" s="989">
        <v>-9.1587427847154963</v>
      </c>
      <c r="FO80" s="229"/>
      <c r="FP80" s="229"/>
      <c r="FQ80" s="229"/>
      <c r="FR80" s="229"/>
      <c r="FS80" s="229"/>
    </row>
    <row r="81" spans="1:175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2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793">
        <v>466.00688386000002</v>
      </c>
      <c r="FH81" s="358">
        <v>463.12632314999996</v>
      </c>
      <c r="FI81" s="358">
        <v>463.12529283999993</v>
      </c>
      <c r="FJ81" s="358">
        <v>463.12323220999991</v>
      </c>
      <c r="FK81" s="541">
        <v>463.12529283999993</v>
      </c>
      <c r="FL81" s="1150">
        <v>-2.8805542900000773</v>
      </c>
      <c r="FM81" s="989">
        <v>-0.61813694135827002</v>
      </c>
      <c r="FO81" s="229"/>
      <c r="FP81" s="229"/>
      <c r="FQ81" s="229"/>
      <c r="FR81" s="229"/>
      <c r="FS81" s="229"/>
    </row>
    <row r="82" spans="1:175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2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793">
        <v>1600.4453604136606</v>
      </c>
      <c r="FH82" s="358">
        <v>1556.5059813481396</v>
      </c>
      <c r="FI82" s="358">
        <v>1572.739970390478</v>
      </c>
      <c r="FJ82" s="358">
        <v>1780.1590229990952</v>
      </c>
      <c r="FK82" s="541">
        <v>1784.1575493101786</v>
      </c>
      <c r="FL82" s="367">
        <v>135.13942285287703</v>
      </c>
      <c r="FM82" s="989">
        <v>8.1951447764377399</v>
      </c>
      <c r="FO82" s="229"/>
      <c r="FP82" s="229"/>
      <c r="FQ82" s="229"/>
      <c r="FR82" s="229"/>
      <c r="FS82" s="229"/>
    </row>
    <row r="83" spans="1:175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2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793">
        <v>1308.4652293429783</v>
      </c>
      <c r="FH83" s="358">
        <v>1256.7828062629558</v>
      </c>
      <c r="FI83" s="358">
        <v>1288.4881738762153</v>
      </c>
      <c r="FJ83" s="358">
        <v>1512.4566478744248</v>
      </c>
      <c r="FK83" s="541">
        <v>1526.4783391808842</v>
      </c>
      <c r="FL83" s="367">
        <v>196.5043937944456</v>
      </c>
      <c r="FM83" s="989">
        <v>14.775055893094891</v>
      </c>
      <c r="FO83" s="229"/>
      <c r="FP83" s="229"/>
      <c r="FQ83" s="229"/>
      <c r="FR83" s="229"/>
      <c r="FS83" s="229"/>
    </row>
    <row r="84" spans="1:175" x14ac:dyDescent="0.2">
      <c r="A84" s="170"/>
      <c r="B84" s="1209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2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793">
        <v>291.98013107068238</v>
      </c>
      <c r="FH84" s="358">
        <v>299.72317508518375</v>
      </c>
      <c r="FI84" s="358">
        <v>284.25179651426254</v>
      </c>
      <c r="FJ84" s="358">
        <v>267.70237512467048</v>
      </c>
      <c r="FK84" s="541">
        <v>257.6792101292944</v>
      </c>
      <c r="FL84" s="367">
        <v>-61.364970941568629</v>
      </c>
      <c r="FM84" s="989">
        <v>-19.23400412306496</v>
      </c>
      <c r="FO84" s="229"/>
      <c r="FP84" s="229"/>
      <c r="FQ84" s="229"/>
      <c r="FR84" s="229"/>
      <c r="FS84" s="229"/>
    </row>
    <row r="85" spans="1:175" ht="12.75" hidden="1" customHeight="1" outlineLevel="1" x14ac:dyDescent="0.2">
      <c r="A85" s="170"/>
      <c r="B85" s="1209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5"/>
      <c r="ER85" s="1017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67"/>
      <c r="FH85" s="955"/>
      <c r="FI85" s="955"/>
      <c r="FJ85" s="955"/>
      <c r="FK85" s="975"/>
      <c r="FL85" s="367">
        <v>0</v>
      </c>
      <c r="FM85" s="989" t="e">
        <v>#DIV/0!</v>
      </c>
      <c r="FO85" s="229"/>
      <c r="FP85" s="229"/>
      <c r="FQ85" s="229"/>
      <c r="FR85" s="229"/>
      <c r="FS85" s="229"/>
    </row>
    <row r="86" spans="1:175" ht="13.5" collapsed="1" x14ac:dyDescent="0.2">
      <c r="A86" s="170"/>
      <c r="B86" s="1209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2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793">
        <v>28647.054350384711</v>
      </c>
      <c r="FH86" s="358">
        <v>28649.610266473082</v>
      </c>
      <c r="FI86" s="358">
        <v>28645.399189261701</v>
      </c>
      <c r="FJ86" s="358">
        <v>28659.034662308353</v>
      </c>
      <c r="FK86" s="541">
        <v>28681.569774500786</v>
      </c>
      <c r="FL86" s="367">
        <v>32.412853885754885</v>
      </c>
      <c r="FM86" s="989">
        <v>0.11313719972831596</v>
      </c>
      <c r="FO86" s="229"/>
      <c r="FP86" s="229"/>
      <c r="FQ86" s="229"/>
      <c r="FR86" s="229"/>
      <c r="FS86" s="229"/>
    </row>
    <row r="87" spans="1:175" ht="12.75" hidden="1" customHeight="1" x14ac:dyDescent="0.2">
      <c r="A87" s="170"/>
      <c r="B87" s="1209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6"/>
      <c r="ER87" s="1018"/>
      <c r="ES87" s="766"/>
      <c r="ET87" s="766"/>
      <c r="EU87" s="976"/>
      <c r="EV87" s="1052"/>
      <c r="EW87" s="1057"/>
      <c r="EX87" s="1052"/>
      <c r="EY87" s="1052"/>
      <c r="EZ87" s="1057"/>
      <c r="FA87" s="1057"/>
      <c r="FB87" s="1057"/>
      <c r="FC87" s="1057"/>
      <c r="FD87" s="1057"/>
      <c r="FE87" s="1057"/>
      <c r="FF87" s="1057"/>
      <c r="FG87" s="1171"/>
      <c r="FH87" s="1049"/>
      <c r="FI87" s="1049"/>
      <c r="FJ87" s="1049"/>
      <c r="FK87" s="1057"/>
      <c r="FL87" s="286">
        <v>0</v>
      </c>
      <c r="FM87" s="1118" t="e">
        <v>#DIV/0!</v>
      </c>
      <c r="FO87" s="229"/>
      <c r="FP87" s="229"/>
      <c r="FQ87" s="229"/>
      <c r="FR87" s="229"/>
      <c r="FS87" s="229"/>
    </row>
    <row r="88" spans="1:175" ht="13.5" thickBot="1" x14ac:dyDescent="0.25">
      <c r="A88" s="170"/>
      <c r="B88" s="1209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7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3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7">
        <v>98.948424590634815</v>
      </c>
      <c r="FA88" s="1137">
        <v>98.961927245464196</v>
      </c>
      <c r="FB88" s="1137">
        <v>98.977743231803416</v>
      </c>
      <c r="FC88" s="1137">
        <v>98.991289595181726</v>
      </c>
      <c r="FD88" s="1137">
        <v>99.015062984856698</v>
      </c>
      <c r="FE88" s="1137">
        <v>99.013985859959405</v>
      </c>
      <c r="FF88" s="1137">
        <v>99.019066106758231</v>
      </c>
      <c r="FG88" s="1172">
        <v>99.019929963860108</v>
      </c>
      <c r="FH88" s="956">
        <v>99.020718442242696</v>
      </c>
      <c r="FI88" s="956">
        <v>99.021218278835448</v>
      </c>
      <c r="FJ88" s="956">
        <v>99.023772225754897</v>
      </c>
      <c r="FK88" s="1137">
        <v>99.024030862250996</v>
      </c>
      <c r="FL88" s="1100">
        <v>4.9647554927645388E-3</v>
      </c>
      <c r="FM88" s="1101">
        <v>5.0139389190075236E-3</v>
      </c>
      <c r="FO88" s="229"/>
      <c r="FP88" s="229"/>
      <c r="FQ88" s="229"/>
      <c r="FR88" s="229"/>
      <c r="FS88" s="229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8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298"/>
      <c r="FH89" s="263"/>
      <c r="FI89" s="263"/>
      <c r="FJ89" s="263"/>
      <c r="FK89" s="551"/>
      <c r="FL89" s="893"/>
      <c r="FM89" s="1113"/>
      <c r="FO89" s="229"/>
      <c r="FP89" s="229"/>
      <c r="FQ89" s="229"/>
      <c r="FR89" s="229"/>
      <c r="FS89" s="22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707">
        <v>6.96</v>
      </c>
      <c r="FH90" s="594">
        <v>6.96</v>
      </c>
      <c r="FI90" s="594">
        <v>6.96</v>
      </c>
      <c r="FJ90" s="594">
        <v>6.96</v>
      </c>
      <c r="FK90" s="552">
        <v>6.96</v>
      </c>
      <c r="FL90" s="918"/>
      <c r="FM90" s="989"/>
      <c r="FO90" s="229"/>
      <c r="FP90" s="229"/>
      <c r="FQ90" s="229"/>
      <c r="FR90" s="229"/>
      <c r="FS90" s="229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9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707">
        <v>6.86</v>
      </c>
      <c r="FH91" s="594">
        <v>6.86</v>
      </c>
      <c r="FI91" s="594">
        <v>6.86</v>
      </c>
      <c r="FJ91" s="594">
        <v>6.86</v>
      </c>
      <c r="FK91" s="552">
        <v>6.86</v>
      </c>
      <c r="FL91" s="918"/>
      <c r="FM91" s="989"/>
      <c r="FO91" s="229"/>
      <c r="FP91" s="229"/>
      <c r="FQ91" s="229"/>
      <c r="FR91" s="229"/>
      <c r="FS91" s="229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9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707">
        <v>6.926625349741057</v>
      </c>
      <c r="FH92" s="594">
        <v>6.9295997001109999</v>
      </c>
      <c r="FI92" s="594">
        <v>6.924721797137904</v>
      </c>
      <c r="FJ92" s="594">
        <v>6.9213803629890522</v>
      </c>
      <c r="FK92" s="552">
        <v>6.9151411067105144</v>
      </c>
      <c r="FL92" s="921">
        <v>-1.1398205321471622E-2</v>
      </c>
      <c r="FM92" s="989">
        <v>-0.16455844409446971</v>
      </c>
      <c r="FO92" s="229"/>
      <c r="FP92" s="229"/>
      <c r="FQ92" s="229"/>
      <c r="FR92" s="229"/>
      <c r="FS92" s="229"/>
    </row>
    <row r="93" spans="1:175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9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8"/>
      <c r="FF93" s="1138"/>
      <c r="FG93" s="1173"/>
      <c r="FH93" s="960"/>
      <c r="FI93" s="960"/>
      <c r="FJ93" s="960"/>
      <c r="FK93" s="1138"/>
      <c r="FL93" s="921"/>
      <c r="FM93" s="989"/>
      <c r="FO93" s="229"/>
      <c r="FP93" s="229"/>
      <c r="FQ93" s="229"/>
      <c r="FR93" s="229"/>
      <c r="FS93" s="229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9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707">
        <v>2.3726799999999999</v>
      </c>
      <c r="FH94" s="594">
        <v>2.3727399999999998</v>
      </c>
      <c r="FI94" s="594">
        <v>2.3727999999999998</v>
      </c>
      <c r="FJ94" s="594">
        <v>2.3728600000000002</v>
      </c>
      <c r="FK94" s="552">
        <v>2.3729200000000001</v>
      </c>
      <c r="FL94" s="950"/>
      <c r="FM94" s="989"/>
      <c r="FO94" s="229"/>
      <c r="FP94" s="229"/>
      <c r="FQ94" s="229"/>
      <c r="FR94" s="229"/>
      <c r="FS94" s="229"/>
    </row>
    <row r="95" spans="1:175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0">
        <v>2.3590800000000001</v>
      </c>
      <c r="ER95" s="1019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9"/>
      <c r="FF95" s="1139"/>
      <c r="FG95" s="1174"/>
      <c r="FH95" s="990"/>
      <c r="FI95" s="990"/>
      <c r="FJ95" s="990"/>
      <c r="FK95" s="1139"/>
      <c r="FL95" s="1106"/>
      <c r="FM95" s="1119"/>
      <c r="FO95" s="229"/>
      <c r="FP95" s="229"/>
      <c r="FQ95" s="229"/>
      <c r="FR95" s="229"/>
      <c r="FS95" s="229"/>
    </row>
    <row r="96" spans="1:175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1"/>
      <c r="ER96" s="1020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863"/>
      <c r="FH96" s="645"/>
      <c r="FI96" s="645"/>
      <c r="FJ96" s="645"/>
      <c r="FK96" s="678"/>
      <c r="FL96" s="893"/>
      <c r="FM96" s="1113"/>
      <c r="FO96" s="229"/>
      <c r="FP96" s="229"/>
      <c r="FQ96" s="229"/>
      <c r="FR96" s="229"/>
      <c r="FS96" s="229"/>
    </row>
    <row r="97" spans="1:175" ht="12.75" customHeight="1" thickBot="1" x14ac:dyDescent="0.25">
      <c r="A97" s="170"/>
      <c r="B97" s="1208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5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2">
        <v>520.17161535567936</v>
      </c>
      <c r="ER97" s="1021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40">
        <v>528.51391976708965</v>
      </c>
      <c r="FA97" s="1140">
        <v>537.45130303571307</v>
      </c>
      <c r="FB97" s="1140">
        <v>552.291765950382</v>
      </c>
      <c r="FC97" s="1140">
        <v>572.21937189845971</v>
      </c>
      <c r="FD97" s="1140">
        <v>575.1533024264603</v>
      </c>
      <c r="FE97" s="1145">
        <v>577.20231028046112</v>
      </c>
      <c r="FF97" s="1145">
        <v>581.93235796412671</v>
      </c>
      <c r="FG97" s="1175">
        <v>581.93235796412671</v>
      </c>
      <c r="FH97" s="1123">
        <v>581.93235796412671</v>
      </c>
      <c r="FI97" s="1123">
        <v>581.93235796412671</v>
      </c>
      <c r="FJ97" s="1123">
        <v>581.93235796412671</v>
      </c>
      <c r="FK97" s="1140">
        <v>586.10752371978083</v>
      </c>
      <c r="FL97" s="1195">
        <v>4.1751657556541204</v>
      </c>
      <c r="FM97" s="989">
        <v>0.71746581858084257</v>
      </c>
      <c r="FO97" s="229"/>
      <c r="FP97" s="229"/>
      <c r="FQ97" s="229"/>
      <c r="FR97" s="229"/>
      <c r="FS97" s="229"/>
    </row>
    <row r="98" spans="1:175" x14ac:dyDescent="0.2">
      <c r="A98" s="170"/>
      <c r="B98" s="1208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1176"/>
      <c r="FH98" s="666"/>
      <c r="FI98" s="666"/>
      <c r="FJ98" s="666"/>
      <c r="FK98" s="667"/>
      <c r="FL98" s="1046"/>
      <c r="FM98" s="315"/>
    </row>
    <row r="99" spans="1:175" ht="12.75" hidden="1" customHeight="1" x14ac:dyDescent="0.2">
      <c r="A99" s="170"/>
      <c r="B99" s="1208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77"/>
      <c r="FH99" s="314"/>
      <c r="FI99" s="314"/>
      <c r="FJ99" s="314"/>
      <c r="FK99" s="829"/>
      <c r="FL99" s="454"/>
      <c r="FM99" s="829"/>
    </row>
    <row r="100" spans="1:175" x14ac:dyDescent="0.2">
      <c r="A100" s="170"/>
      <c r="B100" s="1208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77"/>
      <c r="FH100" s="314"/>
      <c r="FI100" s="314"/>
      <c r="FJ100" s="314"/>
      <c r="FK100" s="829"/>
      <c r="FL100" s="454"/>
      <c r="FM100" s="829"/>
    </row>
    <row r="101" spans="1:175" x14ac:dyDescent="0.2">
      <c r="A101" s="170"/>
      <c r="B101" s="1208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77"/>
      <c r="FH101" s="314"/>
      <c r="FI101" s="314"/>
      <c r="FJ101" s="314"/>
      <c r="FK101" s="829"/>
      <c r="FL101" s="454"/>
      <c r="FM101" s="829"/>
    </row>
    <row r="102" spans="1:175" x14ac:dyDescent="0.2">
      <c r="A102" s="170"/>
      <c r="B102" s="1208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77"/>
      <c r="FH102" s="314"/>
      <c r="FI102" s="314"/>
      <c r="FJ102" s="314"/>
      <c r="FK102" s="829"/>
      <c r="FL102" s="454"/>
      <c r="FM102" s="829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77"/>
      <c r="FH103" s="314"/>
      <c r="FI103" s="314"/>
      <c r="FJ103" s="314"/>
      <c r="FK103" s="829"/>
      <c r="FL103" s="454"/>
      <c r="FM103" s="829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77"/>
      <c r="FH104" s="314"/>
      <c r="FI104" s="314"/>
      <c r="FJ104" s="314"/>
      <c r="FK104" s="829"/>
      <c r="FL104" s="454"/>
      <c r="FM104" s="829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77"/>
      <c r="FH105" s="314"/>
      <c r="FI105" s="314"/>
      <c r="FJ105" s="314"/>
      <c r="FK105" s="829"/>
      <c r="FL105" s="454"/>
      <c r="FM105" s="829"/>
    </row>
    <row r="106" spans="1:175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77"/>
      <c r="FH106" s="314"/>
      <c r="FI106" s="314"/>
      <c r="FJ106" s="314"/>
      <c r="FK106" s="829"/>
      <c r="FL106" s="1107"/>
      <c r="FM106" s="1120"/>
    </row>
    <row r="107" spans="1:175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865"/>
      <c r="FH107" s="313"/>
      <c r="FI107" s="313"/>
      <c r="FJ107" s="313"/>
      <c r="FK107" s="315"/>
      <c r="FL107" s="455"/>
      <c r="FM107" s="411"/>
    </row>
    <row r="108" spans="1:175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867">
        <v>6</v>
      </c>
      <c r="FH108" s="564">
        <v>6</v>
      </c>
      <c r="FI108" s="564">
        <v>6</v>
      </c>
      <c r="FJ108" s="564">
        <v>6</v>
      </c>
      <c r="FK108" s="561">
        <v>6</v>
      </c>
      <c r="FL108" s="286"/>
      <c r="FM108" s="1121"/>
    </row>
    <row r="109" spans="1:175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4">
        <v>4.5</v>
      </c>
      <c r="EW109" s="979">
        <v>6.5</v>
      </c>
      <c r="EX109" s="585">
        <v>6.5</v>
      </c>
      <c r="EY109" s="585">
        <v>6.5</v>
      </c>
      <c r="EZ109" s="1141">
        <v>6.5</v>
      </c>
      <c r="FA109" s="1141">
        <v>6.5</v>
      </c>
      <c r="FB109" s="1141">
        <v>6.5</v>
      </c>
      <c r="FC109" s="1141">
        <v>6.5</v>
      </c>
      <c r="FD109" s="1141">
        <v>6.5</v>
      </c>
      <c r="FE109" s="1141">
        <v>6.5</v>
      </c>
      <c r="FF109" s="1141">
        <v>6.5</v>
      </c>
      <c r="FG109" s="1177">
        <v>6.5</v>
      </c>
      <c r="FH109" s="850">
        <v>6.5</v>
      </c>
      <c r="FI109" s="850">
        <v>6.5</v>
      </c>
      <c r="FJ109" s="850">
        <v>6.5</v>
      </c>
      <c r="FK109" s="1141">
        <v>6.5</v>
      </c>
      <c r="FL109" s="1104"/>
      <c r="FM109" s="1122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37"/>
      <c r="FM110" s="237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1215"/>
      <c r="FM111" s="1215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38"/>
      <c r="FM112" s="239"/>
    </row>
    <row r="113" spans="1:16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38"/>
      <c r="FM113" s="239"/>
    </row>
    <row r="114" spans="1:16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38"/>
      <c r="FM114" s="239"/>
    </row>
    <row r="115" spans="1:16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38"/>
      <c r="FM115" s="237"/>
    </row>
    <row r="116" spans="1:169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237"/>
      <c r="FM116" s="237"/>
    </row>
    <row r="117" spans="1:169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237"/>
      <c r="FM117" s="237"/>
    </row>
    <row r="118" spans="1:169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237"/>
      <c r="FM118" s="237"/>
    </row>
    <row r="119" spans="1:169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237"/>
      <c r="FM119" s="237"/>
    </row>
    <row r="120" spans="1:169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</row>
    <row r="121" spans="1:169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</row>
    <row r="122" spans="1:169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</row>
    <row r="123" spans="1:169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</row>
    <row r="124" spans="1:169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</row>
    <row r="125" spans="1:169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</row>
    <row r="126" spans="1:169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</row>
    <row r="127" spans="1:169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</row>
    <row r="128" spans="1:169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</row>
    <row r="129" spans="1:169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</row>
    <row r="130" spans="1:169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</row>
    <row r="131" spans="1:169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</row>
    <row r="132" spans="1:169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</row>
    <row r="133" spans="1:169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</row>
    <row r="134" spans="1:16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</row>
    <row r="135" spans="1:16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</row>
    <row r="136" spans="1:16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</row>
    <row r="137" spans="1:16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</row>
    <row r="138" spans="1:16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</row>
    <row r="139" spans="1:16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</row>
    <row r="140" spans="1:16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</row>
    <row r="141" spans="1:169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</row>
    <row r="142" spans="1:16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</row>
    <row r="143" spans="1:16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</row>
    <row r="144" spans="1:16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</row>
    <row r="202" spans="3:169" x14ac:dyDescent="0.2">
      <c r="E202" s="103"/>
      <c r="F202" s="103"/>
      <c r="G202" s="103"/>
      <c r="H202" s="103"/>
      <c r="I202" s="103"/>
      <c r="J202" s="103"/>
      <c r="K202" s="103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L111:FM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X3:EX4"/>
    <mergeCell ref="EV3:EV4"/>
    <mergeCell ref="EP3:EP4"/>
    <mergeCell ref="FC3:FC4"/>
    <mergeCell ref="FG3:FK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C176"/>
  <sheetViews>
    <sheetView showGridLines="0" tabSelected="1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G29" sqref="FG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7" width="8.85546875" style="787" customWidth="1"/>
    <col min="168" max="169" width="9.7109375" style="168" customWidth="1"/>
    <col min="170" max="185" width="11.42578125" style="168"/>
  </cols>
  <sheetData>
    <row r="2" spans="3:177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3" t="str">
        <f>+entero!FE3</f>
        <v>Semana 1</v>
      </c>
      <c r="FF4" s="1197" t="str">
        <f>+entero!FF3</f>
        <v>Semana 2</v>
      </c>
      <c r="FG4" s="1201" t="str">
        <f>+entero!FG3</f>
        <v>Semana 3</v>
      </c>
      <c r="FH4" s="1202"/>
      <c r="FI4" s="1202"/>
      <c r="FJ4" s="1202"/>
      <c r="FK4" s="1203"/>
      <c r="FL4" s="1223" t="s">
        <v>296</v>
      </c>
      <c r="FM4" s="1224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088">
        <f>+entero!FE4</f>
        <v>44533</v>
      </c>
      <c r="FF5" s="1088">
        <f>+entero!FF4</f>
        <v>44540</v>
      </c>
      <c r="FG5" s="1076">
        <f>+entero!FG4</f>
        <v>44543</v>
      </c>
      <c r="FH5" s="1075">
        <f>+entero!FH4</f>
        <v>44544</v>
      </c>
      <c r="FI5" s="1075">
        <f>+entero!FI4</f>
        <v>44545</v>
      </c>
      <c r="FJ5" s="1130">
        <f>+entero!FJ4</f>
        <v>44546</v>
      </c>
      <c r="FK5" s="1148">
        <f>+entero!FK4</f>
        <v>44547</v>
      </c>
      <c r="FL5" s="1077" t="s">
        <v>225</v>
      </c>
      <c r="FM5" s="1078" t="s">
        <v>169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7"/>
      <c r="EV6" s="1027"/>
      <c r="EW6" s="1027"/>
      <c r="EX6" s="804"/>
      <c r="EY6" s="804"/>
      <c r="EZ6" s="804"/>
      <c r="FA6" s="804"/>
      <c r="FB6" s="804"/>
      <c r="FC6" s="804"/>
      <c r="FD6" s="804"/>
      <c r="FE6" s="1027"/>
      <c r="FF6" s="1027"/>
      <c r="FG6" s="915"/>
      <c r="FH6" s="699"/>
      <c r="FI6" s="699"/>
      <c r="FJ6" s="699"/>
      <c r="FK6" s="1027"/>
      <c r="FL6" s="915"/>
      <c r="FM6" s="1027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8">
        <f>+entero!EU7</f>
        <v>4769.8714359599999</v>
      </c>
      <c r="EV7" s="1028">
        <f>+entero!EV7</f>
        <v>4525.9565797899995</v>
      </c>
      <c r="EW7" s="1028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8">
        <f>+entero!FE7</f>
        <v>4722.9391754099997</v>
      </c>
      <c r="FF7" s="1028">
        <f>+entero!FF7</f>
        <v>4790.8765154599996</v>
      </c>
      <c r="FG7" s="745">
        <f>+entero!FG7</f>
        <v>4735.6206577100002</v>
      </c>
      <c r="FH7" s="459">
        <f>+entero!FH7</f>
        <v>4762.4863035299995</v>
      </c>
      <c r="FI7" s="459">
        <f>+entero!FI7</f>
        <v>4688.2286608900004</v>
      </c>
      <c r="FJ7" s="459">
        <f>+entero!FJ7</f>
        <v>4680.9847417299998</v>
      </c>
      <c r="FK7" s="1028">
        <f>+entero!FK7</f>
        <v>4741.2441995599993</v>
      </c>
      <c r="FL7" s="745">
        <f>+entero!FL7</f>
        <v>-49.632315900000322</v>
      </c>
      <c r="FM7" s="914">
        <f>+entero!FM7</f>
        <v>-1.0359756871177639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8">
        <f>+entero!EU8</f>
        <v>2036.23558301</v>
      </c>
      <c r="EV8" s="1028">
        <f>+entero!EV8</f>
        <v>1928.4778075500001</v>
      </c>
      <c r="EW8" s="1028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8">
        <f>+entero!FE8</f>
        <v>1687.4261911999999</v>
      </c>
      <c r="FF8" s="1028">
        <f>+entero!FF8</f>
        <v>1742.2563805999998</v>
      </c>
      <c r="FG8" s="745">
        <f>+entero!FG8</f>
        <v>1678.6502308700001</v>
      </c>
      <c r="FH8" s="459">
        <f>+entero!FH8</f>
        <v>1698.1527188399998</v>
      </c>
      <c r="FI8" s="459">
        <f>+entero!FI8</f>
        <v>1646.1293884900001</v>
      </c>
      <c r="FJ8" s="459">
        <f>+entero!FJ8</f>
        <v>1635.80929767</v>
      </c>
      <c r="FK8" s="1028">
        <f>+entero!FK8</f>
        <v>1663.1254636399997</v>
      </c>
      <c r="FL8" s="745">
        <f>+entero!FL8</f>
        <v>-79.13091696000015</v>
      </c>
      <c r="FM8" s="914">
        <f>+entero!FM8</f>
        <v>-4.5418640930876641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8">
        <f>+entero!EU9</f>
        <v>238.47551616999999</v>
      </c>
      <c r="EV9" s="1028">
        <f>+entero!EV9</f>
        <v>236.92908695</v>
      </c>
      <c r="EW9" s="1028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8">
        <f>+entero!FE9</f>
        <v>558.69380206000005</v>
      </c>
      <c r="FF9" s="1028">
        <f>+entero!FF9</f>
        <v>557.61272430999998</v>
      </c>
      <c r="FG9" s="745">
        <f>+entero!FG9</f>
        <v>556.87471920000007</v>
      </c>
      <c r="FH9" s="459">
        <f>+entero!FH9</f>
        <v>557.25768400999993</v>
      </c>
      <c r="FI9" s="459">
        <f>+entero!FI9</f>
        <v>557.96377538000002</v>
      </c>
      <c r="FJ9" s="459">
        <f>+entero!FJ9</f>
        <v>557.11008299000002</v>
      </c>
      <c r="FK9" s="1028">
        <f>+entero!FK9</f>
        <v>557.61671351999996</v>
      </c>
      <c r="FL9" s="745">
        <f>+entero!FL9</f>
        <v>0</v>
      </c>
      <c r="FM9" s="914">
        <f>+entero!FM9</f>
        <v>0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8">
        <f>+entero!EU10</f>
        <v>2457.5097848200003</v>
      </c>
      <c r="EV10" s="1028">
        <f>+entero!EV10</f>
        <v>2323.6726491499999</v>
      </c>
      <c r="EW10" s="1028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8">
        <f>+entero!FE10</f>
        <v>2440.3699430500001</v>
      </c>
      <c r="FF10" s="1028">
        <f>+entero!FF10</f>
        <v>2454.6287010699998</v>
      </c>
      <c r="FG10" s="745">
        <f>+entero!FG10</f>
        <v>2463.7651456799999</v>
      </c>
      <c r="FH10" s="459">
        <f>+entero!FH10</f>
        <v>2470.7203540599999</v>
      </c>
      <c r="FI10" s="459">
        <f>+entero!FI10</f>
        <v>2447.7338849300004</v>
      </c>
      <c r="FJ10" s="459">
        <f>+entero!FJ10</f>
        <v>2451.7194439599998</v>
      </c>
      <c r="FK10" s="1028">
        <f>+entero!FK10</f>
        <v>2484.1230526600002</v>
      </c>
      <c r="FL10" s="745">
        <f>+entero!FL10</f>
        <v>29.494351590000406</v>
      </c>
      <c r="FM10" s="914">
        <f>+entero!FM10</f>
        <v>1.2015809795242551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8">
        <f>+entero!EU11</f>
        <v>37.650551959999994</v>
      </c>
      <c r="EV11" s="1028">
        <f>+entero!EV11</f>
        <v>36.877036139999994</v>
      </c>
      <c r="EW11" s="1028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8">
        <f>+entero!FE11</f>
        <v>36.4492391</v>
      </c>
      <c r="FF11" s="1028">
        <f>+entero!FF11</f>
        <v>36.378709479999998</v>
      </c>
      <c r="FG11" s="745">
        <f>+entero!FG11</f>
        <v>36.330561959999997</v>
      </c>
      <c r="FH11" s="459">
        <f>+entero!FH11</f>
        <v>36.355546619999998</v>
      </c>
      <c r="FI11" s="459">
        <f>+entero!FI11</f>
        <v>36.40161209</v>
      </c>
      <c r="FJ11" s="459">
        <f>+entero!FJ11</f>
        <v>36.345917110000002</v>
      </c>
      <c r="FK11" s="1028">
        <f>+entero!FK11</f>
        <v>36.378969740000002</v>
      </c>
      <c r="FL11" s="969">
        <f>+entero!FL11</f>
        <v>0</v>
      </c>
      <c r="FM11" s="914">
        <f>+entero!FM11</f>
        <v>0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8">
        <f>+entero!EU12</f>
        <v>4769.8712680199997</v>
      </c>
      <c r="EV12" s="1028">
        <f>+entero!EV12</f>
        <v>4525.8903111499994</v>
      </c>
      <c r="EW12" s="1028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8">
        <f>+entero!FE12</f>
        <v>4722.93796234</v>
      </c>
      <c r="FF12" s="1028">
        <f>+entero!FF12</f>
        <v>4790.8753023899999</v>
      </c>
      <c r="FG12" s="745">
        <f>+entero!FG12</f>
        <v>4735.6194446400004</v>
      </c>
      <c r="FH12" s="459">
        <f>+entero!FH12</f>
        <v>4762.4850904599998</v>
      </c>
      <c r="FI12" s="459">
        <f>+entero!FI12</f>
        <v>4688.2274478200006</v>
      </c>
      <c r="FJ12" s="459">
        <f>+entero!FJ12</f>
        <v>4680.98352866</v>
      </c>
      <c r="FK12" s="1028">
        <f>+entero!FK12</f>
        <v>4741.2429864900005</v>
      </c>
      <c r="FL12" s="745">
        <f>+entero!FL12</f>
        <v>-49.632315899999412</v>
      </c>
      <c r="FM12" s="914">
        <f>+entero!FM12</f>
        <v>-1.0359759494311944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8">
        <f>+entero!EU13</f>
        <v>1304.2633362813399</v>
      </c>
      <c r="EV13" s="1028">
        <f>+entero!EV13</f>
        <v>1421.7394230145801</v>
      </c>
      <c r="EW13" s="1028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8">
        <f>+entero!FE13</f>
        <v>1351.5987278396501</v>
      </c>
      <c r="FF13" s="1028">
        <f>+entero!FF13</f>
        <v>1331.8844486516032</v>
      </c>
      <c r="FG13" s="745">
        <f>+entero!FG13</f>
        <v>1355.4656786049557</v>
      </c>
      <c r="FH13" s="459">
        <f>+entero!FH13</f>
        <v>1341.3256160306121</v>
      </c>
      <c r="FI13" s="459">
        <f>+entero!FI13</f>
        <v>1346.3598524387753</v>
      </c>
      <c r="FJ13" s="459">
        <f>+entero!FJ13</f>
        <v>1344.9074992900873</v>
      </c>
      <c r="FK13" s="1028">
        <f>+entero!FK13</f>
        <v>1329.3090110466467</v>
      </c>
      <c r="FL13" s="745">
        <f>+entero!FL13</f>
        <v>-2.5754376049565053</v>
      </c>
      <c r="FM13" s="914">
        <f>+entero!FM13</f>
        <v>-0.19336794626319667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8">
        <f>+entero!EU14</f>
        <v>428.08543032</v>
      </c>
      <c r="EV14" s="1028">
        <f>+entero!EV14</f>
        <v>451.94372752000015</v>
      </c>
      <c r="EW14" s="1028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8">
        <f>+entero!FE14</f>
        <v>464.70221533999995</v>
      </c>
      <c r="FF14" s="1028">
        <f>+entero!FF14</f>
        <v>466.00584713000001</v>
      </c>
      <c r="FG14" s="745">
        <f>+entero!FG14</f>
        <v>466.00688386000002</v>
      </c>
      <c r="FH14" s="459">
        <f>+entero!FH14</f>
        <v>463.12632314999996</v>
      </c>
      <c r="FI14" s="459">
        <f>+entero!FI14</f>
        <v>463.12529283999993</v>
      </c>
      <c r="FJ14" s="459">
        <f>+entero!FJ14</f>
        <v>463.12323220999991</v>
      </c>
      <c r="FK14" s="1028">
        <f>+entero!FK14</f>
        <v>463.12529283999993</v>
      </c>
      <c r="FL14" s="1156">
        <f>+entero!FL14</f>
        <v>-2.8805542900000773</v>
      </c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8">
        <f>+entero!EU15</f>
        <v>0</v>
      </c>
      <c r="EV15" s="1028">
        <f>+entero!EV15</f>
        <v>0</v>
      </c>
      <c r="EW15" s="1028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8">
        <f>+entero!FE15</f>
        <v>0</v>
      </c>
      <c r="FF15" s="1028">
        <f>+entero!FF15</f>
        <v>0</v>
      </c>
      <c r="FG15" s="745">
        <f>+entero!FG15</f>
        <v>0</v>
      </c>
      <c r="FH15" s="459">
        <f>+entero!FH15</f>
        <v>0</v>
      </c>
      <c r="FI15" s="459">
        <f>+entero!FI15</f>
        <v>0</v>
      </c>
      <c r="FJ15" s="459">
        <f>+entero!FJ15</f>
        <v>0</v>
      </c>
      <c r="FK15" s="1028">
        <f>+entero!FK15</f>
        <v>0</v>
      </c>
      <c r="FL15" s="916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8">
        <f>+entero!EU16</f>
        <v>59.424977310000003</v>
      </c>
      <c r="EV16" s="1028">
        <f>+entero!EV16</f>
        <v>59.443565700000001</v>
      </c>
      <c r="EW16" s="1028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8">
        <f>+entero!FE16</f>
        <v>76.006122079999997</v>
      </c>
      <c r="FF16" s="1028">
        <f>+entero!FF16</f>
        <v>76.007846439999994</v>
      </c>
      <c r="FG16" s="745">
        <f>+entero!FG16</f>
        <v>76.008949619999996</v>
      </c>
      <c r="FH16" s="459">
        <f>+entero!FH16</f>
        <v>76.009835170000002</v>
      </c>
      <c r="FI16" s="459">
        <f>+entero!FI16</f>
        <v>76.009521329999998</v>
      </c>
      <c r="FJ16" s="459">
        <f>+entero!FJ16</f>
        <v>76.010426699999996</v>
      </c>
      <c r="FK16" s="1028">
        <f>+entero!FK16</f>
        <v>76.00903070999999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2:185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8">
        <f>+entero!EU17</f>
        <v>0</v>
      </c>
      <c r="EV17" s="1028">
        <f>+entero!EV17</f>
        <v>0</v>
      </c>
      <c r="EW17" s="1028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8">
        <f>+entero!FE17</f>
        <v>0</v>
      </c>
      <c r="FF17" s="1028">
        <f>+entero!FF17</f>
        <v>0</v>
      </c>
      <c r="FG17" s="745">
        <f>+entero!FG17</f>
        <v>0</v>
      </c>
      <c r="FH17" s="459">
        <f>+entero!FH17</f>
        <v>0</v>
      </c>
      <c r="FI17" s="459">
        <f>+entero!FI17</f>
        <v>0</v>
      </c>
      <c r="FJ17" s="459">
        <f>+entero!FJ17</f>
        <v>0</v>
      </c>
      <c r="FK17" s="1028">
        <f>+entero!FK17</f>
        <v>0</v>
      </c>
      <c r="FL17" s="745"/>
      <c r="FM17" s="914"/>
      <c r="FN17" s="777"/>
      <c r="FO17" s="777"/>
      <c r="FP17" s="777"/>
      <c r="FQ17" s="777"/>
      <c r="FR17" s="777"/>
      <c r="FS17" s="777"/>
      <c r="FT17" s="777"/>
      <c r="FU17" s="777"/>
      <c r="FV17" s="778"/>
      <c r="FW17" s="778"/>
      <c r="FX17" s="778"/>
      <c r="FY17" s="778"/>
      <c r="FZ17" s="778"/>
      <c r="GA17" s="778"/>
      <c r="GB17" s="778"/>
      <c r="GC17" s="778"/>
    </row>
    <row r="18" spans="2:185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8">
        <f>+entero!EU18</f>
        <v>6133.55958161134</v>
      </c>
      <c r="EV18" s="1028">
        <f>+entero!EV18</f>
        <v>6007.0732998645799</v>
      </c>
      <c r="EW18" s="1028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8">
        <f>+entero!FE18</f>
        <v>6150.5428122596495</v>
      </c>
      <c r="FF18" s="1028">
        <f>+entero!FF18</f>
        <v>6198.7675974816038</v>
      </c>
      <c r="FG18" s="745">
        <f>+entero!FG18</f>
        <v>6167.0940728649557</v>
      </c>
      <c r="FH18" s="459">
        <f>+entero!FH18</f>
        <v>6179.8205416606115</v>
      </c>
      <c r="FI18" s="459">
        <f>+entero!FI18</f>
        <v>6110.596821588776</v>
      </c>
      <c r="FJ18" s="459">
        <f>+entero!FJ18</f>
        <v>6101.9014546500866</v>
      </c>
      <c r="FK18" s="1028">
        <f>+entero!FK18</f>
        <v>6146.5610282466469</v>
      </c>
      <c r="FL18" s="745">
        <f>+entero!FL18</f>
        <v>-52.206569234956987</v>
      </c>
      <c r="FM18" s="914">
        <f>+entero!FM18</f>
        <v>-0.84220884900035842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9">
        <f>+entero!EU19</f>
        <v>22.7</v>
      </c>
      <c r="EV19" s="1029">
        <f>+entero!EV19</f>
        <v>5.8</v>
      </c>
      <c r="EW19" s="1029">
        <f>+entero!EW19</f>
        <v>0.8</v>
      </c>
      <c r="EX19" s="1068">
        <f>+entero!EX19</f>
        <v>0.4</v>
      </c>
      <c r="EY19" s="1068">
        <f>+entero!EY19</f>
        <v>4.2</v>
      </c>
      <c r="EZ19" s="1068">
        <f>+entero!EZ19</f>
        <v>0.2</v>
      </c>
      <c r="FA19" s="1068">
        <f>+entero!FA19</f>
        <v>0.2</v>
      </c>
      <c r="FB19" s="1068">
        <f>+entero!FB19</f>
        <v>0.1</v>
      </c>
      <c r="FC19" s="1068">
        <f>+entero!FC19</f>
        <v>0.30000000000000004</v>
      </c>
      <c r="FD19" s="1068">
        <f>+entero!FD19</f>
        <v>0.4</v>
      </c>
      <c r="FE19" s="1029">
        <f>+entero!FE19</f>
        <v>0.2</v>
      </c>
      <c r="FF19" s="1029">
        <f>+entero!FF19</f>
        <v>0.2</v>
      </c>
      <c r="FG19" s="969">
        <f>+entero!FG19</f>
        <v>0</v>
      </c>
      <c r="FH19" s="983">
        <f>+entero!FH19</f>
        <v>0</v>
      </c>
      <c r="FI19" s="983">
        <f>+entero!FI19</f>
        <v>0</v>
      </c>
      <c r="FJ19" s="983">
        <f>+entero!FJ19</f>
        <v>0</v>
      </c>
      <c r="FK19" s="1029">
        <f>+entero!FK19</f>
        <v>0</v>
      </c>
      <c r="FL19" s="969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8">
        <f>+entero!EU20</f>
        <v>0</v>
      </c>
      <c r="EV20" s="1028">
        <f>+entero!EV20</f>
        <v>0</v>
      </c>
      <c r="EW20" s="1028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8">
        <f>+entero!FE20</f>
        <v>0</v>
      </c>
      <c r="FF20" s="1028">
        <f>+entero!FF20</f>
        <v>0</v>
      </c>
      <c r="FG20" s="745">
        <f>+entero!FG20</f>
        <v>0</v>
      </c>
      <c r="FH20" s="459">
        <f>+entero!FH20</f>
        <v>0</v>
      </c>
      <c r="FI20" s="459">
        <f>+entero!FI20</f>
        <v>0</v>
      </c>
      <c r="FJ20" s="459">
        <f>+entero!FJ20</f>
        <v>0</v>
      </c>
      <c r="FK20" s="1028">
        <f>+entero!FK20</f>
        <v>0</v>
      </c>
      <c r="FL20" s="969"/>
      <c r="FM20" s="914"/>
      <c r="FN20" s="165"/>
      <c r="FO20" s="165"/>
      <c r="FP20" s="165"/>
      <c r="FQ20" s="165"/>
      <c r="FR20" s="165"/>
      <c r="FS20" s="165"/>
      <c r="FT20" s="165"/>
      <c r="FU20" s="165"/>
    </row>
    <row r="21" spans="2:185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8">
        <f>+entero!EU21</f>
        <v>222.1</v>
      </c>
      <c r="EV21" s="1028">
        <f>+entero!EV21</f>
        <v>176.6</v>
      </c>
      <c r="EW21" s="1028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8">
        <f>+entero!FE21</f>
        <v>0.6</v>
      </c>
      <c r="FF21" s="1028">
        <f>+entero!FF21</f>
        <v>0</v>
      </c>
      <c r="FG21" s="745">
        <f>+entero!FG21</f>
        <v>0</v>
      </c>
      <c r="FH21" s="459">
        <f>+entero!FH21</f>
        <v>0</v>
      </c>
      <c r="FI21" s="459">
        <f>+entero!FI21</f>
        <v>0</v>
      </c>
      <c r="FJ21" s="459">
        <f>+entero!FJ21</f>
        <v>0</v>
      </c>
      <c r="FK21" s="1028">
        <f>+entero!FK21</f>
        <v>0</v>
      </c>
      <c r="FL21" s="745"/>
      <c r="FM21" s="914"/>
      <c r="FN21" s="777"/>
      <c r="FO21" s="777"/>
      <c r="FP21" s="777"/>
      <c r="FQ21" s="777"/>
      <c r="FR21" s="777"/>
      <c r="FS21" s="777"/>
      <c r="FT21" s="777"/>
      <c r="FU21" s="777"/>
      <c r="FV21" s="778"/>
      <c r="FW21" s="778"/>
      <c r="FX21" s="778"/>
      <c r="FY21" s="778"/>
      <c r="FZ21" s="778"/>
      <c r="GA21" s="778"/>
      <c r="GB21" s="778"/>
      <c r="GC21" s="778"/>
    </row>
    <row r="22" spans="2:185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8">
        <f>+entero!EU22</f>
        <v>4.3</v>
      </c>
      <c r="EV22" s="1028">
        <f>+entero!EV22</f>
        <v>2.4</v>
      </c>
      <c r="EW22" s="1028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8">
        <f>+entero!FE22</f>
        <v>0</v>
      </c>
      <c r="FF22" s="1028">
        <f>+entero!FF22</f>
        <v>0</v>
      </c>
      <c r="FG22" s="745">
        <f>+entero!FG22</f>
        <v>0</v>
      </c>
      <c r="FH22" s="459">
        <f>+entero!FH22</f>
        <v>0</v>
      </c>
      <c r="FI22" s="459">
        <f>+entero!FI22</f>
        <v>0</v>
      </c>
      <c r="FJ22" s="459">
        <f>+entero!FJ22</f>
        <v>0</v>
      </c>
      <c r="FK22" s="1028">
        <f>+entero!FK22</f>
        <v>0</v>
      </c>
      <c r="FL22" s="745"/>
      <c r="FM22" s="914"/>
      <c r="FN22" s="777"/>
      <c r="FO22" s="777"/>
      <c r="FP22" s="777"/>
      <c r="FQ22" s="777"/>
      <c r="FR22" s="777"/>
      <c r="FS22" s="777"/>
      <c r="FT22" s="777"/>
      <c r="FU22" s="777"/>
      <c r="FV22" s="778"/>
      <c r="FW22" s="778"/>
      <c r="FX22" s="778"/>
      <c r="FY22" s="778"/>
      <c r="FZ22" s="778"/>
      <c r="GA22" s="778"/>
      <c r="GB22" s="778"/>
      <c r="GC22" s="778"/>
    </row>
    <row r="23" spans="2:185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8">
        <f>+entero!EU23</f>
        <v>0</v>
      </c>
      <c r="EV23" s="1028">
        <f>+entero!EV23</f>
        <v>0</v>
      </c>
      <c r="EW23" s="1028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8">
        <f>+entero!FE23</f>
        <v>0</v>
      </c>
      <c r="FF23" s="1028">
        <f>+entero!FF23</f>
        <v>0</v>
      </c>
      <c r="FG23" s="745">
        <f>+entero!FG23</f>
        <v>0</v>
      </c>
      <c r="FH23" s="459">
        <f>+entero!FH23</f>
        <v>0</v>
      </c>
      <c r="FI23" s="459">
        <f>+entero!FI23</f>
        <v>0</v>
      </c>
      <c r="FJ23" s="459">
        <f>+entero!FJ23</f>
        <v>0</v>
      </c>
      <c r="FK23" s="1028">
        <f>+entero!FK23</f>
        <v>0</v>
      </c>
      <c r="FL23" s="969"/>
      <c r="FM23" s="914"/>
      <c r="FN23" s="777"/>
      <c r="FO23" s="777"/>
      <c r="FP23" s="777"/>
      <c r="FQ23" s="777"/>
      <c r="FR23" s="777"/>
      <c r="FS23" s="777"/>
      <c r="FT23" s="777"/>
      <c r="FU23" s="777"/>
      <c r="FV23" s="778"/>
      <c r="FW23" s="778"/>
      <c r="FX23" s="778"/>
      <c r="FY23" s="778"/>
      <c r="FZ23" s="778"/>
      <c r="GA23" s="778"/>
      <c r="GB23" s="778"/>
      <c r="GC23" s="778"/>
    </row>
    <row r="24" spans="2:185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8">
        <f>+entero!EU24</f>
        <v>0</v>
      </c>
      <c r="EV24" s="1028">
        <f>+entero!EV24</f>
        <v>0</v>
      </c>
      <c r="EW24" s="1028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8">
        <f>+entero!FE24</f>
        <v>0</v>
      </c>
      <c r="FF24" s="1028">
        <f>+entero!FF24</f>
        <v>0</v>
      </c>
      <c r="FG24" s="745">
        <f>+entero!FG24</f>
        <v>0</v>
      </c>
      <c r="FH24" s="459">
        <f>+entero!FH24</f>
        <v>0</v>
      </c>
      <c r="FI24" s="459">
        <f>+entero!FI24</f>
        <v>0</v>
      </c>
      <c r="FJ24" s="459">
        <f>+entero!FJ24</f>
        <v>0</v>
      </c>
      <c r="FK24" s="1028">
        <f>+entero!FK24</f>
        <v>0</v>
      </c>
      <c r="FL24" s="909"/>
      <c r="FM24" s="914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8">
        <f>+entero!EU25</f>
        <v>100.95</v>
      </c>
      <c r="EV25" s="1028">
        <f>+entero!EV25</f>
        <v>248.325861</v>
      </c>
      <c r="EW25" s="1028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8">
        <f>+entero!FE25</f>
        <v>68.681600000000003</v>
      </c>
      <c r="FF25" s="1028">
        <f>+entero!FF25</f>
        <v>94.96</v>
      </c>
      <c r="FG25" s="745">
        <f>+entero!FG25</f>
        <v>6</v>
      </c>
      <c r="FH25" s="459">
        <f>+entero!FH25</f>
        <v>33.479999999999997</v>
      </c>
      <c r="FI25" s="459">
        <f>+entero!FI25</f>
        <v>0</v>
      </c>
      <c r="FJ25" s="459">
        <f>+entero!FJ25</f>
        <v>14.5</v>
      </c>
      <c r="FK25" s="1028">
        <f>+entero!FK25</f>
        <v>38.5</v>
      </c>
      <c r="FL25" s="745">
        <f>+entero!FL25</f>
        <v>-2.480000000000004</v>
      </c>
      <c r="FM25" s="914">
        <f>+entero!FM25</f>
        <v>-2.6116259477674819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8">
        <f>+entero!EU26</f>
        <v>67</v>
      </c>
      <c r="EV26" s="1028">
        <f>+entero!EV26</f>
        <v>65.279898000000003</v>
      </c>
      <c r="EW26" s="1028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8">
        <f>+entero!FE26</f>
        <v>10</v>
      </c>
      <c r="FF26" s="1028">
        <f>+entero!FF26</f>
        <v>51.466495000000002</v>
      </c>
      <c r="FG26" s="745">
        <f>+entero!FG26</f>
        <v>6</v>
      </c>
      <c r="FH26" s="459">
        <f>+entero!FH26</f>
        <v>9</v>
      </c>
      <c r="FI26" s="459">
        <f>+entero!FI26</f>
        <v>4.1771880000000001</v>
      </c>
      <c r="FJ26" s="459">
        <f>+entero!FJ26</f>
        <v>2.3962500000000002</v>
      </c>
      <c r="FK26" s="1028">
        <f>+entero!FK26</f>
        <v>0</v>
      </c>
      <c r="FL26" s="745">
        <f>+entero!FL26</f>
        <v>-29.893056999999999</v>
      </c>
      <c r="FM26" s="914">
        <f>+entero!FM26</f>
        <v>-58.082558371227719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9"/>
      <c r="FF27" s="1079"/>
      <c r="FG27" s="1072"/>
      <c r="FH27" s="917"/>
      <c r="FI27" s="917"/>
      <c r="FJ27" s="917"/>
      <c r="FK27" s="1079"/>
      <c r="FL27" s="1072"/>
      <c r="FM27" s="1079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G4:FK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L7:FM8 FL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W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2" sqref="F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7" width="9.28515625" style="787" customWidth="1"/>
    <col min="168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294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0"/>
      <c r="EV5" s="1030"/>
      <c r="EW5" s="1030"/>
      <c r="EX5" s="1030"/>
      <c r="EY5" s="1030"/>
      <c r="EZ5" s="1030"/>
      <c r="FA5" s="1030"/>
      <c r="FB5" s="1030"/>
      <c r="FC5" s="1030"/>
      <c r="FD5" s="1030"/>
      <c r="FE5" s="1030"/>
      <c r="FF5" s="1030"/>
      <c r="FG5" s="1178"/>
      <c r="FH5" s="1087"/>
      <c r="FI5" s="1087"/>
      <c r="FJ5" s="1087"/>
      <c r="FK5" s="1149"/>
      <c r="FL5" s="820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208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1">
        <f>+entero!EU28</f>
        <v>89433.871524394039</v>
      </c>
      <c r="EV6" s="1031">
        <f>+entero!EV28</f>
        <v>90781.625664158986</v>
      </c>
      <c r="EW6" s="1031">
        <f>+entero!EW28</f>
        <v>89676.164014015289</v>
      </c>
      <c r="EX6" s="1031">
        <f>+entero!EX28</f>
        <v>89872.890232229198</v>
      </c>
      <c r="EY6" s="1031">
        <f>+entero!EY28</f>
        <v>91169.465553719245</v>
      </c>
      <c r="EZ6" s="1031">
        <f>+entero!EZ28</f>
        <v>91055.645738018633</v>
      </c>
      <c r="FA6" s="1031">
        <f>+entero!FA28</f>
        <v>92614.024400970433</v>
      </c>
      <c r="FB6" s="1031">
        <f>+entero!FB28</f>
        <v>93112.72116509288</v>
      </c>
      <c r="FC6" s="1031">
        <f>+entero!FC28</f>
        <v>92927.523426402142</v>
      </c>
      <c r="FD6" s="1031">
        <f>+entero!FD28</f>
        <v>93065.859841535814</v>
      </c>
      <c r="FE6" s="1031">
        <f>+entero!FE28</f>
        <v>94640.208670459382</v>
      </c>
      <c r="FF6" s="1031">
        <f>+entero!FF28</f>
        <v>95988.041969322614</v>
      </c>
      <c r="FG6" s="821">
        <f>+entero!FG28</f>
        <v>95955.66032529081</v>
      </c>
      <c r="FH6" s="1082">
        <f>+entero!FH28</f>
        <v>95955.975807712923</v>
      </c>
      <c r="FI6" s="1082">
        <f>+entero!FI28</f>
        <v>96031.106969033659</v>
      </c>
      <c r="FJ6" s="1082">
        <f>+entero!FJ28</f>
        <v>97440.665354138982</v>
      </c>
      <c r="FK6" s="1031">
        <f>+entero!FK28</f>
        <v>97839.010258731301</v>
      </c>
      <c r="FL6" s="821">
        <f>+entero!FL28</f>
        <v>1850.9682894086873</v>
      </c>
      <c r="FM6" s="896">
        <f>+entero!FM28</f>
        <v>1.9283321666257649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208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1">
        <f>+entero!EU29</f>
        <v>52061.954828900001</v>
      </c>
      <c r="EV7" s="1031">
        <f>+entero!EV29</f>
        <v>50457.666131099999</v>
      </c>
      <c r="EW7" s="1031">
        <f>+entero!EW29</f>
        <v>50282.481126300001</v>
      </c>
      <c r="EX7" s="1031">
        <f>+entero!EX29</f>
        <v>50164.936202500001</v>
      </c>
      <c r="EY7" s="1031">
        <f>+entero!EY29</f>
        <v>50670.790637099999</v>
      </c>
      <c r="EZ7" s="1031">
        <f>+entero!EZ29</f>
        <v>50531.943430899999</v>
      </c>
      <c r="FA7" s="1031">
        <f>+entero!FA29</f>
        <v>50544.749476099998</v>
      </c>
      <c r="FB7" s="1031">
        <f>+entero!FB29</f>
        <v>50483.721136800006</v>
      </c>
      <c r="FC7" s="1031">
        <f>+entero!FC29</f>
        <v>50883.250479800001</v>
      </c>
      <c r="FD7" s="1031">
        <f>+entero!FD29</f>
        <v>52605.009121800002</v>
      </c>
      <c r="FE7" s="1031">
        <f>+entero!FE29</f>
        <v>53237.785999199994</v>
      </c>
      <c r="FF7" s="1031">
        <f>+entero!FF29</f>
        <v>54322.6343137</v>
      </c>
      <c r="FG7" s="821">
        <f>+entero!FG29</f>
        <v>54701.199822099996</v>
      </c>
      <c r="FH7" s="1082">
        <f>+entero!FH29</f>
        <v>54921.684485099999</v>
      </c>
      <c r="FI7" s="1082">
        <f>+entero!FI29</f>
        <v>54954.022742599998</v>
      </c>
      <c r="FJ7" s="1082">
        <f>+entero!FJ29</f>
        <v>54968.801371599999</v>
      </c>
      <c r="FK7" s="1031">
        <f>+entero!FK29</f>
        <v>55130.876055499997</v>
      </c>
      <c r="FL7" s="821">
        <f>+entero!FL29</f>
        <v>808.24174179999682</v>
      </c>
      <c r="FM7" s="896">
        <f>+entero!FM29</f>
        <v>1.4878544680521151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208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1">
        <f>+entero!EU30</f>
        <v>19340.63793022163</v>
      </c>
      <c r="EV8" s="1031">
        <f>+entero!EV30</f>
        <v>19410.058596448987</v>
      </c>
      <c r="EW8" s="1031">
        <f>+entero!EW30</f>
        <v>18530.715028205821</v>
      </c>
      <c r="EX8" s="1031">
        <f>+entero!EX30</f>
        <v>16641.79062026527</v>
      </c>
      <c r="EY8" s="1031">
        <f>+entero!EY30</f>
        <v>18948.295726744764</v>
      </c>
      <c r="EZ8" s="1031">
        <f>+entero!EZ30</f>
        <v>17977.412245742304</v>
      </c>
      <c r="FA8" s="1031">
        <f>+entero!FA30</f>
        <v>15447.337993157704</v>
      </c>
      <c r="FB8" s="1031">
        <f>+entero!FB30</f>
        <v>17345.328751616915</v>
      </c>
      <c r="FC8" s="1031">
        <f>+entero!FC30</f>
        <v>17336.698242518469</v>
      </c>
      <c r="FD8" s="1031">
        <f>+entero!FD30</f>
        <v>19935.907413268123</v>
      </c>
      <c r="FE8" s="1031">
        <f>+entero!FE30</f>
        <v>20838.431577205341</v>
      </c>
      <c r="FF8" s="1031">
        <f>+entero!FF30</f>
        <v>21457.229739019036</v>
      </c>
      <c r="FG8" s="821">
        <f>+entero!FG30</f>
        <v>22214.8504315805</v>
      </c>
      <c r="FH8" s="1082">
        <f>+entero!FH30</f>
        <v>22251.036764251476</v>
      </c>
      <c r="FI8" s="1082">
        <f>+entero!FI30</f>
        <v>22792.782450317743</v>
      </c>
      <c r="FJ8" s="1082">
        <f>+entero!FJ30</f>
        <v>22857.254364700744</v>
      </c>
      <c r="FK8" s="1031">
        <f>+entero!FK30</f>
        <v>22605.94916786941</v>
      </c>
      <c r="FL8" s="821">
        <f>+entero!FL30</f>
        <v>1148.7194288503742</v>
      </c>
      <c r="FM8" s="896">
        <f>+entero!FM30</f>
        <v>5.3535309209160307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208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1">
        <f>+entero!EU31</f>
        <v>51866.815831614847</v>
      </c>
      <c r="EV9" s="1031">
        <f>+entero!EV31</f>
        <v>52730.53594610907</v>
      </c>
      <c r="EW9" s="1031">
        <f>+entero!EW31</f>
        <v>51652.694923240902</v>
      </c>
      <c r="EX9" s="1031">
        <f>+entero!EX31</f>
        <v>51202.807325694921</v>
      </c>
      <c r="EY9" s="1031">
        <f>+entero!EY31</f>
        <v>51687.697987344487</v>
      </c>
      <c r="EZ9" s="1031">
        <f>+entero!EZ31</f>
        <v>51909.235540400885</v>
      </c>
      <c r="FA9" s="1031">
        <f>+entero!FA31</f>
        <v>52706.555366309709</v>
      </c>
      <c r="FB9" s="1031">
        <f>+entero!FB31</f>
        <v>56172.394120169098</v>
      </c>
      <c r="FC9" s="1031">
        <f>+entero!FC31</f>
        <v>55949.262389871175</v>
      </c>
      <c r="FD9" s="1031">
        <f>+entero!FD31</f>
        <v>56505.510251278531</v>
      </c>
      <c r="FE9" s="1031">
        <f>+entero!FE31</f>
        <v>58792.814291225201</v>
      </c>
      <c r="FF9" s="1031">
        <f>+entero!FF31</f>
        <v>59491.466523418931</v>
      </c>
      <c r="FG9" s="821">
        <f>+entero!FG31</f>
        <v>59911.142949095469</v>
      </c>
      <c r="FH9" s="1082">
        <f>+entero!FH31</f>
        <v>59856.239164949482</v>
      </c>
      <c r="FI9" s="1082">
        <f>+entero!FI31</f>
        <v>60253.500325566158</v>
      </c>
      <c r="FJ9" s="1082">
        <f>+entero!FJ31</f>
        <v>61762.299652173358</v>
      </c>
      <c r="FK9" s="1031">
        <f>+entero!FK31</f>
        <v>61715.657066704218</v>
      </c>
      <c r="FL9" s="821">
        <f>+entero!FL31</f>
        <v>2224.1905432852873</v>
      </c>
      <c r="FM9" s="896">
        <f>+entero!FM31</f>
        <v>3.7386715662988914</v>
      </c>
      <c r="FN9" s="165"/>
      <c r="FO9" s="165"/>
      <c r="FP9" s="165"/>
      <c r="FQ9" s="165"/>
      <c r="FR9" s="165"/>
      <c r="FS9" s="165"/>
      <c r="FT9" s="165"/>
      <c r="FU9" s="165"/>
    </row>
    <row r="10" spans="1:179" s="787" customFormat="1" x14ac:dyDescent="0.2">
      <c r="A10" s="3"/>
      <c r="B10" s="1208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1">
        <f>+entero!EU32</f>
        <v>85001.598053945083</v>
      </c>
      <c r="EV10" s="1031">
        <f>+entero!EV32</f>
        <v>84035.164717303589</v>
      </c>
      <c r="EW10" s="1031">
        <f>+entero!EW32</f>
        <v>84033.797895254567</v>
      </c>
      <c r="EX10" s="1031">
        <f>+entero!EX32</f>
        <v>84161.366013370382</v>
      </c>
      <c r="EY10" s="1031">
        <f>+entero!EY32</f>
        <v>84100.809189549371</v>
      </c>
      <c r="EZ10" s="1031">
        <f>+entero!EZ32</f>
        <v>87156.815955531376</v>
      </c>
      <c r="FA10" s="1031">
        <f>+entero!FA32</f>
        <v>90309.061483338883</v>
      </c>
      <c r="FB10" s="1031">
        <f>+entero!FB32</f>
        <v>90321.266749355709</v>
      </c>
      <c r="FC10" s="1031">
        <f>+entero!FC32</f>
        <v>90274.669295178028</v>
      </c>
      <c r="FD10" s="1031">
        <f>+entero!FD32</f>
        <v>90238.929284163911</v>
      </c>
      <c r="FE10" s="1031">
        <f>+entero!FE32</f>
        <v>94220.119357505711</v>
      </c>
      <c r="FF10" s="1031">
        <f>+entero!FF32</f>
        <v>94185.280544146561</v>
      </c>
      <c r="FG10" s="821">
        <f>+entero!FG32</f>
        <v>94186.442994610159</v>
      </c>
      <c r="FH10" s="1082">
        <f>+entero!FH32</f>
        <v>94186.450647804668</v>
      </c>
      <c r="FI10" s="1082">
        <f>+entero!FI32</f>
        <v>94185.973535859215</v>
      </c>
      <c r="FJ10" s="1082">
        <f>+entero!FJ32</f>
        <v>94185.993543883727</v>
      </c>
      <c r="FK10" s="1031">
        <f>+entero!FK32</f>
        <v>94185.418756658255</v>
      </c>
      <c r="FL10" s="821">
        <f>+entero!FL32</f>
        <v>0.13821251169429161</v>
      </c>
      <c r="FM10" s="1026"/>
      <c r="FN10" s="777"/>
      <c r="FO10" s="777"/>
      <c r="FP10" s="777"/>
      <c r="FQ10" s="777"/>
      <c r="FR10" s="777"/>
      <c r="FS10" s="777"/>
      <c r="FT10" s="777"/>
      <c r="FU10" s="777"/>
      <c r="FV10" s="778"/>
      <c r="FW10" s="778"/>
    </row>
    <row r="11" spans="1:179" s="787" customFormat="1" x14ac:dyDescent="0.2">
      <c r="A11" s="3"/>
      <c r="B11" s="1208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1">
        <f>+entero!EU33</f>
        <v>-33134.782222330236</v>
      </c>
      <c r="EV11" s="1031">
        <f>+entero!EV33</f>
        <v>-31304.628771194519</v>
      </c>
      <c r="EW11" s="1031">
        <f>+entero!EW33</f>
        <v>-32381.102972013665</v>
      </c>
      <c r="EX11" s="1031">
        <f>+entero!EX33</f>
        <v>-32958.558687675461</v>
      </c>
      <c r="EY11" s="1031">
        <f>+entero!EY33</f>
        <v>-32413.111202204887</v>
      </c>
      <c r="EZ11" s="1031">
        <f>+entero!EZ33</f>
        <v>-35247.580415130491</v>
      </c>
      <c r="FA11" s="1031">
        <f>+entero!FA33</f>
        <v>-37602.506117029174</v>
      </c>
      <c r="FB11" s="1031">
        <f>+entero!FB33</f>
        <v>-34148.872629186619</v>
      </c>
      <c r="FC11" s="1031">
        <f>+entero!FC33</f>
        <v>-34325.40690530686</v>
      </c>
      <c r="FD11" s="1031">
        <f>+entero!FD33</f>
        <v>-33733.419032885387</v>
      </c>
      <c r="FE11" s="1031">
        <f>+entero!FE33</f>
        <v>-35427.305066280518</v>
      </c>
      <c r="FF11" s="1031">
        <f>+entero!FF33</f>
        <v>-34693.81402072763</v>
      </c>
      <c r="FG11" s="821">
        <f>+entero!FG33</f>
        <v>-34275.300045514698</v>
      </c>
      <c r="FH11" s="1082">
        <f>+entero!FH33</f>
        <v>-34330.211482855186</v>
      </c>
      <c r="FI11" s="1082">
        <f>+entero!FI33</f>
        <v>-33932.473210293065</v>
      </c>
      <c r="FJ11" s="1082">
        <f>+entero!FJ33</f>
        <v>-32423.693891710362</v>
      </c>
      <c r="FK11" s="1031">
        <f>+entero!FK33</f>
        <v>-32469.761689954044</v>
      </c>
      <c r="FL11" s="821">
        <f>+entero!FL33</f>
        <v>2224.0523307735857</v>
      </c>
      <c r="FM11" s="1026">
        <f>+entero!FM33</f>
        <v>6.4105155156617775</v>
      </c>
      <c r="FN11" s="777"/>
      <c r="FO11" s="777"/>
      <c r="FP11" s="777"/>
      <c r="FQ11" s="777"/>
      <c r="FR11" s="777"/>
      <c r="FS11" s="777"/>
      <c r="FT11" s="777"/>
      <c r="FU11" s="777"/>
      <c r="FV11" s="778"/>
      <c r="FW11" s="778"/>
    </row>
    <row r="12" spans="1:179" x14ac:dyDescent="0.2">
      <c r="A12" s="3"/>
      <c r="B12" s="1208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1">
        <f>+entero!EU34</f>
        <v>21041.139269298197</v>
      </c>
      <c r="EV12" s="1031">
        <f>+entero!EV34</f>
        <v>22305.760671089796</v>
      </c>
      <c r="EW12" s="1031">
        <f>+entero!EW34</f>
        <v>22711.111631582797</v>
      </c>
      <c r="EX12" s="1031">
        <f>+entero!EX34</f>
        <v>23457.600684334597</v>
      </c>
      <c r="EY12" s="1031">
        <f>+entero!EY34</f>
        <v>23949.523729426197</v>
      </c>
      <c r="EZ12" s="1031">
        <f>+entero!EZ34</f>
        <v>23622.061073072797</v>
      </c>
      <c r="FA12" s="1031">
        <f>+entero!FA34</f>
        <v>23826.729477769994</v>
      </c>
      <c r="FB12" s="1031">
        <f>+entero!FB34</f>
        <v>22149.4581847304</v>
      </c>
      <c r="FC12" s="1031">
        <f>+entero!FC34</f>
        <v>22834.4632715552</v>
      </c>
      <c r="FD12" s="1031">
        <f>+entero!FD34</f>
        <v>22700.134270163195</v>
      </c>
      <c r="FE12" s="1031">
        <f>+entero!FE34</f>
        <v>22202.628908473198</v>
      </c>
      <c r="FF12" s="1031">
        <f>+entero!FF34</f>
        <v>22464.505827272595</v>
      </c>
      <c r="FG12" s="821">
        <f>+entero!FG34</f>
        <v>22463.3100108004</v>
      </c>
      <c r="FH12" s="1082">
        <f>+entero!FH34</f>
        <v>22394.686288645997</v>
      </c>
      <c r="FI12" s="1082">
        <f>+entero!FI34</f>
        <v>22391.811918942196</v>
      </c>
      <c r="FJ12" s="1082">
        <f>+entero!FJ34</f>
        <v>22391.823774256995</v>
      </c>
      <c r="FK12" s="1031">
        <f>+entero!FK34</f>
        <v>22357.495813239999</v>
      </c>
      <c r="FL12" s="821">
        <f>+entero!FL34</f>
        <v>-107.01001403259579</v>
      </c>
      <c r="FM12" s="896">
        <f>+entero!FM34</f>
        <v>-0.47635151583295626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208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2"/>
      <c r="EV13" s="1032"/>
      <c r="EW13" s="1032"/>
      <c r="EX13" s="1032"/>
      <c r="EY13" s="1032"/>
      <c r="EZ13" s="1032"/>
      <c r="FA13" s="1032"/>
      <c r="FB13" s="1032"/>
      <c r="FC13" s="1032"/>
      <c r="FD13" s="1032"/>
      <c r="FE13" s="1032"/>
      <c r="FF13" s="1032"/>
      <c r="FG13" s="822"/>
      <c r="FH13" s="1083"/>
      <c r="FI13" s="1083"/>
      <c r="FJ13" s="1083"/>
      <c r="FK13" s="1032"/>
      <c r="FL13" s="822"/>
      <c r="FM13" s="897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208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1">
        <f>+entero!EU36</f>
        <v>79330.278563179992</v>
      </c>
      <c r="EV14" s="1031">
        <f>+entero!EV36</f>
        <v>78769.68735084997</v>
      </c>
      <c r="EW14" s="1031">
        <f>+entero!EW36</f>
        <v>77948.008671919975</v>
      </c>
      <c r="EX14" s="1031">
        <f>+entero!EX36</f>
        <v>78313.715316769987</v>
      </c>
      <c r="EY14" s="1031">
        <f>+entero!EY36</f>
        <v>78705.653629439999</v>
      </c>
      <c r="EZ14" s="1031">
        <f>+entero!EZ36</f>
        <v>78318.874129959993</v>
      </c>
      <c r="FA14" s="1031">
        <f>+entero!FA36</f>
        <v>79346.552855024114</v>
      </c>
      <c r="FB14" s="1031">
        <f>+entero!FB36</f>
        <v>80584.748341510029</v>
      </c>
      <c r="FC14" s="1031">
        <f>+entero!FC36</f>
        <v>81523.502407550011</v>
      </c>
      <c r="FD14" s="1031">
        <f>+entero!FD36</f>
        <v>82907.604870090014</v>
      </c>
      <c r="FE14" s="1031">
        <f>+entero!FE36</f>
        <v>83760.794593864091</v>
      </c>
      <c r="FF14" s="1031">
        <f>+entero!FF36</f>
        <v>83809.509259814105</v>
      </c>
      <c r="FG14" s="821">
        <f>+entero!FG36</f>
        <v>84207.773234554115</v>
      </c>
      <c r="FH14" s="1082">
        <f>+entero!FH36</f>
        <v>84043.622460014114</v>
      </c>
      <c r="FI14" s="1082">
        <f>+entero!FI36</f>
        <v>83535.733286294082</v>
      </c>
      <c r="FJ14" s="1082">
        <f>+entero!FJ36</f>
        <v>83663.560461594112</v>
      </c>
      <c r="FK14" s="1031">
        <f>+entero!FK36</f>
        <v>83604.351773884089</v>
      </c>
      <c r="FL14" s="821">
        <f>+entero!FL36</f>
        <v>-205.15748593001626</v>
      </c>
      <c r="FM14" s="896">
        <f>+entero!FM36</f>
        <v>-0.24479022457226987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208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1">
        <f>+entero!EU37</f>
        <v>138919.28029796001</v>
      </c>
      <c r="EV15" s="1031">
        <f>+entero!EV37</f>
        <v>137998.60472099998</v>
      </c>
      <c r="EW15" s="1031">
        <f>+entero!EW37</f>
        <v>137912.61993966997</v>
      </c>
      <c r="EX15" s="1031">
        <f>+entero!EX37</f>
        <v>138577.90094828</v>
      </c>
      <c r="EY15" s="1031">
        <f>+entero!EY37</f>
        <v>139439.07251437</v>
      </c>
      <c r="EZ15" s="1031">
        <f>+entero!EZ37</f>
        <v>140199.29000948998</v>
      </c>
      <c r="FA15" s="1031">
        <f>+entero!FA37</f>
        <v>142444.85662488537</v>
      </c>
      <c r="FB15" s="1031">
        <f>+entero!FB37</f>
        <v>145421.26432128003</v>
      </c>
      <c r="FC15" s="1031">
        <f>+entero!FC37</f>
        <v>145185.49573317001</v>
      </c>
      <c r="FD15" s="1031">
        <f>+entero!FD37</f>
        <v>146559.3699851</v>
      </c>
      <c r="FE15" s="1031">
        <f>+entero!FE37</f>
        <v>148008.24168733536</v>
      </c>
      <c r="FF15" s="1031">
        <f>+entero!FF37</f>
        <v>148290.21967486537</v>
      </c>
      <c r="FG15" s="821">
        <f>+entero!FG37</f>
        <v>148494.4839283654</v>
      </c>
      <c r="FH15" s="1082">
        <f>+entero!FH37</f>
        <v>148324.26800237538</v>
      </c>
      <c r="FI15" s="1082">
        <f>+entero!FI37</f>
        <v>148048.03233613537</v>
      </c>
      <c r="FJ15" s="1082">
        <f>+entero!FJ37</f>
        <v>149600.65727440538</v>
      </c>
      <c r="FK15" s="1031">
        <f>+entero!FK37</f>
        <v>149730.09200017535</v>
      </c>
      <c r="FL15" s="821">
        <f>+entero!FL37</f>
        <v>1439.8723253099888</v>
      </c>
      <c r="FM15" s="896">
        <f>+entero!FM37</f>
        <v>0.97098266390527288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208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1">
        <f>+entero!EU38</f>
        <v>241330.58076823005</v>
      </c>
      <c r="EV16" s="1031">
        <f>+entero!EV38</f>
        <v>241704.57003994996</v>
      </c>
      <c r="EW16" s="1031">
        <f>+entero!EW38</f>
        <v>242331.45594950998</v>
      </c>
      <c r="EX16" s="1031">
        <f>+entero!EX38</f>
        <v>243221.54893096001</v>
      </c>
      <c r="EY16" s="1031">
        <f>+entero!EY38</f>
        <v>244236.18659460999</v>
      </c>
      <c r="EZ16" s="1031">
        <f>+entero!EZ38</f>
        <v>245159.89683891</v>
      </c>
      <c r="FA16" s="1031">
        <f>+entero!FA38</f>
        <v>248215.38284573294</v>
      </c>
      <c r="FB16" s="1031">
        <f>+entero!FB38</f>
        <v>251776.24005316003</v>
      </c>
      <c r="FC16" s="1031">
        <f>+entero!FC38</f>
        <v>251602.49171880001</v>
      </c>
      <c r="FD16" s="1031">
        <f>+entero!FD38</f>
        <v>253458.98759193998</v>
      </c>
      <c r="FE16" s="1031">
        <f>+entero!FE38</f>
        <v>254833.33436477292</v>
      </c>
      <c r="FF16" s="1031">
        <f>+entero!FF38</f>
        <v>255140.40236375292</v>
      </c>
      <c r="FG16" s="821">
        <f>+entero!FG38</f>
        <v>255226.64410048295</v>
      </c>
      <c r="FH16" s="1082">
        <f>+entero!FH38</f>
        <v>255184.75245956294</v>
      </c>
      <c r="FI16" s="1082">
        <f>+entero!FI38</f>
        <v>254982.32064549293</v>
      </c>
      <c r="FJ16" s="1082">
        <f>+entero!FJ38</f>
        <v>256431.52909043294</v>
      </c>
      <c r="FK16" s="1031">
        <f>+entero!FK38</f>
        <v>256797.19716236292</v>
      </c>
      <c r="FL16" s="821">
        <f>+entero!FL38</f>
        <v>1656.7947986100044</v>
      </c>
      <c r="FM16" s="896">
        <f>+entero!FM38</f>
        <v>0.64936591118482156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3"/>
      <c r="EV17" s="1033"/>
      <c r="EW17" s="1033"/>
      <c r="EX17" s="1033"/>
      <c r="EY17" s="1033"/>
      <c r="EZ17" s="1033"/>
      <c r="FA17" s="1033"/>
      <c r="FB17" s="1033"/>
      <c r="FC17" s="1033"/>
      <c r="FD17" s="1033"/>
      <c r="FE17" s="1033"/>
      <c r="FF17" s="1033"/>
      <c r="FG17" s="823"/>
      <c r="FH17" s="1084"/>
      <c r="FI17" s="1084"/>
      <c r="FJ17" s="1084"/>
      <c r="FK17" s="1033"/>
      <c r="FL17" s="823"/>
      <c r="FM17" s="837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208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4">
        <f>+entero!EU40</f>
        <v>89.753710268890089</v>
      </c>
      <c r="EV18" s="1034">
        <f>+entero!EV40</f>
        <v>89.144527785182675</v>
      </c>
      <c r="EW18" s="1034">
        <f>+entero!EW40</f>
        <v>89.237367460033468</v>
      </c>
      <c r="EX18" s="1034">
        <f>+entero!EX40</f>
        <v>89.095295524325905</v>
      </c>
      <c r="EY18" s="1034">
        <f>+entero!EY40</f>
        <v>88.867192976499851</v>
      </c>
      <c r="EZ18" s="1034">
        <f>+entero!EZ40</f>
        <v>88.754635836419823</v>
      </c>
      <c r="FA18" s="1034">
        <f>+entero!FA40</f>
        <v>88.583648941206917</v>
      </c>
      <c r="FB18" s="1034">
        <f>+entero!FB40</f>
        <v>88.532957767270176</v>
      </c>
      <c r="FC18" s="1034">
        <f>+entero!FC40</f>
        <v>88.710918269861196</v>
      </c>
      <c r="FD18" s="1034">
        <f>+entero!FD40</f>
        <v>88.813228794556622</v>
      </c>
      <c r="FE18" s="1034">
        <f>+entero!FE40</f>
        <v>89.047748456552526</v>
      </c>
      <c r="FF18" s="1034">
        <f>+entero!FF40</f>
        <v>89.273756039183979</v>
      </c>
      <c r="FG18" s="1179">
        <f>+entero!FG40</f>
        <v>89.583280374179353</v>
      </c>
      <c r="FH18" s="1085">
        <f>+entero!FH40</f>
        <v>89.644711222768876</v>
      </c>
      <c r="FI18" s="1085">
        <f>+entero!FI40</f>
        <v>89.688744639542676</v>
      </c>
      <c r="FJ18" s="1085">
        <f>+entero!FJ40</f>
        <v>89.735515082826865</v>
      </c>
      <c r="FK18" s="1034">
        <f>+entero!FK40</f>
        <v>89.657886968030681</v>
      </c>
      <c r="FL18" s="1147">
        <f>+entero!FL40</f>
        <v>0.38413092884670164</v>
      </c>
      <c r="FM18" s="838">
        <f>+entero!FM40</f>
        <v>0.43028426929645386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208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4">
        <f>+entero!EU41</f>
        <v>84.963625003183395</v>
      </c>
      <c r="EV19" s="1034">
        <f>+entero!EV41</f>
        <v>84.569674144089646</v>
      </c>
      <c r="EW19" s="1034">
        <f>+entero!EW41</f>
        <v>84.544632426681318</v>
      </c>
      <c r="EX19" s="1034">
        <f>+entero!EX41</f>
        <v>84.426534584800308</v>
      </c>
      <c r="EY19" s="1034">
        <f>+entero!EY41</f>
        <v>84.508700140088862</v>
      </c>
      <c r="EZ19" s="1034">
        <f>+entero!EZ41</f>
        <v>84.570691268539434</v>
      </c>
      <c r="FA19" s="1034">
        <f>+entero!FA41</f>
        <v>84.599964536612589</v>
      </c>
      <c r="FB19" s="1034">
        <f>+entero!FB41</f>
        <v>84.829732558065956</v>
      </c>
      <c r="FC19" s="1034">
        <f>+entero!FC41</f>
        <v>84.951475973926506</v>
      </c>
      <c r="FD19" s="1034">
        <f>+entero!FD41</f>
        <v>85.188955605870277</v>
      </c>
      <c r="FE19" s="1034">
        <f>+entero!FE41</f>
        <v>85.385373982133714</v>
      </c>
      <c r="FF19" s="1034">
        <f>+entero!FF41</f>
        <v>85.52247909616348</v>
      </c>
      <c r="FG19" s="1179">
        <f>+entero!FG41</f>
        <v>85.694618905708751</v>
      </c>
      <c r="FH19" s="1085">
        <f>+entero!FH41</f>
        <v>85.736703498064855</v>
      </c>
      <c r="FI19" s="1085">
        <f>+entero!FI41</f>
        <v>85.753833799899937</v>
      </c>
      <c r="FJ19" s="1085">
        <f>+entero!FJ41</f>
        <v>85.930912808492948</v>
      </c>
      <c r="FK19" s="1034">
        <f>+entero!FK41</f>
        <v>85.898346371897645</v>
      </c>
      <c r="FL19" s="1147">
        <f>+entero!FL41</f>
        <v>0.37586727573416567</v>
      </c>
      <c r="FM19" s="838">
        <f>+entero!FM41</f>
        <v>0.43949529960600381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208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4">
        <f>+entero!FE42</f>
        <v>88.073313388539418</v>
      </c>
      <c r="FF20" s="1124">
        <f>+entero!FF42</f>
        <v>88.177157106264175</v>
      </c>
      <c r="FG20" s="1180">
        <f>+entero!FG42</f>
        <v>88.269263156849476</v>
      </c>
      <c r="FH20" s="1086">
        <f>+entero!FH42</f>
        <v>88.253781081363073</v>
      </c>
      <c r="FI20" s="1086">
        <f>+entero!FI42</f>
        <v>88.272579125041972</v>
      </c>
      <c r="FJ20" s="1086">
        <f>+entero!FJ42</f>
        <v>88.34841928237104</v>
      </c>
      <c r="FK20" s="1124">
        <f>+entero!FK42</f>
        <v>88.34359974288725</v>
      </c>
      <c r="FL20" s="1154">
        <f>+entero!FL42</f>
        <v>0.16644263662307424</v>
      </c>
      <c r="FM20" s="839">
        <f>+entero!FM42</f>
        <v>0.18875935909624605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</sheetData>
  <mergeCells count="160">
    <mergeCell ref="EW3:EW4"/>
    <mergeCell ref="FL3:FM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G3:FK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U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22" sqref="F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7" width="8.285156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296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35"/>
      <c r="FF5" s="1035"/>
      <c r="FG5" s="1143"/>
      <c r="FH5" s="1092"/>
      <c r="FI5" s="1092"/>
      <c r="FJ5" s="1092"/>
      <c r="FK5" s="1093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6">
        <f>+entero!EU44</f>
        <v>3955.5908163265294</v>
      </c>
      <c r="EV6" s="1036">
        <f>+entero!EV44</f>
        <v>4093.0415451895033</v>
      </c>
      <c r="EW6" s="1036">
        <f>+entero!EW44</f>
        <v>4173.618221574342</v>
      </c>
      <c r="EX6" s="1036">
        <f>+entero!EX44</f>
        <v>4298.0569970845472</v>
      </c>
      <c r="EY6" s="1036">
        <f>+entero!EY44</f>
        <v>4410.1986880466457</v>
      </c>
      <c r="EZ6" s="1036">
        <f>+entero!EZ44</f>
        <v>4568.5674927113687</v>
      </c>
      <c r="FA6" s="1036">
        <f>+entero!FA44</f>
        <v>4635.1692419825058</v>
      </c>
      <c r="FB6" s="1036">
        <f>+entero!FB44</f>
        <v>4678.1913994169081</v>
      </c>
      <c r="FC6" s="1036">
        <f>+entero!FC44</f>
        <v>4977.7804664723026</v>
      </c>
      <c r="FD6" s="1036">
        <f>+entero!FD44</f>
        <v>5198.1158892128278</v>
      </c>
      <c r="FE6" s="1036">
        <f>+entero!FE44</f>
        <v>5216.1374635568509</v>
      </c>
      <c r="FF6" s="1036">
        <f>+entero!FF44</f>
        <v>5220.827113702624</v>
      </c>
      <c r="FG6" s="947">
        <f>+entero!FG44</f>
        <v>5220.827113702624</v>
      </c>
      <c r="FH6" s="1089">
        <f>+entero!FH44</f>
        <v>5220.827113702624</v>
      </c>
      <c r="FI6" s="1089">
        <f>+entero!FI44</f>
        <v>5220.827113702624</v>
      </c>
      <c r="FJ6" s="1089">
        <f>+entero!FJ44</f>
        <v>5220.827113702624</v>
      </c>
      <c r="FK6" s="1036">
        <f>+entero!FK44</f>
        <v>5225.0731778425652</v>
      </c>
      <c r="FL6" s="1162">
        <f>+entero!FL44</f>
        <v>4.2460641399411543</v>
      </c>
      <c r="FM6" s="898">
        <f>+entero!FM44</f>
        <v>8.1329338196181614E-2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8">
        <f>+entero!EU45</f>
        <v>3937.1083090379007</v>
      </c>
      <c r="EV7" s="1028">
        <f>+entero!EV45</f>
        <v>4072.6768221574339</v>
      </c>
      <c r="EW7" s="1028">
        <f>+entero!EW45</f>
        <v>4152.8517492711362</v>
      </c>
      <c r="EX7" s="1028">
        <f>+entero!EX45</f>
        <v>4275.3007288629733</v>
      </c>
      <c r="EY7" s="1028">
        <f>+entero!EY45</f>
        <v>4391.9188046647223</v>
      </c>
      <c r="EZ7" s="1028">
        <f>+entero!EZ45</f>
        <v>4552.2686588921279</v>
      </c>
      <c r="FA7" s="1028">
        <f>+entero!FA45</f>
        <v>4625.1549562682212</v>
      </c>
      <c r="FB7" s="1028">
        <f>+entero!FB45</f>
        <v>4668.8867346938769</v>
      </c>
      <c r="FC7" s="1028">
        <f>+entero!FC45</f>
        <v>4966.1167638483967</v>
      </c>
      <c r="FD7" s="1028">
        <f>+entero!FD45</f>
        <v>5183.3177842565601</v>
      </c>
      <c r="FE7" s="1028">
        <f>+entero!FE45</f>
        <v>5199.3527696793008</v>
      </c>
      <c r="FF7" s="1028">
        <f>+entero!FF45</f>
        <v>5199.3527696793008</v>
      </c>
      <c r="FG7" s="745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459">
        <f>+entero!FJ45</f>
        <v>5199.3527696793008</v>
      </c>
      <c r="FK7" s="1028">
        <f>+entero!FK45</f>
        <v>5199.3527696793008</v>
      </c>
      <c r="FL7" s="947"/>
      <c r="FM7" s="895"/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8">
        <f>+entero!EU46</f>
        <v>27008.562999999998</v>
      </c>
      <c r="EV8" s="1028">
        <f>+entero!EV46</f>
        <v>27938.562999999998</v>
      </c>
      <c r="EW8" s="1028">
        <f>+entero!EW46</f>
        <v>28488.562999999998</v>
      </c>
      <c r="EX8" s="1028">
        <f>+entero!EX46</f>
        <v>29328.562999999998</v>
      </c>
      <c r="EY8" s="1028">
        <f>+entero!EY46</f>
        <v>30128.562999999998</v>
      </c>
      <c r="EZ8" s="1028">
        <f>+entero!EZ46</f>
        <v>31228.562999999998</v>
      </c>
      <c r="FA8" s="1028">
        <f>+entero!FA46</f>
        <v>31728.562999999998</v>
      </c>
      <c r="FB8" s="1028">
        <f>+entero!FB46</f>
        <v>32028.562999999998</v>
      </c>
      <c r="FC8" s="1028">
        <f>+entero!FC46</f>
        <v>34067.561000000002</v>
      </c>
      <c r="FD8" s="1028">
        <f>+entero!FD46</f>
        <v>35557.560000000005</v>
      </c>
      <c r="FE8" s="1028">
        <f>+entero!FE46</f>
        <v>35667.560000000005</v>
      </c>
      <c r="FF8" s="1028">
        <f>+entero!FF46</f>
        <v>35667.560000000005</v>
      </c>
      <c r="FG8" s="745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459">
        <f>+entero!FJ46</f>
        <v>35667.560000000005</v>
      </c>
      <c r="FK8" s="1028">
        <f>+entero!FK46</f>
        <v>35667.560000000005</v>
      </c>
      <c r="FL8" s="947"/>
      <c r="FM8" s="895"/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8">
        <f>+entero!EU47</f>
        <v>0</v>
      </c>
      <c r="EV9" s="1028">
        <f>+entero!EV47</f>
        <v>0</v>
      </c>
      <c r="EW9" s="1028">
        <f>+entero!EW47</f>
        <v>0</v>
      </c>
      <c r="EX9" s="1028">
        <f>+entero!EX47</f>
        <v>0</v>
      </c>
      <c r="EY9" s="1028">
        <f>+entero!EY47</f>
        <v>0</v>
      </c>
      <c r="EZ9" s="1028">
        <f>+entero!EZ47</f>
        <v>0</v>
      </c>
      <c r="FA9" s="1028">
        <f>+entero!FA47</f>
        <v>0</v>
      </c>
      <c r="FB9" s="1028">
        <f>+entero!FB47</f>
        <v>0</v>
      </c>
      <c r="FC9" s="1028">
        <f>+entero!FC47</f>
        <v>0</v>
      </c>
      <c r="FD9" s="1028">
        <f>+entero!FD47</f>
        <v>0</v>
      </c>
      <c r="FE9" s="1028">
        <f>+entero!FE47</f>
        <v>0</v>
      </c>
      <c r="FF9" s="1028">
        <f>+entero!FF47</f>
        <v>0</v>
      </c>
      <c r="FG9" s="745">
        <f>+entero!FG47</f>
        <v>0</v>
      </c>
      <c r="FH9" s="459">
        <f>+entero!FH47</f>
        <v>0</v>
      </c>
      <c r="FI9" s="459">
        <f>+entero!FI47</f>
        <v>0</v>
      </c>
      <c r="FJ9" s="459">
        <f>+entero!FJ47</f>
        <v>0</v>
      </c>
      <c r="FK9" s="1028">
        <f>+entero!FK47</f>
        <v>0</v>
      </c>
      <c r="FL9" s="745"/>
      <c r="FM9" s="920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8">
        <f>+entero!EU48</f>
        <v>18.482507288628963</v>
      </c>
      <c r="EV10" s="1028">
        <f>+entero!EV48</f>
        <v>20.364723032069193</v>
      </c>
      <c r="EW10" s="1028">
        <f>+entero!EW48</f>
        <v>20.766472303206218</v>
      </c>
      <c r="EX10" s="1028">
        <f>+entero!EX48</f>
        <v>22.756268221573563</v>
      </c>
      <c r="EY10" s="1028">
        <f>+entero!EY48</f>
        <v>18.279883381923423</v>
      </c>
      <c r="EZ10" s="1028">
        <f>+entero!EZ48</f>
        <v>16.298833819241207</v>
      </c>
      <c r="FA10" s="1028">
        <f>+entero!FA48</f>
        <v>10.014285714284938</v>
      </c>
      <c r="FB10" s="1028">
        <f>+entero!FB48</f>
        <v>9.3046647230312924</v>
      </c>
      <c r="FC10" s="1028">
        <f>+entero!FC48</f>
        <v>11.663702623905928</v>
      </c>
      <c r="FD10" s="1028">
        <f>+entero!FD48</f>
        <v>14.798104956267448</v>
      </c>
      <c r="FE10" s="1028">
        <f>+entero!FE48</f>
        <v>16.784693877550243</v>
      </c>
      <c r="FF10" s="1028">
        <f>+entero!FF48</f>
        <v>21.474344023322839</v>
      </c>
      <c r="FG10" s="745">
        <f>+entero!FG48</f>
        <v>21.474344023322839</v>
      </c>
      <c r="FH10" s="459">
        <f>+entero!FH48</f>
        <v>21.474344023322839</v>
      </c>
      <c r="FI10" s="459">
        <f>+entero!FI48</f>
        <v>21.474344023322839</v>
      </c>
      <c r="FJ10" s="459">
        <f>+entero!FJ48</f>
        <v>21.474344023322839</v>
      </c>
      <c r="FK10" s="1028">
        <f>+entero!FK48</f>
        <v>25.720408163264526</v>
      </c>
      <c r="FL10" s="969">
        <f>+entero!FL48</f>
        <v>4.2460641399416872</v>
      </c>
      <c r="FM10" s="895">
        <f>+entero!FM48</f>
        <v>19.772730358283006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8">
        <f>+entero!EU49</f>
        <v>126.78999999999469</v>
      </c>
      <c r="EV11" s="1028">
        <f>+entero!EV49</f>
        <v>139.70199999999468</v>
      </c>
      <c r="EW11" s="1028">
        <f>+entero!EW49</f>
        <v>142.45799999999466</v>
      </c>
      <c r="EX11" s="1028">
        <f>+entero!EX49</f>
        <v>156.10799999999466</v>
      </c>
      <c r="EY11" s="1028">
        <f>+entero!EY49</f>
        <v>125.39999999999468</v>
      </c>
      <c r="EZ11" s="1028">
        <f>+entero!EZ49</f>
        <v>111.80999999999467</v>
      </c>
      <c r="FA11" s="1028">
        <f>+entero!FA49</f>
        <v>68.697999999994678</v>
      </c>
      <c r="FB11" s="1028">
        <f>+entero!FB49</f>
        <v>63.829999999994669</v>
      </c>
      <c r="FC11" s="1028">
        <f>+entero!FC49</f>
        <v>80.012999999994676</v>
      </c>
      <c r="FD11" s="1028">
        <f>+entero!FD49</f>
        <v>101.5149999999947</v>
      </c>
      <c r="FE11" s="1028">
        <f>+entero!FE49</f>
        <v>115.14299999999467</v>
      </c>
      <c r="FF11" s="1028">
        <f>+entero!FF49</f>
        <v>147.31399999999468</v>
      </c>
      <c r="FG11" s="745">
        <f>+entero!FG49</f>
        <v>147.31399999999468</v>
      </c>
      <c r="FH11" s="459">
        <f>+entero!FH49</f>
        <v>147.31399999999468</v>
      </c>
      <c r="FI11" s="459">
        <f>+entero!FI49</f>
        <v>147.31399999999468</v>
      </c>
      <c r="FJ11" s="459">
        <f>+entero!FJ49</f>
        <v>147.31399999999468</v>
      </c>
      <c r="FK11" s="1028">
        <f>+entero!FK49</f>
        <v>176.44199999999466</v>
      </c>
      <c r="FL11" s="745">
        <f>+entero!FL49</f>
        <v>29.127999999999986</v>
      </c>
      <c r="FM11" s="895">
        <f>+entero!FM49</f>
        <v>19.772730358283013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8">
        <f>+entero!EU50</f>
        <v>113.815</v>
      </c>
      <c r="EV12" s="1028">
        <f>+entero!EV50</f>
        <v>110.62700000000001</v>
      </c>
      <c r="EW12" s="1028">
        <f>+entero!EW50</f>
        <v>93.417999999999992</v>
      </c>
      <c r="EX12" s="1028">
        <f>+entero!EX50</f>
        <v>73.658999999999978</v>
      </c>
      <c r="EY12" s="1028">
        <f>+entero!EY50</f>
        <v>64.550999999999988</v>
      </c>
      <c r="EZ12" s="1028">
        <f>+entero!EZ50</f>
        <v>58.811999999999983</v>
      </c>
      <c r="FA12" s="1028">
        <f>+entero!FA50</f>
        <v>51.582999999999984</v>
      </c>
      <c r="FB12" s="1028">
        <f>+entero!FB50</f>
        <v>46.214999999999989</v>
      </c>
      <c r="FC12" s="1028">
        <f>+entero!FC50</f>
        <v>40.085999999999999</v>
      </c>
      <c r="FD12" s="1028">
        <f>+entero!FD50</f>
        <v>61.588000000000015</v>
      </c>
      <c r="FE12" s="1028">
        <f>+entero!FE50</f>
        <v>75.21599999999998</v>
      </c>
      <c r="FF12" s="1028">
        <f>+entero!FF50</f>
        <v>107.387</v>
      </c>
      <c r="FG12" s="745">
        <f>+entero!FG50</f>
        <v>107.387</v>
      </c>
      <c r="FH12" s="459">
        <f>+entero!FH50</f>
        <v>107.387</v>
      </c>
      <c r="FI12" s="459">
        <f>+entero!FI50</f>
        <v>107.387</v>
      </c>
      <c r="FJ12" s="459">
        <f>+entero!FJ50</f>
        <v>107.387</v>
      </c>
      <c r="FK12" s="1028">
        <f>+entero!FK50</f>
        <v>136.51499999999999</v>
      </c>
      <c r="FL12" s="745">
        <f>+entero!FL50</f>
        <v>29.127999999999986</v>
      </c>
      <c r="FM12" s="914">
        <f>+entero!FM50</f>
        <v>27.12432603573988</v>
      </c>
      <c r="FN12" s="777"/>
      <c r="FO12" s="777"/>
      <c r="FP12" s="777"/>
      <c r="FQ12" s="777"/>
      <c r="FR12" s="777"/>
      <c r="FS12" s="777"/>
      <c r="FT12" s="777"/>
      <c r="FU12" s="777"/>
    </row>
    <row r="13" spans="1:177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8">
        <f>+entero!EU51</f>
        <v>0</v>
      </c>
      <c r="EV13" s="1028">
        <f>+entero!EV51</f>
        <v>0</v>
      </c>
      <c r="EW13" s="1028">
        <f>+entero!EW51</f>
        <v>0</v>
      </c>
      <c r="EX13" s="1028">
        <f>+entero!EX51</f>
        <v>0</v>
      </c>
      <c r="EY13" s="1028">
        <f>+entero!EY51</f>
        <v>0</v>
      </c>
      <c r="EZ13" s="1028">
        <f>+entero!EZ51</f>
        <v>0</v>
      </c>
      <c r="FA13" s="1028">
        <f>+entero!FA51</f>
        <v>0</v>
      </c>
      <c r="FB13" s="1028">
        <f>+entero!FB51</f>
        <v>0</v>
      </c>
      <c r="FC13" s="1028">
        <f>+entero!FC51</f>
        <v>0</v>
      </c>
      <c r="FD13" s="1028">
        <f>+entero!FD51</f>
        <v>0</v>
      </c>
      <c r="FE13" s="1028">
        <f>+entero!FE51</f>
        <v>0</v>
      </c>
      <c r="FF13" s="1028">
        <f>+entero!FF51</f>
        <v>0</v>
      </c>
      <c r="FG13" s="745">
        <f>+entero!FG51</f>
        <v>0</v>
      </c>
      <c r="FH13" s="459">
        <f>+entero!FH51</f>
        <v>0</v>
      </c>
      <c r="FI13" s="459">
        <f>+entero!FI51</f>
        <v>0</v>
      </c>
      <c r="FJ13" s="459">
        <f>+entero!FJ51</f>
        <v>0</v>
      </c>
      <c r="FK13" s="1028">
        <f>+entero!FK51</f>
        <v>0</v>
      </c>
      <c r="FL13" s="745"/>
      <c r="FM13" s="914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60">
        <f>+entero!DU52</f>
        <v>36.818509766763846</v>
      </c>
      <c r="DV14" s="1060">
        <f>+entero!DV52</f>
        <v>77.216490524781349</v>
      </c>
      <c r="DW14" s="1060">
        <f>+entero!DW52</f>
        <v>70.886392857142852</v>
      </c>
      <c r="DX14" s="1060">
        <f>+entero!DX52</f>
        <v>27.939626093294457</v>
      </c>
      <c r="DY14" s="1060">
        <f>+entero!DY52</f>
        <v>56.242512390670555</v>
      </c>
      <c r="DZ14" s="1060">
        <f>+entero!DZ52</f>
        <v>22.624042274052478</v>
      </c>
      <c r="EA14" s="1060">
        <f>+entero!EA52</f>
        <v>23.195914782769677</v>
      </c>
      <c r="EB14" s="1060">
        <f>+entero!EB52</f>
        <v>23.802244897959184</v>
      </c>
      <c r="EC14" s="1060">
        <f>+entero!EC52</f>
        <v>17.827988338192419</v>
      </c>
      <c r="ED14" s="1060">
        <f>+entero!ED52</f>
        <v>49.833931403790089</v>
      </c>
      <c r="EE14" s="1060">
        <f>+entero!EE52</f>
        <v>63.09513571720116</v>
      </c>
      <c r="EF14" s="1060">
        <f>+entero!EF52</f>
        <v>393.17516968658902</v>
      </c>
      <c r="EG14" s="1060">
        <f>+entero!EG52</f>
        <v>321.23755409766767</v>
      </c>
      <c r="EH14" s="1060">
        <f>+entero!EH52</f>
        <v>224.75900046501459</v>
      </c>
      <c r="EI14" s="1060">
        <f>+entero!EI52</f>
        <v>140.38201521720114</v>
      </c>
      <c r="EJ14" s="1060">
        <f>+entero!EJ52</f>
        <v>102.57578777696793</v>
      </c>
      <c r="EK14" s="1060">
        <f>+entero!EK52</f>
        <v>39.587635158892127</v>
      </c>
      <c r="EL14" s="1060">
        <f>+entero!EL52</f>
        <v>105.4441754329446</v>
      </c>
      <c r="EM14" s="1060">
        <f>+entero!EM52</f>
        <v>154.63256940816325</v>
      </c>
      <c r="EN14" s="1060">
        <f>+entero!EN52</f>
        <v>105.03523343148689</v>
      </c>
      <c r="EO14" s="1060">
        <f>+entero!EO52</f>
        <v>160.16944374635568</v>
      </c>
      <c r="EP14" s="1060">
        <f>+entero!EP52</f>
        <v>168.43658936880465</v>
      </c>
      <c r="EQ14" s="1060">
        <f>+entero!EQ52</f>
        <v>346.41006037317777</v>
      </c>
      <c r="ER14" s="1060">
        <f>+entero!ER52</f>
        <v>437.39384608017485</v>
      </c>
      <c r="ES14" s="1060">
        <f>+entero!ES52</f>
        <v>352.2940509446064</v>
      </c>
      <c r="ET14" s="1060">
        <f>+entero!ET52</f>
        <v>174.17788472448979</v>
      </c>
      <c r="EU14" s="1061">
        <f>+entero!EU52</f>
        <v>147.02098111078715</v>
      </c>
      <c r="EV14" s="1061">
        <f>+entero!EV52</f>
        <v>97.751720128279871</v>
      </c>
      <c r="EW14" s="1061">
        <f>+entero!EW52</f>
        <v>76.6329118600583</v>
      </c>
      <c r="EX14" s="1061">
        <f>+entero!EX52</f>
        <v>76.363316530612238</v>
      </c>
      <c r="EY14" s="1061">
        <f>+entero!EY52</f>
        <v>66.011130250728854</v>
      </c>
      <c r="EZ14" s="1061">
        <f>+entero!EZ52</f>
        <v>56.317553827988334</v>
      </c>
      <c r="FA14" s="1061">
        <f>+entero!FA52</f>
        <v>54.108612688046648</v>
      </c>
      <c r="FB14" s="1061">
        <f>+entero!FB52</f>
        <v>56.938123822157429</v>
      </c>
      <c r="FC14" s="1061">
        <f>+entero!FC52</f>
        <v>58.199174081632648</v>
      </c>
      <c r="FD14" s="1061">
        <f>+entero!FD52</f>
        <v>57.499757472303209</v>
      </c>
      <c r="FE14" s="1061">
        <f>+entero!FE52</f>
        <v>0</v>
      </c>
      <c r="FF14" s="1061">
        <f>+entero!FF52</f>
        <v>0</v>
      </c>
      <c r="FG14" s="1181">
        <f>+entero!FG52</f>
        <v>0</v>
      </c>
      <c r="FH14" s="1090">
        <f>+entero!FH52</f>
        <v>0</v>
      </c>
      <c r="FI14" s="1090">
        <f>+entero!FI52</f>
        <v>0</v>
      </c>
      <c r="FJ14" s="1090">
        <f>+entero!FJ52</f>
        <v>0</v>
      </c>
      <c r="FK14" s="1061">
        <f>+entero!FK52</f>
        <v>0</v>
      </c>
      <c r="FL14" s="745"/>
      <c r="FM14" s="914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60">
        <f>+entero!DU53</f>
        <v>29.822157434402332</v>
      </c>
      <c r="DV15" s="1060">
        <f>+entero!DV53</f>
        <v>29.244897959183675</v>
      </c>
      <c r="DW15" s="1060">
        <f>+entero!DW53</f>
        <v>32.317784256559769</v>
      </c>
      <c r="DX15" s="1060">
        <f>+entero!DX53</f>
        <v>27.939626093294457</v>
      </c>
      <c r="DY15" s="1060">
        <f>+entero!DY53</f>
        <v>29.381778425655977</v>
      </c>
      <c r="DZ15" s="1060">
        <f>+entero!DZ53</f>
        <v>22.624042274052478</v>
      </c>
      <c r="EA15" s="1060">
        <f>+entero!EA53</f>
        <v>23.195914782769677</v>
      </c>
      <c r="EB15" s="1060">
        <f>+entero!EB53</f>
        <v>23.802244897959184</v>
      </c>
      <c r="EC15" s="1060">
        <f>+entero!EC53</f>
        <v>17.827988338192419</v>
      </c>
      <c r="ED15" s="1060">
        <f>+entero!ED53</f>
        <v>39.705249635568514</v>
      </c>
      <c r="EE15" s="1060">
        <f>+entero!EE53</f>
        <v>45.268386008746354</v>
      </c>
      <c r="EF15" s="1060">
        <f>+entero!EF53</f>
        <v>57.032815604956255</v>
      </c>
      <c r="EG15" s="1060">
        <f>+entero!EG53</f>
        <v>32.993669679300289</v>
      </c>
      <c r="EH15" s="1060">
        <f>+entero!EH53</f>
        <v>54.750048335276972</v>
      </c>
      <c r="EI15" s="1060">
        <f>+entero!EI53</f>
        <v>32.325914504373173</v>
      </c>
      <c r="EJ15" s="1060">
        <f>+entero!EJ53</f>
        <v>36.484093029154515</v>
      </c>
      <c r="EK15" s="1060">
        <f>+entero!EK53</f>
        <v>0.81632653061224481</v>
      </c>
      <c r="EL15" s="1060">
        <f>+entero!EL53</f>
        <v>22.762344897959181</v>
      </c>
      <c r="EM15" s="1060">
        <f>+entero!EM53</f>
        <v>22.364393731778424</v>
      </c>
      <c r="EN15" s="1060">
        <f>+entero!EN53</f>
        <v>0.13431486880466473</v>
      </c>
      <c r="EO15" s="1060">
        <f>+entero!EO53</f>
        <v>42.015740583090377</v>
      </c>
      <c r="EP15" s="1060">
        <f>+entero!EP53</f>
        <v>42.873698755102041</v>
      </c>
      <c r="EQ15" s="1060">
        <f>+entero!EQ53</f>
        <v>43.782980708454801</v>
      </c>
      <c r="ER15" s="1060">
        <f>+entero!ER53</f>
        <v>45.761892102040818</v>
      </c>
      <c r="ES15" s="1060">
        <f>+entero!ES53</f>
        <v>49.81069888921283</v>
      </c>
      <c r="ET15" s="1060">
        <f>+entero!ET53</f>
        <v>45.966938623906699</v>
      </c>
      <c r="EU15" s="1061">
        <f>+entero!EU53</f>
        <v>46.964349927113702</v>
      </c>
      <c r="EV15" s="1061">
        <f>+entero!EV53</f>
        <v>51.481824711370251</v>
      </c>
      <c r="EW15" s="1061">
        <f>+entero!EW53</f>
        <v>52.945664046647224</v>
      </c>
      <c r="EX15" s="1061">
        <f>+entero!EX53</f>
        <v>55.507001661807578</v>
      </c>
      <c r="EY15" s="1061">
        <f>+entero!EY53</f>
        <v>55.855940746355678</v>
      </c>
      <c r="EZ15" s="1061">
        <f>+entero!EZ53</f>
        <v>52.153559658892121</v>
      </c>
      <c r="FA15" s="1061">
        <f>+entero!FA53</f>
        <v>54.108612688046648</v>
      </c>
      <c r="FB15" s="1061">
        <f>+entero!FB53</f>
        <v>56.938123822157429</v>
      </c>
      <c r="FC15" s="1061">
        <f>+entero!FC53</f>
        <v>58.199174081632648</v>
      </c>
      <c r="FD15" s="1061">
        <f>+entero!FD53</f>
        <v>57.499757472303209</v>
      </c>
      <c r="FE15" s="1061">
        <f>+entero!FE53</f>
        <v>0</v>
      </c>
      <c r="FF15" s="1061">
        <f>+entero!FF53</f>
        <v>0</v>
      </c>
      <c r="FG15" s="1181">
        <f>+entero!FG53</f>
        <v>0</v>
      </c>
      <c r="FH15" s="1090">
        <f>+entero!FH53</f>
        <v>0</v>
      </c>
      <c r="FI15" s="1090">
        <f>+entero!FI53</f>
        <v>0</v>
      </c>
      <c r="FJ15" s="1090">
        <f>+entero!FJ53</f>
        <v>0</v>
      </c>
      <c r="FK15" s="1061">
        <f>+entero!FK53</f>
        <v>0</v>
      </c>
      <c r="FL15" s="745"/>
      <c r="FM15" s="914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60">
        <f>+entero!DU54</f>
        <v>81.099999999999994</v>
      </c>
      <c r="DV16" s="1060">
        <f>+entero!DV54</f>
        <v>84</v>
      </c>
      <c r="DW16" s="1060">
        <f>+entero!DW54</f>
        <v>84.5</v>
      </c>
      <c r="DX16" s="1060">
        <f>+entero!DX54</f>
        <v>123.06583499999999</v>
      </c>
      <c r="DY16" s="1060">
        <f>+entero!DY54</f>
        <v>126.099</v>
      </c>
      <c r="DZ16" s="1060">
        <f>+entero!DZ54</f>
        <v>79.740930000000006</v>
      </c>
      <c r="EA16" s="1060">
        <f>+entero!EA54</f>
        <v>82.507818929999999</v>
      </c>
      <c r="EB16" s="1060">
        <f>+entero!EB54</f>
        <v>86.52</v>
      </c>
      <c r="EC16" s="1060">
        <f>+entero!EC54</f>
        <v>88</v>
      </c>
      <c r="ED16" s="1060">
        <f>+entero!ED54</f>
        <v>135.76814400000001</v>
      </c>
      <c r="EE16" s="1060">
        <f>+entero!EE54</f>
        <v>231.56907556000002</v>
      </c>
      <c r="EF16" s="1060">
        <f>+entero!EF54</f>
        <v>288.34511504999995</v>
      </c>
      <c r="EG16" s="1060">
        <f>+entero!EG54</f>
        <v>130.29657399999999</v>
      </c>
      <c r="EH16" s="1060">
        <f>+entero!EH54</f>
        <v>216.99</v>
      </c>
      <c r="EI16" s="1060">
        <f>+entero!EI54</f>
        <v>131.23138499999999</v>
      </c>
      <c r="EJ16" s="1060">
        <f>+entero!EJ54</f>
        <v>85.583164999999994</v>
      </c>
      <c r="EK16" s="1060">
        <f>+entero!EK54</f>
        <v>5.6</v>
      </c>
      <c r="EL16" s="1060">
        <f>+entero!EL54</f>
        <v>156.149686</v>
      </c>
      <c r="EM16" s="1060">
        <f>+entero!EM54</f>
        <v>153.41974099999999</v>
      </c>
      <c r="EN16" s="1060">
        <f>+entero!EN54</f>
        <v>0.9214</v>
      </c>
      <c r="EO16" s="1060">
        <f>+entero!EO54</f>
        <v>159.21237200000002</v>
      </c>
      <c r="EP16" s="1060">
        <f>+entero!EP54</f>
        <v>157.86326499999998</v>
      </c>
      <c r="EQ16" s="1060">
        <f>+entero!EQ54</f>
        <v>164.48976399999998</v>
      </c>
      <c r="ER16" s="1060">
        <f>+entero!ER54</f>
        <v>167.80215200000001</v>
      </c>
      <c r="ES16" s="1060">
        <f>+entero!ES54</f>
        <v>200.15745030000002</v>
      </c>
      <c r="ET16" s="1060">
        <f>+entero!ET54</f>
        <v>169.51096100000001</v>
      </c>
      <c r="EU16" s="1061">
        <f>+entero!EU54</f>
        <v>168.83437499999999</v>
      </c>
      <c r="EV16" s="1061">
        <f>+entero!EV54</f>
        <v>176.84080299999999</v>
      </c>
      <c r="EW16" s="1061">
        <f>+entero!EW54</f>
        <v>181.44486000000001</v>
      </c>
      <c r="EX16" s="1061">
        <f>+entero!EX54</f>
        <v>183.643652</v>
      </c>
      <c r="EY16" s="1061">
        <f>+entero!EY54</f>
        <v>173.36735199999998</v>
      </c>
      <c r="EZ16" s="1061">
        <f>+entero!EZ54</f>
        <v>168.31262899999999</v>
      </c>
      <c r="FA16" s="1061">
        <f>+entero!FA54</f>
        <v>180.939694</v>
      </c>
      <c r="FB16" s="1061">
        <f>+entero!FB54</f>
        <v>197.025215</v>
      </c>
      <c r="FC16" s="1061">
        <f>+entero!FC54</f>
        <v>199.44458099999997</v>
      </c>
      <c r="FD16" s="1061">
        <f>+entero!FD54</f>
        <v>195.397266</v>
      </c>
      <c r="FE16" s="1061">
        <f>+entero!FE54</f>
        <v>0</v>
      </c>
      <c r="FF16" s="1061">
        <f>+entero!FF54</f>
        <v>0</v>
      </c>
      <c r="FG16" s="1181">
        <f>+entero!FG54</f>
        <v>0</v>
      </c>
      <c r="FH16" s="1090">
        <f>+entero!FH54</f>
        <v>0</v>
      </c>
      <c r="FI16" s="1090">
        <f>+entero!FI54</f>
        <v>0</v>
      </c>
      <c r="FJ16" s="1090">
        <f>+entero!FJ54</f>
        <v>0</v>
      </c>
      <c r="FK16" s="1061">
        <f>+entero!FK54</f>
        <v>0</v>
      </c>
      <c r="FL16" s="745"/>
      <c r="FM16" s="914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60">
        <f>+entero!DU55</f>
        <v>18</v>
      </c>
      <c r="DV17" s="1060">
        <f>+entero!DV55</f>
        <v>17</v>
      </c>
      <c r="DW17" s="1060">
        <f>+entero!DW55</f>
        <v>20</v>
      </c>
      <c r="DX17" s="1060">
        <f>+entero!DX55</f>
        <v>10</v>
      </c>
      <c r="DY17" s="1060">
        <f>+entero!DY55</f>
        <v>11</v>
      </c>
      <c r="DZ17" s="1060">
        <f>+entero!DZ55</f>
        <v>11</v>
      </c>
      <c r="EA17" s="1060">
        <f>+entero!EA55</f>
        <v>11.168535929999999</v>
      </c>
      <c r="EB17" s="1060">
        <f>+entero!EB55</f>
        <v>11.19</v>
      </c>
      <c r="EC17" s="1060">
        <f>+entero!EC55</f>
        <v>5</v>
      </c>
      <c r="ED17" s="1060">
        <f>+entero!ED55</f>
        <v>19.913975000000001</v>
      </c>
      <c r="EE17" s="1060">
        <f>+entero!EE55</f>
        <v>11.511961000000001</v>
      </c>
      <c r="EF17" s="1060">
        <f>+entero!EF55</f>
        <v>15</v>
      </c>
      <c r="EG17" s="1060">
        <f>+entero!EG55</f>
        <v>14</v>
      </c>
      <c r="EH17" s="1060">
        <f>+entero!EH55</f>
        <v>23.118853000000001</v>
      </c>
      <c r="EI17" s="1060">
        <f>+entero!EI55</f>
        <v>13.195975000000001</v>
      </c>
      <c r="EJ17" s="1060">
        <f>+entero!EJ55</f>
        <v>24.008412999999997</v>
      </c>
      <c r="EK17" s="1060">
        <f>+entero!EK55</f>
        <v>0</v>
      </c>
      <c r="EL17" s="1060">
        <f>+entero!EL55</f>
        <v>0</v>
      </c>
      <c r="EM17" s="1060">
        <f>+entero!EM55</f>
        <v>0</v>
      </c>
      <c r="EN17" s="1060">
        <f>+entero!EN55</f>
        <v>0</v>
      </c>
      <c r="EO17" s="1060">
        <f>+entero!EO55</f>
        <v>18.806940000000001</v>
      </c>
      <c r="EP17" s="1060">
        <f>+entero!EP55</f>
        <v>19.861560999999998</v>
      </c>
      <c r="EQ17" s="1060">
        <f>+entero!EQ55</f>
        <v>19.804880999999998</v>
      </c>
      <c r="ER17" s="1060">
        <f>+entero!ER55</f>
        <v>21.300936999999998</v>
      </c>
      <c r="ES17" s="1060">
        <f>+entero!ES55</f>
        <v>20.633227999999999</v>
      </c>
      <c r="ET17" s="1060">
        <f>+entero!ET55</f>
        <v>21.256885999999998</v>
      </c>
      <c r="EU17" s="1061">
        <f>+entero!EU55</f>
        <v>22.352924999999999</v>
      </c>
      <c r="EV17" s="1061">
        <f>+entero!EV55</f>
        <v>25.703281999999994</v>
      </c>
      <c r="EW17" s="1061">
        <f>+entero!EW55</f>
        <v>26.495975999999999</v>
      </c>
      <c r="EX17" s="1061">
        <f>+entero!EX55</f>
        <v>28.736789999999999</v>
      </c>
      <c r="EY17" s="1061">
        <f>+entero!EY55</f>
        <v>30.583731999999998</v>
      </c>
      <c r="EZ17" s="1061">
        <f>+entero!EZ55</f>
        <v>27.618190999999999</v>
      </c>
      <c r="FA17" s="1061">
        <f>+entero!FA55</f>
        <v>27.732564</v>
      </c>
      <c r="FB17" s="1061">
        <f>+entero!FB55</f>
        <v>28.217246999999997</v>
      </c>
      <c r="FC17" s="1061">
        <f>+entero!FC55</f>
        <v>29.125620000000001</v>
      </c>
      <c r="FD17" s="1061">
        <f>+entero!FD55</f>
        <v>29.016191000000003</v>
      </c>
      <c r="FE17" s="1061">
        <f>+entero!FE55</f>
        <v>0</v>
      </c>
      <c r="FF17" s="1061">
        <f>+entero!FF55</f>
        <v>0</v>
      </c>
      <c r="FG17" s="1181">
        <f>+entero!FG55</f>
        <v>0</v>
      </c>
      <c r="FH17" s="1090">
        <f>+entero!FH55</f>
        <v>0</v>
      </c>
      <c r="FI17" s="1090">
        <f>+entero!FI55</f>
        <v>0</v>
      </c>
      <c r="FJ17" s="1090">
        <f>+entero!FJ55</f>
        <v>0</v>
      </c>
      <c r="FK17" s="1061">
        <f>+entero!FK55</f>
        <v>0</v>
      </c>
      <c r="FL17" s="745"/>
      <c r="FM17" s="914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60">
        <f>+entero!DU56</f>
        <v>6.9963523323615151</v>
      </c>
      <c r="DV18" s="1060">
        <f>+entero!DV56</f>
        <v>47.971592565597675</v>
      </c>
      <c r="DW18" s="1060">
        <f>+entero!DW56</f>
        <v>38.568608600583083</v>
      </c>
      <c r="DX18" s="1060">
        <f>+entero!DX56</f>
        <v>0</v>
      </c>
      <c r="DY18" s="1060">
        <f>+entero!DY56</f>
        <v>26.860733965014575</v>
      </c>
      <c r="DZ18" s="1060">
        <f>+entero!DZ56</f>
        <v>0</v>
      </c>
      <c r="EA18" s="1060">
        <f>+entero!EA56</f>
        <v>0</v>
      </c>
      <c r="EB18" s="1060">
        <f>+entero!EB56</f>
        <v>0</v>
      </c>
      <c r="EC18" s="1060">
        <f>+entero!EC56</f>
        <v>0</v>
      </c>
      <c r="ED18" s="1060">
        <f>+entero!ED56</f>
        <v>10.128681768221574</v>
      </c>
      <c r="EE18" s="1060">
        <f>+entero!EE56</f>
        <v>17.826749708454809</v>
      </c>
      <c r="EF18" s="1060">
        <f>+entero!EF56</f>
        <v>336.14235408163273</v>
      </c>
      <c r="EG18" s="1060">
        <f>+entero!EG56</f>
        <v>288.24388441836737</v>
      </c>
      <c r="EH18" s="1060">
        <f>+entero!EH56</f>
        <v>170.00895212973762</v>
      </c>
      <c r="EI18" s="1060">
        <f>+entero!EI56</f>
        <v>108.05610071282797</v>
      </c>
      <c r="EJ18" s="1060">
        <f>+entero!EJ56</f>
        <v>66.091694747813406</v>
      </c>
      <c r="EK18" s="1060">
        <f>+entero!EK56</f>
        <v>38.771308628279883</v>
      </c>
      <c r="EL18" s="1060">
        <f>+entero!EL56</f>
        <v>82.681830534985423</v>
      </c>
      <c r="EM18" s="1060">
        <f>+entero!EM56</f>
        <v>132.26817567638483</v>
      </c>
      <c r="EN18" s="1060">
        <f>+entero!EN56</f>
        <v>104.90091856268222</v>
      </c>
      <c r="EO18" s="1060">
        <f>+entero!EO56</f>
        <v>118.15370316326532</v>
      </c>
      <c r="EP18" s="1060">
        <f>+entero!EP56</f>
        <v>125.56289061370261</v>
      </c>
      <c r="EQ18" s="1060">
        <f>+entero!EQ56</f>
        <v>302.627079664723</v>
      </c>
      <c r="ER18" s="1060">
        <f>+entero!ER56</f>
        <v>391.63195397813405</v>
      </c>
      <c r="ES18" s="1060">
        <f>+entero!ES56</f>
        <v>302.4833520553936</v>
      </c>
      <c r="ET18" s="1060">
        <f>+entero!ET56</f>
        <v>128.21094610058307</v>
      </c>
      <c r="EU18" s="1061">
        <f>+entero!EU56</f>
        <v>100.05663118367346</v>
      </c>
      <c r="EV18" s="1061">
        <f>+entero!EV56</f>
        <v>46.26989541690962</v>
      </c>
      <c r="EW18" s="1061">
        <f>+entero!EW56</f>
        <v>23.687247813411076</v>
      </c>
      <c r="EX18" s="1061">
        <f>+entero!EX56</f>
        <v>20.856314868804663</v>
      </c>
      <c r="EY18" s="1061">
        <f>+entero!EY56</f>
        <v>10.155189504373176</v>
      </c>
      <c r="EZ18" s="1061">
        <f>+entero!EZ56</f>
        <v>4.1639941690962097</v>
      </c>
      <c r="FA18" s="1061">
        <f>+entero!FA56</f>
        <v>0</v>
      </c>
      <c r="FB18" s="1061">
        <f>+entero!FB56</f>
        <v>0</v>
      </c>
      <c r="FC18" s="1061">
        <f>+entero!FC56</f>
        <v>0</v>
      </c>
      <c r="FD18" s="1061">
        <f>+entero!FD56</f>
        <v>0</v>
      </c>
      <c r="FE18" s="1061">
        <f>+entero!FE56</f>
        <v>0</v>
      </c>
      <c r="FF18" s="1061">
        <f>+entero!FF56</f>
        <v>0</v>
      </c>
      <c r="FG18" s="1181">
        <f>+entero!FG56</f>
        <v>0</v>
      </c>
      <c r="FH18" s="1090">
        <f>+entero!FH56</f>
        <v>0</v>
      </c>
      <c r="FI18" s="1090">
        <f>+entero!FI56</f>
        <v>0</v>
      </c>
      <c r="FJ18" s="1090">
        <f>+entero!FJ56</f>
        <v>0</v>
      </c>
      <c r="FK18" s="1061">
        <f>+entero!FK56</f>
        <v>0</v>
      </c>
      <c r="FL18" s="745"/>
      <c r="FM18" s="914"/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60">
        <f>+entero!DU57</f>
        <v>47.994976999999999</v>
      </c>
      <c r="DV19" s="1060">
        <f>+entero!DV57</f>
        <v>329.08512500000006</v>
      </c>
      <c r="DW19" s="1060">
        <f>+entero!DW57</f>
        <v>264.58065499999998</v>
      </c>
      <c r="DX19" s="1060">
        <f>+entero!DX57</f>
        <v>0</v>
      </c>
      <c r="DY19" s="1060">
        <f>+entero!DY57</f>
        <v>184.264635</v>
      </c>
      <c r="DZ19" s="1060">
        <f>+entero!DZ57</f>
        <v>0</v>
      </c>
      <c r="EA19" s="1060">
        <f>+entero!EA57</f>
        <v>0</v>
      </c>
      <c r="EB19" s="1060">
        <f>+entero!EB57</f>
        <v>0</v>
      </c>
      <c r="EC19" s="1060">
        <f>+entero!EC57</f>
        <v>0</v>
      </c>
      <c r="ED19" s="1060">
        <f>+entero!ED57</f>
        <v>69.482756929999994</v>
      </c>
      <c r="EE19" s="1060">
        <f>+entero!EE57</f>
        <v>122.29150300000001</v>
      </c>
      <c r="EF19" s="1060">
        <f>+entero!EF57</f>
        <v>2305.9365490000005</v>
      </c>
      <c r="EG19" s="1060">
        <f>+entero!EG57</f>
        <v>1977.3530471100003</v>
      </c>
      <c r="EH19" s="1060">
        <f>+entero!EH57</f>
        <v>1166.2614116100001</v>
      </c>
      <c r="EI19" s="1060">
        <f>+entero!EI57</f>
        <v>741.26485088999993</v>
      </c>
      <c r="EJ19" s="1060">
        <f>+entero!EJ57</f>
        <v>453.38902596999998</v>
      </c>
      <c r="EK19" s="1060">
        <f>+entero!EK57</f>
        <v>265.97117718999999</v>
      </c>
      <c r="EL19" s="1060">
        <f>+entero!EL57</f>
        <v>567.19735747000004</v>
      </c>
      <c r="EM19" s="1060">
        <f>+entero!EM57</f>
        <v>907.35968514000001</v>
      </c>
      <c r="EN19" s="1060">
        <f>+entero!EN57</f>
        <v>719.62030134000008</v>
      </c>
      <c r="EO19" s="1060">
        <f>+entero!EO57</f>
        <v>810.5344037000001</v>
      </c>
      <c r="EP19" s="1060">
        <f>+entero!EP57</f>
        <v>861.36142960999996</v>
      </c>
      <c r="EQ19" s="1060">
        <f>+entero!EQ57</f>
        <v>2076.0217665</v>
      </c>
      <c r="ER19" s="1060">
        <f>+entero!ER57</f>
        <v>2686.5952042899999</v>
      </c>
      <c r="ES19" s="1060">
        <f>+entero!ES57</f>
        <v>2075.0357951000001</v>
      </c>
      <c r="ET19" s="1060">
        <f>+entero!ET57</f>
        <v>879.52709025000001</v>
      </c>
      <c r="EU19" s="1061">
        <f>+entero!EU57</f>
        <v>686.38848991999998</v>
      </c>
      <c r="EV19" s="1061">
        <f>+entero!EV57</f>
        <v>317.41148256000002</v>
      </c>
      <c r="EW19" s="1061">
        <f>+entero!EW57</f>
        <v>162.49451999999999</v>
      </c>
      <c r="EX19" s="1061">
        <f>+entero!EX57</f>
        <v>143.07432</v>
      </c>
      <c r="EY19" s="1061">
        <f>+entero!EY57</f>
        <v>69.664599999999993</v>
      </c>
      <c r="EZ19" s="1061">
        <f>+entero!EZ57</f>
        <v>28.565000000000001</v>
      </c>
      <c r="FA19" s="1061">
        <f>+entero!FA57</f>
        <v>0</v>
      </c>
      <c r="FB19" s="1061">
        <f>+entero!FB57</f>
        <v>0</v>
      </c>
      <c r="FC19" s="1061">
        <f>+entero!FC57</f>
        <v>0</v>
      </c>
      <c r="FD19" s="1061">
        <f>+entero!FD57</f>
        <v>0</v>
      </c>
      <c r="FE19" s="1061">
        <f>+entero!FE57</f>
        <v>0</v>
      </c>
      <c r="FF19" s="1061">
        <f>+entero!FF57</f>
        <v>0</v>
      </c>
      <c r="FG19" s="1181">
        <f>+entero!FG57</f>
        <v>0</v>
      </c>
      <c r="FH19" s="1090">
        <f>+entero!FH57</f>
        <v>0</v>
      </c>
      <c r="FI19" s="1090">
        <f>+entero!FI57</f>
        <v>0</v>
      </c>
      <c r="FJ19" s="1090">
        <f>+entero!FJ57</f>
        <v>0</v>
      </c>
      <c r="FK19" s="1061">
        <f>+entero!FK57</f>
        <v>0</v>
      </c>
      <c r="FL19" s="745"/>
      <c r="FM19" s="914"/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2">
        <f>+entero!DU58</f>
        <v>0</v>
      </c>
      <c r="DV20" s="1062">
        <f>+entero!DV58</f>
        <v>0</v>
      </c>
      <c r="DW20" s="1062">
        <f>+entero!DW58</f>
        <v>0</v>
      </c>
      <c r="DX20" s="1062">
        <f>+entero!DX58</f>
        <v>0</v>
      </c>
      <c r="DY20" s="1062">
        <f>+entero!DY58</f>
        <v>0</v>
      </c>
      <c r="DZ20" s="1062">
        <f>+entero!DZ58</f>
        <v>0</v>
      </c>
      <c r="EA20" s="1062">
        <f>+entero!EA58</f>
        <v>0</v>
      </c>
      <c r="EB20" s="1062">
        <f>+entero!EB58</f>
        <v>0</v>
      </c>
      <c r="EC20" s="1062">
        <f>+entero!EC58</f>
        <v>0</v>
      </c>
      <c r="ED20" s="1062">
        <f>+entero!ED58</f>
        <v>0</v>
      </c>
      <c r="EE20" s="1062">
        <f>+entero!EE58</f>
        <v>0</v>
      </c>
      <c r="EF20" s="1062">
        <f>+entero!EF58</f>
        <v>0</v>
      </c>
      <c r="EG20" s="1062">
        <f>+entero!EG58</f>
        <v>0</v>
      </c>
      <c r="EH20" s="1062">
        <f>+entero!EH58</f>
        <v>0</v>
      </c>
      <c r="EI20" s="1062">
        <f>+entero!EI58</f>
        <v>0</v>
      </c>
      <c r="EJ20" s="1062">
        <f>+entero!EJ58</f>
        <v>0</v>
      </c>
      <c r="EK20" s="1062">
        <f>+entero!EK58</f>
        <v>0</v>
      </c>
      <c r="EL20" s="1062">
        <f>+entero!EL58</f>
        <v>0</v>
      </c>
      <c r="EM20" s="1062">
        <f>+entero!EM58</f>
        <v>0</v>
      </c>
      <c r="EN20" s="1062">
        <f>+entero!EN58</f>
        <v>0</v>
      </c>
      <c r="EO20" s="1062">
        <f>+entero!EO58</f>
        <v>0</v>
      </c>
      <c r="EP20" s="1062">
        <f>+entero!EP58</f>
        <v>0</v>
      </c>
      <c r="EQ20" s="1062">
        <f>+entero!EQ58</f>
        <v>0</v>
      </c>
      <c r="ER20" s="1062">
        <f>+entero!ER58</f>
        <v>0</v>
      </c>
      <c r="ES20" s="1062">
        <f>+entero!ES58</f>
        <v>0</v>
      </c>
      <c r="ET20" s="1062">
        <f>+entero!ET58</f>
        <v>0</v>
      </c>
      <c r="EU20" s="1063">
        <f>+entero!EU58</f>
        <v>0</v>
      </c>
      <c r="EV20" s="1063">
        <f>+entero!EV58</f>
        <v>0</v>
      </c>
      <c r="EW20" s="1063">
        <f>+entero!EW58</f>
        <v>0</v>
      </c>
      <c r="EX20" s="1063">
        <f>+entero!EX58</f>
        <v>0</v>
      </c>
      <c r="EY20" s="1063">
        <f>+entero!EY58</f>
        <v>0</v>
      </c>
      <c r="EZ20" s="1063">
        <f>+entero!EZ58</f>
        <v>0</v>
      </c>
      <c r="FA20" s="1063">
        <f>+entero!FA58</f>
        <v>0</v>
      </c>
      <c r="FB20" s="1063">
        <f>+entero!FB58</f>
        <v>0</v>
      </c>
      <c r="FC20" s="1063">
        <f>+entero!FC58</f>
        <v>0</v>
      </c>
      <c r="FD20" s="1063">
        <f>+entero!FD58</f>
        <v>0</v>
      </c>
      <c r="FE20" s="1125">
        <f>+entero!FE58</f>
        <v>0</v>
      </c>
      <c r="FF20" s="1125">
        <f>+entero!FF58</f>
        <v>0</v>
      </c>
      <c r="FG20" s="1182">
        <f>+entero!FG58</f>
        <v>0</v>
      </c>
      <c r="FH20" s="1091">
        <f>+entero!FH58</f>
        <v>0</v>
      </c>
      <c r="FI20" s="1091">
        <f>+entero!FI58</f>
        <v>0</v>
      </c>
      <c r="FJ20" s="1091">
        <f>+entero!FJ58</f>
        <v>0</v>
      </c>
      <c r="FK20" s="1125">
        <f>+entero!FK58</f>
        <v>0</v>
      </c>
      <c r="FL20" s="1126"/>
      <c r="FM20" s="1127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</sheetData>
  <mergeCells count="159">
    <mergeCell ref="FD3:FD4"/>
    <mergeCell ref="ER3:ER4"/>
    <mergeCell ref="ES3:ES4"/>
    <mergeCell ref="DO3:DO4"/>
    <mergeCell ref="DD3:DD4"/>
    <mergeCell ref="EZ3:EZ4"/>
    <mergeCell ref="FL3:FM3"/>
    <mergeCell ref="EW3:EW4"/>
    <mergeCell ref="DI3:DI4"/>
    <mergeCell ref="FB3:FB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G3:FK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U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37" sqref="FG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7" width="9" style="787" customWidth="1"/>
    <col min="168" max="177" width="11.42578125" style="168"/>
  </cols>
  <sheetData>
    <row r="1" spans="1:176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600000000000001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294</v>
      </c>
      <c r="FM3" s="1229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151">
        <f>+entero!FG4</f>
        <v>44543</v>
      </c>
      <c r="FH4" s="1130">
        <f>+entero!FH4</f>
        <v>44544</v>
      </c>
      <c r="FI4" s="1130">
        <f>+entero!FI4</f>
        <v>44545</v>
      </c>
      <c r="FJ4" s="1130">
        <f>+entero!FJ4</f>
        <v>44546</v>
      </c>
      <c r="FK4" s="108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5"/>
      <c r="EV5" s="1035"/>
      <c r="EW5" s="1035"/>
      <c r="EX5" s="1035"/>
      <c r="EY5" s="1035"/>
      <c r="EZ5" s="1035"/>
      <c r="FA5" s="1035"/>
      <c r="FB5" s="1035"/>
      <c r="FC5" s="1035"/>
      <c r="FD5" s="1035"/>
      <c r="FE5" s="1093"/>
      <c r="FF5" s="1093"/>
      <c r="FG5" s="1143"/>
      <c r="FH5" s="1092"/>
      <c r="FI5" s="1092"/>
      <c r="FJ5" s="1092"/>
      <c r="FK5" s="1093"/>
      <c r="FL5" s="736"/>
      <c r="FM5" s="826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7">
        <f>+entero!EU60</f>
        <v>28820.42456841471</v>
      </c>
      <c r="EV6" s="1037">
        <f>+entero!EV60</f>
        <v>29005.543793335994</v>
      </c>
      <c r="EW6" s="1037">
        <f>+entero!EW60</f>
        <v>29077.916346305381</v>
      </c>
      <c r="EX6" s="1037">
        <f>+entero!EX60</f>
        <v>29224.95378949634</v>
      </c>
      <c r="EY6" s="1037">
        <f>+entero!EY60</f>
        <v>29349.137529948242</v>
      </c>
      <c r="EZ6" s="1037">
        <f>+entero!EZ60</f>
        <v>29459.400100611507</v>
      </c>
      <c r="FA6" s="1037">
        <f>+entero!FA60</f>
        <v>29944.606801289774</v>
      </c>
      <c r="FB6" s="1037">
        <f>+entero!FB60</f>
        <v>30447.672283872434</v>
      </c>
      <c r="FC6" s="1037">
        <f>+entero!FC60</f>
        <v>30281.940920903045</v>
      </c>
      <c r="FD6" s="1037">
        <f>+entero!FD60</f>
        <v>30394.094925010922</v>
      </c>
      <c r="FE6" s="1037">
        <f>+entero!FE60</f>
        <v>30463.850555060912</v>
      </c>
      <c r="FF6" s="1037">
        <f>+entero!FF60</f>
        <v>30402.988621234377</v>
      </c>
      <c r="FG6" s="464">
        <f>+entero!FG60</f>
        <v>30357.612092970528</v>
      </c>
      <c r="FH6" s="841">
        <f>+entero!FH60</f>
        <v>30351.880962594438</v>
      </c>
      <c r="FI6" s="841">
        <f>+entero!FI60</f>
        <v>30346.427487351</v>
      </c>
      <c r="FJ6" s="841">
        <f>+entero!FJ60</f>
        <v>30527.163405856834</v>
      </c>
      <c r="FK6" s="1037">
        <f>+entero!FK60</f>
        <v>30557.840806555083</v>
      </c>
      <c r="FL6" s="464">
        <f>+entero!FL60</f>
        <v>154.85218532070576</v>
      </c>
      <c r="FM6" s="901">
        <f>+entero!FM60</f>
        <v>0.50933211616094953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8">
        <f>+entero!EU61</f>
        <v>85.3562816019857</v>
      </c>
      <c r="EV7" s="1038">
        <f>+entero!EV61</f>
        <v>85.149518997080051</v>
      </c>
      <c r="EW7" s="1038">
        <f>+entero!EW61</f>
        <v>85.244959982083685</v>
      </c>
      <c r="EX7" s="1038">
        <f>+entero!EX61</f>
        <v>85.011840220158902</v>
      </c>
      <c r="EY7" s="1038">
        <f>+entero!EY61</f>
        <v>85.090671987217249</v>
      </c>
      <c r="EZ7" s="1038">
        <f>+entero!EZ61</f>
        <v>85.115250261794728</v>
      </c>
      <c r="FA7" s="1038">
        <f>+entero!FA61</f>
        <v>85.38170560957343</v>
      </c>
      <c r="FB7" s="1038">
        <f>+entero!FB61</f>
        <v>85.396948445909288</v>
      </c>
      <c r="FC7" s="1038">
        <f>+entero!FC61</f>
        <v>85.433777534610101</v>
      </c>
      <c r="FD7" s="1038">
        <f>+entero!FD61</f>
        <v>85.579963816032389</v>
      </c>
      <c r="FE7" s="1038">
        <f>+entero!FE61</f>
        <v>85.621775537701083</v>
      </c>
      <c r="FF7" s="1038">
        <f>+entero!FF61</f>
        <v>85.676493912250464</v>
      </c>
      <c r="FG7" s="899">
        <f>+entero!FG61</f>
        <v>85.706832204786522</v>
      </c>
      <c r="FH7" s="844">
        <f>+entero!FH61</f>
        <v>85.68063406789841</v>
      </c>
      <c r="FI7" s="844">
        <f>+entero!FI61</f>
        <v>85.723575620457297</v>
      </c>
      <c r="FJ7" s="844">
        <f>+entero!FJ61</f>
        <v>85.836757236419629</v>
      </c>
      <c r="FK7" s="1038">
        <f>+entero!FK61</f>
        <v>85.851324926122089</v>
      </c>
      <c r="FL7" s="487">
        <f>+entero!FL61</f>
        <v>0.17483101387162492</v>
      </c>
      <c r="FM7" s="901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7">
        <f>+entero!EU62</f>
        <v>28716.307762351309</v>
      </c>
      <c r="EV8" s="1037">
        <f>+entero!EV62</f>
        <v>28913.276768613701</v>
      </c>
      <c r="EW8" s="1037">
        <f>+entero!EW62</f>
        <v>29000.605225373176</v>
      </c>
      <c r="EX8" s="1037">
        <f>+entero!EX62</f>
        <v>29145.655796698247</v>
      </c>
      <c r="EY8" s="1037">
        <f>+entero!EY62</f>
        <v>29274.315512660352</v>
      </c>
      <c r="EZ8" s="1037">
        <f>+entero!EZ62</f>
        <v>29386.558744329446</v>
      </c>
      <c r="FA8" s="1037">
        <f>+entero!FA62</f>
        <v>29872.823025182639</v>
      </c>
      <c r="FB8" s="1037">
        <f>+entero!FB62</f>
        <v>30381.774098743441</v>
      </c>
      <c r="FC8" s="1037">
        <f>+entero!FC62</f>
        <v>30216.769836876087</v>
      </c>
      <c r="FD8" s="1037">
        <f>+entero!FD62</f>
        <v>30323.045686465015</v>
      </c>
      <c r="FE8" s="1037">
        <f>+entero!FE62</f>
        <v>30388.464883910048</v>
      </c>
      <c r="FF8" s="1037">
        <f>+entero!FF62</f>
        <v>30322.91329993774</v>
      </c>
      <c r="FG8" s="464">
        <f>+entero!FG62</f>
        <v>30277.536771673891</v>
      </c>
      <c r="FH8" s="841">
        <f>+entero!FH62</f>
        <v>30271.8056412978</v>
      </c>
      <c r="FI8" s="841">
        <f>+entero!FI62</f>
        <v>30266.352166054363</v>
      </c>
      <c r="FJ8" s="841">
        <f>+entero!FJ62</f>
        <v>30447.088084560197</v>
      </c>
      <c r="FK8" s="1037">
        <f>+entero!FK62</f>
        <v>30473.519421118504</v>
      </c>
      <c r="FL8" s="464">
        <f>+entero!FL62</f>
        <v>150.6061211807646</v>
      </c>
      <c r="FM8" s="901">
        <f>+entero!FM62</f>
        <v>0.49667431256044203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8">
        <f>+entero!EU63</f>
        <v>85.299355611963819</v>
      </c>
      <c r="EV9" s="1038">
        <f>+entero!EV63</f>
        <v>85.098404071331686</v>
      </c>
      <c r="EW9" s="1038">
        <f>+entero!EW63</f>
        <v>85.244222860544809</v>
      </c>
      <c r="EX9" s="1038">
        <f>+entero!EX63</f>
        <v>85.142400766310672</v>
      </c>
      <c r="EY9" s="1038">
        <f>+entero!EY63</f>
        <v>85.270420818809939</v>
      </c>
      <c r="EZ9" s="1038">
        <f>+entero!EZ63</f>
        <v>85.314649586748033</v>
      </c>
      <c r="FA9" s="1038">
        <f>+entero!FA63</f>
        <v>85.343559229706031</v>
      </c>
      <c r="FB9" s="1038">
        <f>+entero!FB63</f>
        <v>85.362328353859837</v>
      </c>
      <c r="FC9" s="1038">
        <f>+entero!FC63</f>
        <v>85.399416127379908</v>
      </c>
      <c r="FD9" s="1038">
        <f>+entero!FD63</f>
        <v>85.543076990699063</v>
      </c>
      <c r="FE9" s="1038">
        <f>+entero!FE63</f>
        <v>85.58279379716673</v>
      </c>
      <c r="FF9" s="1038">
        <f>+entero!FF63</f>
        <v>85.635225261129463</v>
      </c>
      <c r="FG9" s="899">
        <f>+entero!FG63</f>
        <v>85.66565691674775</v>
      </c>
      <c r="FH9" s="844">
        <f>+entero!FH63</f>
        <v>85.639383020721993</v>
      </c>
      <c r="FI9" s="844">
        <f>+entero!FI63</f>
        <v>85.6824790926497</v>
      </c>
      <c r="FJ9" s="844">
        <f>+entero!FJ63</f>
        <v>85.79626101784693</v>
      </c>
      <c r="FK9" s="1038">
        <f>+entero!FK63</f>
        <v>85.808827496921651</v>
      </c>
      <c r="FL9" s="487">
        <f>+entero!FL63</f>
        <v>0.17360223579218825</v>
      </c>
      <c r="FM9" s="901">
        <f>+entero!FM63</f>
        <v>0</v>
      </c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9"/>
      <c r="EV10" s="1039"/>
      <c r="EW10" s="1039"/>
      <c r="EX10" s="1039"/>
      <c r="EY10" s="1039"/>
      <c r="EZ10" s="1039"/>
      <c r="FA10" s="1039"/>
      <c r="FB10" s="1039"/>
      <c r="FC10" s="1039"/>
      <c r="FD10" s="1039"/>
      <c r="FE10" s="1039"/>
      <c r="FF10" s="1039"/>
      <c r="FG10" s="260"/>
      <c r="FH10" s="842"/>
      <c r="FI10" s="842"/>
      <c r="FJ10" s="842"/>
      <c r="FK10" s="1039"/>
      <c r="FL10" s="260"/>
      <c r="FM10" s="901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0">
        <f>+entero!EU65</f>
        <v>5101.1033592827989</v>
      </c>
      <c r="EV11" s="1040">
        <f>+entero!EV65</f>
        <v>5161.8361433804657</v>
      </c>
      <c r="EW11" s="1040">
        <f>+entero!EW65</f>
        <v>5038.0035814096209</v>
      </c>
      <c r="EX11" s="1040">
        <f>+entero!EX65</f>
        <v>5106.6129957959183</v>
      </c>
      <c r="EY11" s="1040">
        <f>+entero!EY65</f>
        <v>5144.50021161516</v>
      </c>
      <c r="EZ11" s="1040">
        <f>+entero!EZ65</f>
        <v>5065.7099529373172</v>
      </c>
      <c r="FA11" s="1040">
        <f>+entero!FA65</f>
        <v>5256.375504671154</v>
      </c>
      <c r="FB11" s="1040">
        <f>+entero!FB65</f>
        <v>5426.7461524387754</v>
      </c>
      <c r="FC11" s="1040">
        <f>+entero!FC65</f>
        <v>5423.9142521457734</v>
      </c>
      <c r="FD11" s="1040">
        <f>+entero!FD65</f>
        <v>5461.3280885276981</v>
      </c>
      <c r="FE11" s="1040">
        <f>+entero!FE65</f>
        <v>5450.7768706580318</v>
      </c>
      <c r="FF11" s="1040">
        <f>+entero!FF65</f>
        <v>5347.564450967071</v>
      </c>
      <c r="FG11" s="900">
        <f>+entero!FG65</f>
        <v>5347.6722139583262</v>
      </c>
      <c r="FH11" s="843">
        <f>+entero!FH65</f>
        <v>5324.11905244229</v>
      </c>
      <c r="FI11" s="843">
        <f>+entero!FI65</f>
        <v>5274.1382652965167</v>
      </c>
      <c r="FJ11" s="843">
        <f>+entero!FJ65</f>
        <v>5262.2530074699889</v>
      </c>
      <c r="FK11" s="1040">
        <f>+entero!FK65</f>
        <v>5226.7489563256722</v>
      </c>
      <c r="FL11" s="900">
        <f>+entero!FL65</f>
        <v>-120.8154946413988</v>
      </c>
      <c r="FM11" s="901">
        <f>+entero!FM65</f>
        <v>-2.2592620575063878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8">
        <f>+entero!EU66</f>
        <v>76.771702892889834</v>
      </c>
      <c r="EV12" s="1038">
        <f>+entero!EV66</f>
        <v>75.852092042382822</v>
      </c>
      <c r="EW12" s="1038">
        <f>+entero!EW66</f>
        <v>75.726022225734397</v>
      </c>
      <c r="EX12" s="1038">
        <f>+entero!EX66</f>
        <v>75.610956034931547</v>
      </c>
      <c r="EY12" s="1038">
        <f>+entero!EY66</f>
        <v>75.171910291906229</v>
      </c>
      <c r="EZ12" s="1038">
        <f>+entero!EZ66</f>
        <v>74.655978746689513</v>
      </c>
      <c r="FA12" s="1038">
        <f>+entero!FA66</f>
        <v>74.878539734406019</v>
      </c>
      <c r="FB12" s="1038">
        <f>+entero!FB66</f>
        <v>75.177778695875247</v>
      </c>
      <c r="FC12" s="1038">
        <f>+entero!FC66</f>
        <v>75.265421385084082</v>
      </c>
      <c r="FD12" s="1038">
        <f>+entero!FD66</f>
        <v>75.2442127575965</v>
      </c>
      <c r="FE12" s="1038">
        <f>+entero!FE66</f>
        <v>75.466377509987325</v>
      </c>
      <c r="FF12" s="1038">
        <f>+entero!FF66</f>
        <v>75.49465478896839</v>
      </c>
      <c r="FG12" s="899">
        <f>+entero!FG66</f>
        <v>76.089191397234444</v>
      </c>
      <c r="FH12" s="844">
        <f>+entero!FH66</f>
        <v>76.171587820604756</v>
      </c>
      <c r="FI12" s="844">
        <f>+entero!FI66</f>
        <v>76.192806326530473</v>
      </c>
      <c r="FJ12" s="844">
        <f>+entero!FJ66</f>
        <v>76.210919109701948</v>
      </c>
      <c r="FK12" s="1038">
        <f>+entero!FK66</f>
        <v>75.885269816671126</v>
      </c>
      <c r="FL12" s="487">
        <f>+entero!FL66</f>
        <v>0.39061502770273648</v>
      </c>
      <c r="FM12" s="901">
        <f>+entero!FM66</f>
        <v>0</v>
      </c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0">
        <f>+entero!EU67</f>
        <v>0</v>
      </c>
      <c r="EV13" s="1040">
        <f>+entero!EV67</f>
        <v>0</v>
      </c>
      <c r="EW13" s="1040">
        <f>+entero!EW67</f>
        <v>0</v>
      </c>
      <c r="EX13" s="1040">
        <f>+entero!EX67</f>
        <v>0</v>
      </c>
      <c r="EY13" s="1040">
        <f>+entero!EY67</f>
        <v>0</v>
      </c>
      <c r="EZ13" s="1040">
        <f>+entero!EZ67</f>
        <v>0</v>
      </c>
      <c r="FA13" s="1040">
        <f>+entero!FA67</f>
        <v>0</v>
      </c>
      <c r="FB13" s="1040">
        <f>+entero!FB67</f>
        <v>0</v>
      </c>
      <c r="FC13" s="1040">
        <f>+entero!FC67</f>
        <v>0</v>
      </c>
      <c r="FD13" s="1040">
        <f>+entero!FD67</f>
        <v>0</v>
      </c>
      <c r="FE13" s="1040">
        <f>+entero!FE67</f>
        <v>0</v>
      </c>
      <c r="FF13" s="1040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0">
        <f>+entero!FK67</f>
        <v>0</v>
      </c>
      <c r="FL13" s="487">
        <f>+entero!FL67</f>
        <v>0</v>
      </c>
      <c r="FM13" s="901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0">
        <f>+entero!EU68</f>
        <v>8686.4434015714287</v>
      </c>
      <c r="EV14" s="1040">
        <f>+entero!EV68</f>
        <v>8633.9529694096236</v>
      </c>
      <c r="EW14" s="1040">
        <f>+entero!EW68</f>
        <v>8741.1969778061211</v>
      </c>
      <c r="EX14" s="1040">
        <f>+entero!EX68</f>
        <v>8784.86671013265</v>
      </c>
      <c r="EY14" s="1040">
        <f>+entero!EY68</f>
        <v>8853.2680590276959</v>
      </c>
      <c r="EZ14" s="1040">
        <f>+entero!EZ68</f>
        <v>9020.4687871035003</v>
      </c>
      <c r="FA14" s="1040">
        <f>+entero!FA68</f>
        <v>9198.0034649943518</v>
      </c>
      <c r="FB14" s="1040">
        <f>+entero!FB68</f>
        <v>9451.387169062682</v>
      </c>
      <c r="FC14" s="1040">
        <f>+entero!FC68</f>
        <v>9280.1739541720108</v>
      </c>
      <c r="FD14" s="1040">
        <f>+entero!FD68</f>
        <v>9278.68296137172</v>
      </c>
      <c r="FE14" s="1040">
        <f>+entero!FE68</f>
        <v>9365.5170690191371</v>
      </c>
      <c r="FF14" s="1040">
        <f>+entero!FF68</f>
        <v>9399.5204686663637</v>
      </c>
      <c r="FG14" s="900">
        <f>+entero!FG68</f>
        <v>9371.2406259200088</v>
      </c>
      <c r="FH14" s="843">
        <f>+entero!FH68</f>
        <v>9370.3564930555767</v>
      </c>
      <c r="FI14" s="843">
        <f>+entero!FI68</f>
        <v>9404.1252259243847</v>
      </c>
      <c r="FJ14" s="843">
        <f>+entero!FJ68</f>
        <v>9611.8216928296315</v>
      </c>
      <c r="FK14" s="1040">
        <f>+entero!FK68</f>
        <v>9639.320732695518</v>
      </c>
      <c r="FL14" s="900">
        <f>+entero!FL68</f>
        <v>239.80026402915428</v>
      </c>
      <c r="FM14" s="901">
        <f>+entero!FM68</f>
        <v>2.5511967852885364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8">
        <f>+entero!EU69</f>
        <v>78.586629460260909</v>
      </c>
      <c r="EV15" s="1038">
        <f>+entero!EV69</f>
        <v>78.485487449729945</v>
      </c>
      <c r="EW15" s="1038">
        <f>+entero!EW69</f>
        <v>78.444545336289664</v>
      </c>
      <c r="EX15" s="1038">
        <f>+entero!EX69</f>
        <v>78.351607244942372</v>
      </c>
      <c r="EY15" s="1038">
        <f>+entero!EY69</f>
        <v>78.860442001041818</v>
      </c>
      <c r="EZ15" s="1038">
        <f>+entero!EZ69</f>
        <v>79.275286845005922</v>
      </c>
      <c r="FA15" s="1038">
        <f>+entero!FA69</f>
        <v>79.590453879721323</v>
      </c>
      <c r="FB15" s="1038">
        <f>+entero!FB69</f>
        <v>80.227025780472118</v>
      </c>
      <c r="FC15" s="1038">
        <f>+entero!FC69</f>
        <v>80.137255007013479</v>
      </c>
      <c r="FD15" s="1038">
        <f>+entero!FD69</f>
        <v>80.468272543492617</v>
      </c>
      <c r="FE15" s="1038">
        <f>+entero!FE69</f>
        <v>80.610656698327759</v>
      </c>
      <c r="FF15" s="1038">
        <f>+entero!FF69</f>
        <v>80.646715822643174</v>
      </c>
      <c r="FG15" s="899">
        <f>+entero!FG69</f>
        <v>80.600945274115659</v>
      </c>
      <c r="FH15" s="844">
        <f>+entero!FH69</f>
        <v>80.627185337277282</v>
      </c>
      <c r="FI15" s="844">
        <f>+entero!FI69</f>
        <v>80.658593555062453</v>
      </c>
      <c r="FJ15" s="844">
        <f>+entero!FJ69</f>
        <v>81.103485035706797</v>
      </c>
      <c r="FK15" s="1038">
        <f>+entero!FK69</f>
        <v>81.145069456861549</v>
      </c>
      <c r="FL15" s="899">
        <f>+entero!FL69</f>
        <v>0.49835363421837542</v>
      </c>
      <c r="FM15" s="901">
        <f>+entero!FM69</f>
        <v>0</v>
      </c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0">
        <f>+entero!EU70</f>
        <v>0</v>
      </c>
      <c r="EV16" s="1040">
        <f>+entero!EV70</f>
        <v>0</v>
      </c>
      <c r="EW16" s="1040">
        <f>+entero!EW70</f>
        <v>0</v>
      </c>
      <c r="EX16" s="1040">
        <f>+entero!EX70</f>
        <v>0</v>
      </c>
      <c r="EY16" s="1040">
        <f>+entero!EY70</f>
        <v>0</v>
      </c>
      <c r="EZ16" s="1040">
        <f>+entero!EZ70</f>
        <v>0</v>
      </c>
      <c r="FA16" s="1040">
        <f>+entero!FA70</f>
        <v>0</v>
      </c>
      <c r="FB16" s="1040">
        <f>+entero!FB70</f>
        <v>0</v>
      </c>
      <c r="FC16" s="1040">
        <f>+entero!FC70</f>
        <v>0</v>
      </c>
      <c r="FD16" s="1040">
        <f>+entero!FD70</f>
        <v>0</v>
      </c>
      <c r="FE16" s="1040">
        <f>+entero!FE70</f>
        <v>0</v>
      </c>
      <c r="FF16" s="1040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0">
        <f>+entero!FK70</f>
        <v>0</v>
      </c>
      <c r="FL16" s="487">
        <f>+entero!FL70</f>
        <v>0</v>
      </c>
      <c r="FM16" s="901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0">
        <f>+entero!EU71</f>
        <v>13977.449624712828</v>
      </c>
      <c r="EV17" s="1040">
        <f>+entero!EV71</f>
        <v>14179.441557032067</v>
      </c>
      <c r="EW17" s="1040">
        <f>+entero!EW71</f>
        <v>14282.873956387759</v>
      </c>
      <c r="EX17" s="1040">
        <f>+entero!EX71</f>
        <v>14311.821979415454</v>
      </c>
      <c r="EY17" s="1040">
        <f>+entero!EY71</f>
        <v>14346.444317424202</v>
      </c>
      <c r="EZ17" s="1040">
        <f>+entero!EZ71</f>
        <v>14364.609954427115</v>
      </c>
      <c r="FA17" s="1040">
        <f>+entero!FA71</f>
        <v>14526.536977002908</v>
      </c>
      <c r="FB17" s="1040">
        <f>+entero!FB71</f>
        <v>14611.126106778423</v>
      </c>
      <c r="FC17" s="1040">
        <f>+entero!FC71</f>
        <v>14612.790067129738</v>
      </c>
      <c r="FD17" s="1040">
        <f>+entero!FD71</f>
        <v>14672.253331931484</v>
      </c>
      <c r="FE17" s="1040">
        <f>+entero!FE71</f>
        <v>14668.035607249267</v>
      </c>
      <c r="FF17" s="1040">
        <f>+entero!FF71</f>
        <v>14684.24675896501</v>
      </c>
      <c r="FG17" s="900">
        <f>+entero!FG71</f>
        <v>14664.781916154512</v>
      </c>
      <c r="FH17" s="843">
        <f>+entero!FH71</f>
        <v>14680.071328072881</v>
      </c>
      <c r="FI17" s="843">
        <f>+entero!FI71</f>
        <v>14692.789131956262</v>
      </c>
      <c r="FJ17" s="843">
        <f>+entero!FJ71</f>
        <v>14678.740828651597</v>
      </c>
      <c r="FK17" s="1040">
        <f>+entero!FK71</f>
        <v>14687.540724819233</v>
      </c>
      <c r="FL17" s="899">
        <f>+entero!FL71</f>
        <v>3.293965854223643</v>
      </c>
      <c r="FM17" s="901">
        <f>+entero!FM71</f>
        <v>2.2431970180646923E-2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8">
        <f>+entero!EU72</f>
        <v>94.078767581491562</v>
      </c>
      <c r="EV18" s="1038">
        <f>+entero!EV72</f>
        <v>93.005843368962488</v>
      </c>
      <c r="EW18" s="1038">
        <f>+entero!EW72</f>
        <v>93.25962561996387</v>
      </c>
      <c r="EX18" s="1038">
        <f>+entero!EX72</f>
        <v>92.960270187774881</v>
      </c>
      <c r="EY18" s="1038">
        <f>+entero!EY72</f>
        <v>92.984992805401021</v>
      </c>
      <c r="EZ18" s="1038">
        <f>+entero!EZ72</f>
        <v>92.868654068619378</v>
      </c>
      <c r="FA18" s="1038">
        <f>+entero!FA72</f>
        <v>92.895720852353648</v>
      </c>
      <c r="FB18" s="1038">
        <f>+entero!FB72</f>
        <v>92.730570646689301</v>
      </c>
      <c r="FC18" s="1038">
        <f>+entero!FC72</f>
        <v>92.747436081418542</v>
      </c>
      <c r="FD18" s="1038">
        <f>+entero!FD72</f>
        <v>92.945721039593707</v>
      </c>
      <c r="FE18" s="1038">
        <f>+entero!FE72</f>
        <v>92.750123321144756</v>
      </c>
      <c r="FF18" s="1038">
        <f>+entero!FF72</f>
        <v>92.821198625469663</v>
      </c>
      <c r="FG18" s="899">
        <f>+entero!FG72</f>
        <v>92.812110615941208</v>
      </c>
      <c r="FH18" s="844">
        <f>+entero!FH72</f>
        <v>92.710154395665199</v>
      </c>
      <c r="FI18" s="844">
        <f>+entero!FI72</f>
        <v>92.718236610225773</v>
      </c>
      <c r="FJ18" s="844">
        <f>+entero!FJ72</f>
        <v>92.698098749834955</v>
      </c>
      <c r="FK18" s="1038">
        <f>+entero!FK72</f>
        <v>92.699292005679993</v>
      </c>
      <c r="FL18" s="487">
        <f>+entero!FL72</f>
        <v>-0.12190661978966943</v>
      </c>
      <c r="FM18" s="901">
        <f>+entero!FM72</f>
        <v>0</v>
      </c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0">
        <f>+entero!EU73</f>
        <v>0</v>
      </c>
      <c r="EV19" s="1040">
        <f>+entero!EV73</f>
        <v>0</v>
      </c>
      <c r="EW19" s="1040">
        <f>+entero!EW73</f>
        <v>0</v>
      </c>
      <c r="EX19" s="1040">
        <f>+entero!EX73</f>
        <v>0</v>
      </c>
      <c r="EY19" s="1040">
        <f>+entero!EY73</f>
        <v>0</v>
      </c>
      <c r="EZ19" s="1040">
        <f>+entero!EZ73</f>
        <v>0</v>
      </c>
      <c r="FA19" s="1040">
        <f>+entero!FA73</f>
        <v>0</v>
      </c>
      <c r="FB19" s="1040">
        <f>+entero!FB73</f>
        <v>0</v>
      </c>
      <c r="FC19" s="1040">
        <f>+entero!FC73</f>
        <v>0</v>
      </c>
      <c r="FD19" s="1040">
        <f>+entero!FD73</f>
        <v>0</v>
      </c>
      <c r="FE19" s="1040">
        <f>+entero!FE73</f>
        <v>0</v>
      </c>
      <c r="FF19" s="1040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0">
        <f>+entero!FK73</f>
        <v>0</v>
      </c>
      <c r="FL19" s="487">
        <f>+entero!FL73</f>
        <v>0</v>
      </c>
      <c r="FM19" s="901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0">
        <f>+entero!EU74</f>
        <v>951.31137678425648</v>
      </c>
      <c r="EV20" s="1040">
        <f>+entero!EV74</f>
        <v>938.04609879154521</v>
      </c>
      <c r="EW20" s="1040">
        <f>+entero!EW74</f>
        <v>938.53070976967922</v>
      </c>
      <c r="EX20" s="1040">
        <f>+entero!EX74</f>
        <v>942.35411135422737</v>
      </c>
      <c r="EY20" s="1040">
        <f>+entero!EY74</f>
        <v>930.10292459329457</v>
      </c>
      <c r="EZ20" s="1040">
        <f>+entero!EZ74</f>
        <v>935.77004986151621</v>
      </c>
      <c r="FA20" s="1040">
        <f>+entero!FA74</f>
        <v>891.9070785142253</v>
      </c>
      <c r="FB20" s="1040">
        <f>+entero!FB74</f>
        <v>892.51467046355697</v>
      </c>
      <c r="FC20" s="1040">
        <f>+entero!FC74</f>
        <v>899.8915634285712</v>
      </c>
      <c r="FD20" s="1040">
        <f>+entero!FD74</f>
        <v>910.78130463411094</v>
      </c>
      <c r="FE20" s="1040">
        <f>+entero!FE74</f>
        <v>904.13533698361323</v>
      </c>
      <c r="FF20" s="1040">
        <f>+entero!FF74</f>
        <v>891.58162133929818</v>
      </c>
      <c r="FG20" s="900">
        <f>+entero!FG74</f>
        <v>893.84201564104751</v>
      </c>
      <c r="FH20" s="843">
        <f>+entero!FH74</f>
        <v>897.25876772705317</v>
      </c>
      <c r="FI20" s="843">
        <f>+entero!FI74</f>
        <v>895.29954287719931</v>
      </c>
      <c r="FJ20" s="843">
        <f>+entero!FJ74</f>
        <v>894.27255560897788</v>
      </c>
      <c r="FK20" s="1040">
        <f>+entero!FK74</f>
        <v>919.90900727807355</v>
      </c>
      <c r="FL20" s="899">
        <f>+entero!FL74</f>
        <v>28.327385938775365</v>
      </c>
      <c r="FM20" s="901">
        <f>+entero!FM74</f>
        <v>3.1772061313044007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8">
        <f>+entero!EU75</f>
        <v>76.407743594160578</v>
      </c>
      <c r="EV21" s="1038">
        <f>+entero!EV75</f>
        <v>76.119838367506873</v>
      </c>
      <c r="EW21" s="1038">
        <f>+entero!EW75</f>
        <v>76.328081200217937</v>
      </c>
      <c r="EX21" s="1038">
        <f>+entero!EX75</f>
        <v>77.055669976820298</v>
      </c>
      <c r="EY21" s="1038">
        <f>+entero!EY75</f>
        <v>77.121870573225308</v>
      </c>
      <c r="EZ21" s="1038">
        <f>+entero!EZ75</f>
        <v>77.728410575085732</v>
      </c>
      <c r="FA21" s="1038">
        <f>+entero!FA75</f>
        <v>77.415825736655151</v>
      </c>
      <c r="FB21" s="1038">
        <f>+entero!FB75</f>
        <v>77.198912222576737</v>
      </c>
      <c r="FC21" s="1038">
        <f>+entero!FC75</f>
        <v>76.287088875134842</v>
      </c>
      <c r="FD21" s="1038">
        <f>+entero!FD75</f>
        <v>76.581797009188818</v>
      </c>
      <c r="FE21" s="1038">
        <f>+entero!FE75</f>
        <v>76.342928129541207</v>
      </c>
      <c r="FF21" s="1038">
        <f>+entero!FF75</f>
        <v>76.053751127511816</v>
      </c>
      <c r="FG21" s="899">
        <f>+entero!FG75</f>
        <v>76.08811679301715</v>
      </c>
      <c r="FH21" s="844">
        <f>+entero!FH75</f>
        <v>75.99800818577549</v>
      </c>
      <c r="FI21" s="844">
        <f>+entero!FI75</f>
        <v>76.029532458146704</v>
      </c>
      <c r="FJ21" s="844">
        <f>+entero!FJ75</f>
        <v>75.905210955396328</v>
      </c>
      <c r="FK21" s="1038">
        <f>+entero!FK75</f>
        <v>76.817484593983707</v>
      </c>
      <c r="FL21" s="899">
        <f>+entero!FL75</f>
        <v>0.76373346647189067</v>
      </c>
      <c r="FM21" s="901">
        <f>+entero!FM75</f>
        <v>0</v>
      </c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9"/>
      <c r="EV22" s="1039"/>
      <c r="EW22" s="1039"/>
      <c r="EX22" s="1039"/>
      <c r="EY22" s="1039"/>
      <c r="EZ22" s="1039"/>
      <c r="FA22" s="1039"/>
      <c r="FB22" s="1039"/>
      <c r="FC22" s="1039"/>
      <c r="FD22" s="1039"/>
      <c r="FE22" s="1039"/>
      <c r="FF22" s="1039"/>
      <c r="FG22" s="260"/>
      <c r="FH22" s="842"/>
      <c r="FI22" s="842"/>
      <c r="FJ22" s="842"/>
      <c r="FK22" s="1039"/>
      <c r="FL22" s="260"/>
      <c r="FM22" s="901">
        <f>+entero!FM76</f>
        <v>0</v>
      </c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7">
        <f>+entero!EU77</f>
        <v>3963.5517030337137</v>
      </c>
      <c r="EV23" s="1037">
        <f>+entero!EV77</f>
        <v>4242.7174891529448</v>
      </c>
      <c r="EW23" s="1037">
        <f>+entero!EW77</f>
        <v>3907.6483180911073</v>
      </c>
      <c r="EX23" s="1037">
        <f>+entero!EX77</f>
        <v>3834.1253676821052</v>
      </c>
      <c r="EY23" s="1037">
        <f>+entero!EY77</f>
        <v>3972.2786508475742</v>
      </c>
      <c r="EZ23" s="1037">
        <f>+entero!EZ77</f>
        <v>3922.5980576233756</v>
      </c>
      <c r="FA23" s="1037">
        <f>+entero!FA77</f>
        <v>4145.3338870590496</v>
      </c>
      <c r="FB23" s="1037">
        <f>+entero!FB77</f>
        <v>4272.0100476958769</v>
      </c>
      <c r="FC23" s="1037">
        <f>+entero!FC77</f>
        <v>4111.1957590988859</v>
      </c>
      <c r="FD23" s="1037">
        <f>+entero!FD77</f>
        <v>3874.7178365623554</v>
      </c>
      <c r="FE23" s="1037">
        <f>+entero!FE77</f>
        <v>3971.7380580386121</v>
      </c>
      <c r="FF23" s="1037">
        <f>+entero!FF77</f>
        <v>4036.492755573428</v>
      </c>
      <c r="FG23" s="464">
        <f>+entero!FG77</f>
        <v>3985.2507580311481</v>
      </c>
      <c r="FH23" s="841">
        <f>+entero!FH77</f>
        <v>3948.9987652269338</v>
      </c>
      <c r="FI23" s="841">
        <f>+entero!FI77</f>
        <v>3962.3482431859825</v>
      </c>
      <c r="FJ23" s="841">
        <f>+entero!FJ77</f>
        <v>4166.2762393746998</v>
      </c>
      <c r="FK23" s="1037">
        <f>+entero!FK77</f>
        <v>4167.0692964933769</v>
      </c>
      <c r="FL23" s="464">
        <f>+entero!FL77</f>
        <v>130.57654091994891</v>
      </c>
      <c r="FM23" s="901">
        <f>+entero!FM77</f>
        <v>3.2349009109369526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7">
        <f>+entero!EU78</f>
        <v>2113.0025160623904</v>
      </c>
      <c r="EV24" s="1037">
        <f>+entero!EV78</f>
        <v>2396.5189754597668</v>
      </c>
      <c r="EW24" s="1037">
        <f>+entero!EW78</f>
        <v>2095.2569635778423</v>
      </c>
      <c r="EX24" s="1037">
        <f>+entero!EX78</f>
        <v>2069.3159752661809</v>
      </c>
      <c r="EY24" s="1037">
        <f>+entero!EY78</f>
        <v>2193.5116345177839</v>
      </c>
      <c r="EZ24" s="1037">
        <f>+entero!EZ78</f>
        <v>2149.2866276702616</v>
      </c>
      <c r="FA24" s="1037">
        <f>+entero!FA78</f>
        <v>2334.7211980760931</v>
      </c>
      <c r="FB24" s="1037">
        <f>+entero!FB78</f>
        <v>2413.0551974446062</v>
      </c>
      <c r="FC24" s="1037">
        <f>+entero!FC78</f>
        <v>2298.7751414265304</v>
      </c>
      <c r="FD24" s="1037">
        <f>+entero!FD78</f>
        <v>2126.7033322198249</v>
      </c>
      <c r="FE24" s="1037">
        <f>+entero!FE78</f>
        <v>2266.7047109326531</v>
      </c>
      <c r="FF24" s="1037">
        <f>+entero!FF78</f>
        <v>2294.9765869265302</v>
      </c>
      <c r="FG24" s="464">
        <f>+entero!FG78</f>
        <v>2271.1410147192414</v>
      </c>
      <c r="FH24" s="841">
        <f>+entero!FH78</f>
        <v>2228.4577332046651</v>
      </c>
      <c r="FI24" s="841">
        <f>+entero!FI78</f>
        <v>2258.4747825746354</v>
      </c>
      <c r="FJ24" s="841">
        <f>+entero!FJ78</f>
        <v>2479.6009934329445</v>
      </c>
      <c r="FK24" s="1037">
        <f>+entero!FK78</f>
        <v>2492.4291949069975</v>
      </c>
      <c r="FL24" s="464">
        <f>+entero!FL78</f>
        <v>197.45260798046729</v>
      </c>
      <c r="FM24" s="901">
        <f>+entero!FM78</f>
        <v>8.6036872491539889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7">
        <f>+entero!EU79</f>
        <v>506.39181456122446</v>
      </c>
      <c r="EV25" s="1037">
        <f>+entero!EV79</f>
        <v>506.55750520116618</v>
      </c>
      <c r="EW25" s="1037">
        <f>+entero!EW79</f>
        <v>507.23131610641406</v>
      </c>
      <c r="EX25" s="1037">
        <f>+entero!EX79</f>
        <v>498.3003634125364</v>
      </c>
      <c r="EY25" s="1037">
        <f>+entero!EY79</f>
        <v>505.46781912099129</v>
      </c>
      <c r="EZ25" s="1037">
        <f>+entero!EZ79</f>
        <v>506.55675611661803</v>
      </c>
      <c r="FA25" s="1037">
        <f>+entero!FA79</f>
        <v>521.78017873906697</v>
      </c>
      <c r="FB25" s="1037">
        <f>+entero!FB79</f>
        <v>538.29244531778431</v>
      </c>
      <c r="FC25" s="1037">
        <f>+entero!FC79</f>
        <v>544.28681928425658</v>
      </c>
      <c r="FD25" s="1037">
        <f>+entero!FD79</f>
        <v>547.99374928862972</v>
      </c>
      <c r="FE25" s="1037">
        <f>+entero!FE79</f>
        <v>547.99027462099127</v>
      </c>
      <c r="FF25" s="1037">
        <f>+entero!FF79</f>
        <v>557.75287601603509</v>
      </c>
      <c r="FG25" s="464">
        <f>+entero!FG79</f>
        <v>557.75556756122444</v>
      </c>
      <c r="FH25" s="841">
        <f>+entero!FH79</f>
        <v>559.49492149708465</v>
      </c>
      <c r="FI25" s="841">
        <f>+entero!FI79</f>
        <v>559.49492149708465</v>
      </c>
      <c r="FJ25" s="841">
        <f>+entero!FJ79</f>
        <v>559.49492149708465</v>
      </c>
      <c r="FK25" s="1037">
        <f>+entero!FK79</f>
        <v>559.49492149708465</v>
      </c>
      <c r="FL25" s="464">
        <f>+entero!FL79</f>
        <v>1.7420454810495585</v>
      </c>
      <c r="FM25" s="901">
        <f>+entero!FM79</f>
        <v>0.31233285491825519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7">
        <f>+entero!EU80</f>
        <v>916.0719420900989</v>
      </c>
      <c r="EV26" s="1037">
        <f>+entero!EV80</f>
        <v>887.69728097201164</v>
      </c>
      <c r="EW26" s="1037">
        <f>+entero!EW80</f>
        <v>849.92021331685112</v>
      </c>
      <c r="EX26" s="1037">
        <f>+entero!EX80</f>
        <v>810.63022647338778</v>
      </c>
      <c r="EY26" s="1037">
        <f>+entero!EY80</f>
        <v>809.56326063879885</v>
      </c>
      <c r="EZ26" s="1037">
        <f>+entero!EZ80</f>
        <v>803.79597136649579</v>
      </c>
      <c r="FA26" s="1037">
        <f>+entero!FA80</f>
        <v>820.09675873388926</v>
      </c>
      <c r="FB26" s="1037">
        <f>+entero!FB80</f>
        <v>846.78790354348689</v>
      </c>
      <c r="FC26" s="1037">
        <f>+entero!FC80</f>
        <v>798.89030713809905</v>
      </c>
      <c r="FD26" s="1037">
        <f>+entero!FD80</f>
        <v>735.30827727390079</v>
      </c>
      <c r="FE26" s="1037">
        <f>+entero!FE80</f>
        <v>692.34085714496791</v>
      </c>
      <c r="FF26" s="1037">
        <f>+entero!FF80</f>
        <v>717.75744550086301</v>
      </c>
      <c r="FG26" s="464">
        <f>+entero!FG80</f>
        <v>690.3472918906823</v>
      </c>
      <c r="FH26" s="841">
        <f>+entero!FH80</f>
        <v>697.91978737518366</v>
      </c>
      <c r="FI26" s="841">
        <f>+entero!FI80</f>
        <v>681.25324627426244</v>
      </c>
      <c r="FJ26" s="841">
        <f>+entero!FJ80</f>
        <v>664.05709223467045</v>
      </c>
      <c r="FK26" s="1037">
        <f>+entero!FK80</f>
        <v>652.01988724929447</v>
      </c>
      <c r="FL26" s="464">
        <f>+entero!FL80</f>
        <v>-65.737558251568544</v>
      </c>
      <c r="FM26" s="901">
        <f>+entero!FM80</f>
        <v>-9.1587427847154963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7">
        <f>+entero!EU81</f>
        <v>428.08543032</v>
      </c>
      <c r="EV27" s="1037">
        <f>+entero!EV81</f>
        <v>451.94372752000015</v>
      </c>
      <c r="EW27" s="1037">
        <f>+entero!EW81</f>
        <v>455.23982509000007</v>
      </c>
      <c r="EX27" s="1037">
        <f>+entero!EX81</f>
        <v>455.87880252999997</v>
      </c>
      <c r="EY27" s="1037">
        <f>+entero!EY81</f>
        <v>463.73593656999998</v>
      </c>
      <c r="EZ27" s="1037">
        <f>+entero!EZ81</f>
        <v>462.95870246999999</v>
      </c>
      <c r="FA27" s="1037">
        <f>+entero!FA81</f>
        <v>468.73575151000011</v>
      </c>
      <c r="FB27" s="1037">
        <f>+entero!FB81</f>
        <v>473.87450138999998</v>
      </c>
      <c r="FC27" s="1037">
        <f>+entero!FC81</f>
        <v>469.24349125000009</v>
      </c>
      <c r="FD27" s="1037">
        <f>+entero!FD81</f>
        <v>464.71247777999997</v>
      </c>
      <c r="FE27" s="1037">
        <f>+entero!FE81</f>
        <v>464.70221533999995</v>
      </c>
      <c r="FF27" s="1037">
        <f>+entero!FF81</f>
        <v>466.00584713000001</v>
      </c>
      <c r="FG27" s="464">
        <f>+entero!FG81</f>
        <v>466.00688386000002</v>
      </c>
      <c r="FH27" s="841">
        <f>+entero!FH81</f>
        <v>463.12632314999996</v>
      </c>
      <c r="FI27" s="841">
        <f>+entero!FI81</f>
        <v>463.12529283999993</v>
      </c>
      <c r="FJ27" s="841">
        <f>+entero!FJ81</f>
        <v>463.12323220999991</v>
      </c>
      <c r="FK27" s="1037">
        <f>+entero!FK81</f>
        <v>463.12529283999993</v>
      </c>
      <c r="FL27" s="1153">
        <f>+entero!FL81</f>
        <v>-2.8805542900000773</v>
      </c>
      <c r="FM27" s="901">
        <f>+entero!FM81</f>
        <v>-0.61813694135827002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7">
        <f>+entero!EU82</f>
        <v>1724.158770625781</v>
      </c>
      <c r="EV28" s="1037">
        <f>+entero!EV82</f>
        <v>1978.9984966871179</v>
      </c>
      <c r="EW28" s="1037">
        <f>+entero!EW82</f>
        <v>1632.2463934854468</v>
      </c>
      <c r="EX28" s="1037">
        <f>+entero!EX82</f>
        <v>1574.4467798865726</v>
      </c>
      <c r="EY28" s="1037">
        <f>+entero!EY82</f>
        <v>1692.5178685967628</v>
      </c>
      <c r="EZ28" s="1037">
        <f>+entero!EZ82</f>
        <v>1639.2040080230854</v>
      </c>
      <c r="FA28" s="1037">
        <f>+entero!FA82</f>
        <v>1841.8643490025195</v>
      </c>
      <c r="FB28" s="1037">
        <f>+entero!FB82</f>
        <v>1917.4104394343553</v>
      </c>
      <c r="FC28" s="1037">
        <f>+entero!FC82</f>
        <v>1750.0795389689029</v>
      </c>
      <c r="FD28" s="1037">
        <f>+entero!FD82</f>
        <v>1514.823049440774</v>
      </c>
      <c r="FE28" s="1037">
        <f>+entero!FE82</f>
        <v>1608.7861670387401</v>
      </c>
      <c r="FF28" s="1037">
        <f>+entero!FF82</f>
        <v>1649.0181264573016</v>
      </c>
      <c r="FG28" s="464">
        <f>+entero!FG82</f>
        <v>1600.4453604136606</v>
      </c>
      <c r="FH28" s="841">
        <f>+entero!FH82</f>
        <v>1556.5059813481396</v>
      </c>
      <c r="FI28" s="841">
        <f>+entero!FI82</f>
        <v>1572.739970390478</v>
      </c>
      <c r="FJ28" s="841">
        <f>+entero!FJ82</f>
        <v>1780.1590229990952</v>
      </c>
      <c r="FK28" s="1037">
        <f>+entero!FK82</f>
        <v>1784.1575493101786</v>
      </c>
      <c r="FL28" s="464">
        <f>+entero!FL82</f>
        <v>135.13942285287703</v>
      </c>
      <c r="FM28" s="901">
        <f>+entero!FM82</f>
        <v>8.1951447764377399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7">
        <f>+entero!EU83</f>
        <v>1205.5765788556823</v>
      </c>
      <c r="EV29" s="1037">
        <f>+entero!EV83</f>
        <v>1496.6841534751065</v>
      </c>
      <c r="EW29" s="1037">
        <f>+entero!EW83</f>
        <v>1190.1006320685958</v>
      </c>
      <c r="EX29" s="1037">
        <f>+entero!EX83</f>
        <v>1173.5933671731848</v>
      </c>
      <c r="EY29" s="1037">
        <f>+entero!EY83</f>
        <v>1294.3589263479639</v>
      </c>
      <c r="EZ29" s="1037">
        <f>+entero!EZ83</f>
        <v>1241.2927692965895</v>
      </c>
      <c r="FA29" s="1037">
        <f>+entero!FA83</f>
        <v>1425.6617224386302</v>
      </c>
      <c r="FB29" s="1037">
        <f>+entero!FB83</f>
        <v>1476.7790478208685</v>
      </c>
      <c r="FC29" s="1037">
        <f>+entero!FC83</f>
        <v>1356.4491247708038</v>
      </c>
      <c r="FD29" s="1037">
        <f>+entero!FD83</f>
        <v>1179.5800430568731</v>
      </c>
      <c r="FE29" s="1037">
        <f>+entero!FE83</f>
        <v>1315.7365166437723</v>
      </c>
      <c r="FF29" s="1037">
        <f>+entero!FF83</f>
        <v>1329.9739453864386</v>
      </c>
      <c r="FG29" s="464">
        <f>+entero!FG83</f>
        <v>1308.4652293429783</v>
      </c>
      <c r="FH29" s="841">
        <f>+entero!FH83</f>
        <v>1256.7828062629558</v>
      </c>
      <c r="FI29" s="841">
        <f>+entero!FI83</f>
        <v>1288.4881738762153</v>
      </c>
      <c r="FJ29" s="841">
        <f>+entero!FJ83</f>
        <v>1512.4566478744248</v>
      </c>
      <c r="FK29" s="1037">
        <f>+entero!FK83</f>
        <v>1526.4783391808842</v>
      </c>
      <c r="FL29" s="464">
        <f>+entero!FL83</f>
        <v>196.5043937944456</v>
      </c>
      <c r="FM29" s="901">
        <f>+entero!FM83</f>
        <v>14.775055893094891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7">
        <f>+entero!EU84</f>
        <v>518.5821917700988</v>
      </c>
      <c r="EV30" s="1037">
        <f>+entero!EV84</f>
        <v>482.31434321201152</v>
      </c>
      <c r="EW30" s="1037">
        <f>+entero!EW84</f>
        <v>442.14576141685097</v>
      </c>
      <c r="EX30" s="1037">
        <f>+entero!EX84</f>
        <v>400.85341271338785</v>
      </c>
      <c r="EY30" s="1037">
        <f>+entero!EY84</f>
        <v>398.15894224879895</v>
      </c>
      <c r="EZ30" s="1037">
        <f>+entero!EZ84</f>
        <v>397.91123872649575</v>
      </c>
      <c r="FA30" s="1037">
        <f>+entero!FA84</f>
        <v>416.20262656388923</v>
      </c>
      <c r="FB30" s="1037">
        <f>+entero!FB84</f>
        <v>440.63139161348693</v>
      </c>
      <c r="FC30" s="1037">
        <f>+entero!FC84</f>
        <v>393.630414198099</v>
      </c>
      <c r="FD30" s="1037">
        <f>+entero!FD84</f>
        <v>335.24300638390088</v>
      </c>
      <c r="FE30" s="1037">
        <f>+entero!FE84</f>
        <v>293.0496503949679</v>
      </c>
      <c r="FF30" s="1037">
        <f>+entero!FF84</f>
        <v>319.04418107086303</v>
      </c>
      <c r="FG30" s="464">
        <f>+entero!FG84</f>
        <v>291.98013107068238</v>
      </c>
      <c r="FH30" s="841">
        <f>+entero!FH84</f>
        <v>299.72317508518375</v>
      </c>
      <c r="FI30" s="841">
        <f>+entero!FI84</f>
        <v>284.25179651426254</v>
      </c>
      <c r="FJ30" s="841">
        <f>+entero!FJ84</f>
        <v>267.70237512467048</v>
      </c>
      <c r="FK30" s="1037">
        <f>+entero!FK84</f>
        <v>257.6792101292944</v>
      </c>
      <c r="FL30" s="464">
        <f>+entero!FL84</f>
        <v>-61.364970941568629</v>
      </c>
      <c r="FM30" s="901">
        <f>+entero!FM84</f>
        <v>-19.23400412306496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7">
        <f>+entero!EU85</f>
        <v>0</v>
      </c>
      <c r="EV31" s="1037">
        <f>+entero!EV85</f>
        <v>0</v>
      </c>
      <c r="EW31" s="1037">
        <f>+entero!EW85</f>
        <v>0</v>
      </c>
      <c r="EX31" s="1037">
        <f>+entero!EX85</f>
        <v>0</v>
      </c>
      <c r="EY31" s="1037">
        <f>+entero!EY85</f>
        <v>0</v>
      </c>
      <c r="EZ31" s="1037">
        <f>+entero!EZ85</f>
        <v>0</v>
      </c>
      <c r="FA31" s="1037">
        <f>+entero!FA85</f>
        <v>0</v>
      </c>
      <c r="FB31" s="1037">
        <f>+entero!FB85</f>
        <v>0</v>
      </c>
      <c r="FC31" s="1037">
        <f>+entero!FC85</f>
        <v>0</v>
      </c>
      <c r="FD31" s="1037">
        <f>+entero!FD85</f>
        <v>0</v>
      </c>
      <c r="FE31" s="1037">
        <f>+entero!FE85</f>
        <v>0</v>
      </c>
      <c r="FF31" s="1037">
        <f>+entero!FF85</f>
        <v>0</v>
      </c>
      <c r="FG31" s="464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7">
        <f>+entero!FK85</f>
        <v>0</v>
      </c>
      <c r="FL31" s="464">
        <f>+entero!FL85</f>
        <v>0</v>
      </c>
      <c r="FM31" s="901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7">
        <f>+entero!EU86</f>
        <v>27521.487938357375</v>
      </c>
      <c r="EV32" s="1037">
        <f>+entero!EV86</f>
        <v>27495.261306908324</v>
      </c>
      <c r="EW32" s="1037">
        <f>+entero!EW86</f>
        <v>27723.928717062849</v>
      </c>
      <c r="EX32" s="1037">
        <f>+entero!EX86</f>
        <v>27838.718292505997</v>
      </c>
      <c r="EY32" s="1037">
        <f>+entero!EY86</f>
        <v>27894.293620335433</v>
      </c>
      <c r="EZ32" s="1037">
        <f>+entero!EZ86</f>
        <v>27935.415926460333</v>
      </c>
      <c r="FA32" s="1037">
        <f>+entero!FA86</f>
        <v>28193.996523807513</v>
      </c>
      <c r="FB32" s="1037">
        <f>+entero!FB86</f>
        <v>28378.344771873883</v>
      </c>
      <c r="FC32" s="1037">
        <f>+entero!FC86</f>
        <v>28593.543216596077</v>
      </c>
      <c r="FD32" s="1037">
        <f>+entero!FD86</f>
        <v>28771.293641617529</v>
      </c>
      <c r="FE32" s="1037">
        <f>+entero!FE86</f>
        <v>28694.943297062568</v>
      </c>
      <c r="FF32" s="1037">
        <f>+entero!FF86</f>
        <v>28649.156920615031</v>
      </c>
      <c r="FG32" s="464">
        <f>+entero!FG86</f>
        <v>28647.054350384711</v>
      </c>
      <c r="FH32" s="841">
        <f>+entero!FH86</f>
        <v>28649.610266473082</v>
      </c>
      <c r="FI32" s="841">
        <f>+entero!FI86</f>
        <v>28645.399189261701</v>
      </c>
      <c r="FJ32" s="841">
        <f>+entero!FJ86</f>
        <v>28659.034662308353</v>
      </c>
      <c r="FK32" s="1037">
        <f>+entero!FK86</f>
        <v>28681.569774500786</v>
      </c>
      <c r="FL32" s="464">
        <f>+entero!FL86</f>
        <v>32.412853885754885</v>
      </c>
      <c r="FM32" s="901">
        <f>+entero!FM86</f>
        <v>0.11313719972831596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9">
        <f>+entero!EU87</f>
        <v>0</v>
      </c>
      <c r="EV33" s="1039">
        <f>+entero!EV87</f>
        <v>0</v>
      </c>
      <c r="EW33" s="1039">
        <f>+entero!EW87</f>
        <v>0</v>
      </c>
      <c r="EX33" s="1039">
        <f>+entero!EX87</f>
        <v>0</v>
      </c>
      <c r="EY33" s="1039">
        <f>+entero!EY87</f>
        <v>0</v>
      </c>
      <c r="EZ33" s="1039">
        <f>+entero!EZ87</f>
        <v>0</v>
      </c>
      <c r="FA33" s="1039">
        <f>+entero!FA87</f>
        <v>0</v>
      </c>
      <c r="FB33" s="1039">
        <f>+entero!FB87</f>
        <v>0</v>
      </c>
      <c r="FC33" s="1039">
        <f>+entero!FC87</f>
        <v>0</v>
      </c>
      <c r="FD33" s="1039">
        <f>+entero!FD87</f>
        <v>0</v>
      </c>
      <c r="FE33" s="1039">
        <f>+entero!FE87</f>
        <v>0</v>
      </c>
      <c r="FF33" s="1039">
        <f>+entero!FF87</f>
        <v>0</v>
      </c>
      <c r="FG33" s="767">
        <f>+entero!FG87</f>
        <v>0</v>
      </c>
      <c r="FH33" s="1039">
        <f>+entero!FH87</f>
        <v>0</v>
      </c>
      <c r="FI33" s="842">
        <f>+entero!FI87</f>
        <v>0</v>
      </c>
      <c r="FJ33" s="842">
        <f>+entero!FJ87</f>
        <v>0</v>
      </c>
      <c r="FK33" s="1039">
        <f>+entero!FK87</f>
        <v>0</v>
      </c>
      <c r="FL33" s="260">
        <f>+entero!FL87</f>
        <v>0</v>
      </c>
      <c r="FM33" s="902" t="e">
        <f>+entero!FM87</f>
        <v>#DIV/0!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1">
        <f>+entero!EU88</f>
        <v>98.881220848993379</v>
      </c>
      <c r="EV34" s="1041">
        <f>+entero!EV88</f>
        <v>98.891526269860762</v>
      </c>
      <c r="EW34" s="1041">
        <f>+entero!EW88</f>
        <v>98.914794870404336</v>
      </c>
      <c r="EX34" s="1041">
        <f>+entero!EX88</f>
        <v>98.927420956892433</v>
      </c>
      <c r="EY34" s="1041">
        <f>+entero!EY88</f>
        <v>98.938685798108622</v>
      </c>
      <c r="EZ34" s="1041">
        <f>+entero!EZ88</f>
        <v>98.948424590634815</v>
      </c>
      <c r="FA34" s="1041">
        <f>+entero!FA88</f>
        <v>98.961927245464196</v>
      </c>
      <c r="FB34" s="1041">
        <f>+entero!FB88</f>
        <v>98.977743231803416</v>
      </c>
      <c r="FC34" s="1041">
        <f>+entero!FC88</f>
        <v>98.991289595181726</v>
      </c>
      <c r="FD34" s="1041">
        <f>+entero!FD88</f>
        <v>99.015062984856698</v>
      </c>
      <c r="FE34" s="1041">
        <f>+entero!FE88</f>
        <v>99.013985859959405</v>
      </c>
      <c r="FF34" s="1041">
        <f>+entero!FF88</f>
        <v>99.019066106758231</v>
      </c>
      <c r="FG34" s="948">
        <f>+entero!FG88</f>
        <v>99.019929963860108</v>
      </c>
      <c r="FH34" s="845">
        <f>+entero!FH88</f>
        <v>99.020718442242696</v>
      </c>
      <c r="FI34" s="845">
        <f>+entero!FI88</f>
        <v>99.021218278835448</v>
      </c>
      <c r="FJ34" s="845">
        <f>+entero!FJ88</f>
        <v>99.023772225754897</v>
      </c>
      <c r="FK34" s="1041">
        <f>+entero!FK88</f>
        <v>99.024030862250996</v>
      </c>
      <c r="FL34" s="948"/>
      <c r="FM34" s="901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2"/>
      <c r="EV35" s="1042"/>
      <c r="EW35" s="1042"/>
      <c r="EX35" s="1042"/>
      <c r="EY35" s="1042"/>
      <c r="EZ35" s="1042"/>
      <c r="FA35" s="1042"/>
      <c r="FB35" s="1042"/>
      <c r="FC35" s="1042"/>
      <c r="FD35" s="1042"/>
      <c r="FE35" s="1094"/>
      <c r="FF35" s="1094"/>
      <c r="FG35" s="1146"/>
      <c r="FH35" s="764"/>
      <c r="FI35" s="764"/>
      <c r="FJ35" s="764"/>
      <c r="FK35" s="1094"/>
      <c r="FL35" s="825"/>
      <c r="FM35" s="824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  <mergeCell ref="FL3:FM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G3:FK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U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G14" sqref="F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7" width="8.42578125" style="787" customWidth="1"/>
    <col min="168" max="177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295</v>
      </c>
      <c r="FM3" s="1229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3">
        <v>7.5</v>
      </c>
      <c r="EV5" s="1043">
        <v>7.5</v>
      </c>
      <c r="EW5" s="1043">
        <v>7.5</v>
      </c>
      <c r="EX5" s="1043">
        <v>7.5</v>
      </c>
      <c r="EY5" s="1043">
        <v>7.5</v>
      </c>
      <c r="EZ5" s="1043">
        <v>7.5</v>
      </c>
      <c r="FA5" s="1043">
        <v>7.5</v>
      </c>
      <c r="FB5" s="1043">
        <v>7.5</v>
      </c>
      <c r="FC5" s="1043">
        <v>7.5</v>
      </c>
      <c r="FD5" s="1043">
        <v>7.5</v>
      </c>
      <c r="FE5" s="1095"/>
      <c r="FF5" s="1095"/>
      <c r="FG5" s="1183"/>
      <c r="FH5" s="1128"/>
      <c r="FI5" s="1128"/>
      <c r="FJ5" s="1128"/>
      <c r="FK5" s="1095"/>
      <c r="FL5" s="827">
        <v>7.5</v>
      </c>
      <c r="FM5" s="826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4">
        <f>+entero!EU90</f>
        <v>6.96</v>
      </c>
      <c r="EV6" s="1044">
        <f>+entero!EV90</f>
        <v>6.96</v>
      </c>
      <c r="EW6" s="1044">
        <f>+entero!EW90</f>
        <v>6.96</v>
      </c>
      <c r="EX6" s="1044">
        <f>+entero!EX90</f>
        <v>6.96</v>
      </c>
      <c r="EY6" s="1044">
        <f>+entero!EY90</f>
        <v>6.96</v>
      </c>
      <c r="EZ6" s="1044">
        <f>+entero!EZ90</f>
        <v>6.96</v>
      </c>
      <c r="FA6" s="1044">
        <f>+entero!FA90</f>
        <v>6.96</v>
      </c>
      <c r="FB6" s="1044">
        <f>+entero!FB90</f>
        <v>6.96</v>
      </c>
      <c r="FC6" s="1044">
        <f>+entero!FC90</f>
        <v>6.96</v>
      </c>
      <c r="FD6" s="1044">
        <f>+entero!FD90</f>
        <v>6.96</v>
      </c>
      <c r="FE6" s="1044">
        <f>+entero!FE90</f>
        <v>6.96</v>
      </c>
      <c r="FF6" s="1044">
        <f>+entero!FF90</f>
        <v>6.96</v>
      </c>
      <c r="FG6" s="1184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4">
        <f>+entero!FK90</f>
        <v>6.96</v>
      </c>
      <c r="FL6" s="912"/>
      <c r="FM6" s="848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4">
        <f>+entero!EU91</f>
        <v>6.86</v>
      </c>
      <c r="EV7" s="1044">
        <f>+entero!EV91</f>
        <v>6.86</v>
      </c>
      <c r="EW7" s="1044">
        <f>+entero!EW91</f>
        <v>6.86</v>
      </c>
      <c r="EX7" s="1044">
        <f>+entero!EX91</f>
        <v>6.86</v>
      </c>
      <c r="EY7" s="1044">
        <f>+entero!EY91</f>
        <v>6.86</v>
      </c>
      <c r="EZ7" s="1044">
        <f>+entero!EZ91</f>
        <v>6.86</v>
      </c>
      <c r="FA7" s="1044">
        <f>+entero!FA91</f>
        <v>6.86</v>
      </c>
      <c r="FB7" s="1044">
        <f>+entero!FB91</f>
        <v>6.86</v>
      </c>
      <c r="FC7" s="1044">
        <f>+entero!FC91</f>
        <v>6.86</v>
      </c>
      <c r="FD7" s="1044">
        <f>+entero!FD91</f>
        <v>6.86</v>
      </c>
      <c r="FE7" s="1044">
        <f>+entero!FE91</f>
        <v>6.86</v>
      </c>
      <c r="FF7" s="1044">
        <f>+entero!FF91</f>
        <v>6.86</v>
      </c>
      <c r="FG7" s="1184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4">
        <f>+entero!FK91</f>
        <v>6.86</v>
      </c>
      <c r="FL7" s="912"/>
      <c r="FM7" s="848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806">
        <f>+entero!FG92</f>
        <v>6.926625349741057</v>
      </c>
      <c r="FH8" s="447">
        <f>+entero!FH92</f>
        <v>6.9295997001109999</v>
      </c>
      <c r="FI8" s="447">
        <f>+entero!FI92</f>
        <v>6.924721797137904</v>
      </c>
      <c r="FJ8" s="447">
        <f>+entero!FJ92</f>
        <v>6.9213803629890522</v>
      </c>
      <c r="FK8" s="981">
        <f>+entero!FK92</f>
        <v>6.9151411067105144</v>
      </c>
      <c r="FL8" s="1163">
        <f>+entero!FL92</f>
        <v>-1.1398205321471622E-2</v>
      </c>
      <c r="FM8" s="848">
        <f>+entero!FM92</f>
        <v>-0.16455844409446971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8"/>
      <c r="FF9" s="1058"/>
      <c r="FG9" s="1185"/>
      <c r="FH9" s="266"/>
      <c r="FI9" s="266"/>
      <c r="FJ9" s="266"/>
      <c r="FK9" s="1058"/>
      <c r="FL9" s="806"/>
      <c r="FM9" s="849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4">
        <f>+entero!EU94</f>
        <v>2.36043</v>
      </c>
      <c r="EV10" s="1044">
        <f>+entero!EV94</f>
        <v>2.3631799999999998</v>
      </c>
      <c r="EW10" s="1044">
        <f>+entero!EW94</f>
        <v>2.3656799999999998</v>
      </c>
      <c r="EX10" s="1044">
        <f>+entero!EX94</f>
        <v>2.3672200000000001</v>
      </c>
      <c r="EY10" s="1044">
        <f>+entero!EY94</f>
        <v>2.36842</v>
      </c>
      <c r="EZ10" s="1044">
        <f>+entero!EZ94</f>
        <v>2.3689200000000001</v>
      </c>
      <c r="FA10" s="1044">
        <f>+entero!FA94</f>
        <v>2.36924</v>
      </c>
      <c r="FB10" s="1044">
        <f>+entero!FB94</f>
        <v>2.3695400000000002</v>
      </c>
      <c r="FC10" s="1044">
        <f>+entero!FC94</f>
        <v>2.3707799999999999</v>
      </c>
      <c r="FD10" s="1044">
        <f>+entero!FD94</f>
        <v>2.3721999999999999</v>
      </c>
      <c r="FE10" s="1044">
        <f>+entero!FE94</f>
        <v>2.37229</v>
      </c>
      <c r="FF10" s="1044">
        <f>+entero!FF94</f>
        <v>2.3725000000000001</v>
      </c>
      <c r="FG10" s="1184">
        <f>+entero!FG94</f>
        <v>2.3726799999999999</v>
      </c>
      <c r="FH10" s="847">
        <f>+entero!FH94</f>
        <v>2.3727399999999998</v>
      </c>
      <c r="FI10" s="847">
        <f>+entero!FI94</f>
        <v>2.3727999999999998</v>
      </c>
      <c r="FJ10" s="847">
        <f>+entero!FJ94</f>
        <v>2.3728600000000002</v>
      </c>
      <c r="FK10" s="1044">
        <f>+entero!FK94</f>
        <v>2.3729200000000001</v>
      </c>
      <c r="FL10" s="1067"/>
      <c r="FM10" s="848"/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4">
        <f>+entero!EV95</f>
        <v>2.3631799999999998</v>
      </c>
      <c r="EW11" s="1064">
        <f>+entero!EW95</f>
        <v>2.3656799999999998</v>
      </c>
      <c r="EX11" s="1064">
        <f>+entero!EX95</f>
        <v>2.3672200000000001</v>
      </c>
      <c r="EY11" s="1064">
        <f>+entero!EY95</f>
        <v>2.36842</v>
      </c>
      <c r="EZ11" s="1064">
        <f>+entero!EZ95</f>
        <v>2.3689200000000001</v>
      </c>
      <c r="FA11" s="1064">
        <f>+entero!FA95</f>
        <v>2.36924</v>
      </c>
      <c r="FB11" s="1064">
        <f>+entero!FB95</f>
        <v>2.3695400000000002</v>
      </c>
      <c r="FC11" s="1064">
        <f>+entero!FC95</f>
        <v>2.3707799999999999</v>
      </c>
      <c r="FD11" s="1064">
        <f>+entero!FD95</f>
        <v>2.3721999999999999</v>
      </c>
      <c r="FE11" s="1058"/>
      <c r="FF11" s="1058"/>
      <c r="FG11" s="1185"/>
      <c r="FH11" s="266"/>
      <c r="FI11" s="266"/>
      <c r="FJ11" s="266"/>
      <c r="FK11" s="1058"/>
      <c r="FL11" s="890"/>
      <c r="FM11" s="87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G3:FK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Z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K13" sqref="F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7" width="8.140625" style="787" customWidth="1"/>
    <col min="168" max="168" width="9.28515625" style="168" customWidth="1"/>
    <col min="169" max="182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4" t="str">
        <f>+entero!FE3</f>
        <v>Semana 1</v>
      </c>
      <c r="FF3" s="1198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228" t="s">
        <v>295</v>
      </c>
      <c r="FM3" s="1229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076">
        <f>+entero!FG4</f>
        <v>44543</v>
      </c>
      <c r="FH4" s="1075">
        <f>+entero!FH4</f>
        <v>44544</v>
      </c>
      <c r="FI4" s="1075">
        <f>+entero!FI4</f>
        <v>44545</v>
      </c>
      <c r="FJ4" s="1130">
        <f>+entero!FJ4</f>
        <v>44546</v>
      </c>
      <c r="FK4" s="1148">
        <f>+entero!FK4</f>
        <v>44547</v>
      </c>
      <c r="FL4" s="1076" t="s">
        <v>225</v>
      </c>
      <c r="FM4" s="1088" t="s">
        <v>169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5"/>
      <c r="FF5" s="1035"/>
      <c r="FG5" s="736"/>
      <c r="FH5" s="846"/>
      <c r="FI5" s="846"/>
      <c r="FJ5" s="846"/>
      <c r="FK5" s="1035"/>
      <c r="FL5" s="736"/>
      <c r="FM5" s="840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5"/>
      <c r="FF6" s="1065"/>
      <c r="FG6" s="724"/>
      <c r="FH6" s="1059"/>
      <c r="FI6" s="1059"/>
      <c r="FJ6" s="1059"/>
      <c r="FK6" s="1065"/>
      <c r="FL6" s="724" t="e">
        <f>+entero!#REF!</f>
        <v>#REF!</v>
      </c>
      <c r="FM6" s="840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5"/>
      <c r="FF7" s="1065"/>
      <c r="FG7" s="724"/>
      <c r="FH7" s="1059"/>
      <c r="FI7" s="1059"/>
      <c r="FJ7" s="1059"/>
      <c r="FK7" s="1065"/>
      <c r="FL7" s="724" t="e">
        <f>+entero!#REF!</f>
        <v>#REF!</v>
      </c>
      <c r="FM7" s="840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5"/>
      <c r="FF8" s="1065"/>
      <c r="FG8" s="724"/>
      <c r="FH8" s="1059"/>
      <c r="FI8" s="1059"/>
      <c r="FJ8" s="1059"/>
      <c r="FK8" s="1065"/>
      <c r="FL8" s="724" t="e">
        <f>+entero!#REF!</f>
        <v>#REF!</v>
      </c>
      <c r="FM8" s="840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5"/>
      <c r="FF9" s="1065"/>
      <c r="FG9" s="724"/>
      <c r="FH9" s="1059"/>
      <c r="FI9" s="1059"/>
      <c r="FJ9" s="1059"/>
      <c r="FK9" s="1065"/>
      <c r="FL9" s="724" t="e">
        <f>+entero!#REF!</f>
        <v>#REF!</v>
      </c>
      <c r="FM9" s="840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5">
        <f>+entero!EU97</f>
        <v>531.27259519270729</v>
      </c>
      <c r="EV10" s="1045">
        <f>+entero!EV97</f>
        <v>532.4610879087702</v>
      </c>
      <c r="EW10" s="1045">
        <f>+entero!EW97</f>
        <v>533.46008145113785</v>
      </c>
      <c r="EX10" s="1045">
        <f>+entero!EX97</f>
        <v>526.88677042695087</v>
      </c>
      <c r="EY10" s="1045">
        <f>+entero!EY97</f>
        <v>529.41740690819574</v>
      </c>
      <c r="EZ10" s="1045">
        <f>+entero!EZ97</f>
        <v>528.51391976708965</v>
      </c>
      <c r="FA10" s="1045">
        <f>+entero!FA97</f>
        <v>537.45130303571307</v>
      </c>
      <c r="FB10" s="1045">
        <f>+entero!FB97</f>
        <v>552.291765950382</v>
      </c>
      <c r="FC10" s="1045">
        <f>+entero!FC97</f>
        <v>572.21937189845971</v>
      </c>
      <c r="FD10" s="1045">
        <f>+entero!FD97</f>
        <v>575.1533024264603</v>
      </c>
      <c r="FE10" s="1096">
        <f>+entero!FE97</f>
        <v>577.20231028046112</v>
      </c>
      <c r="FF10" s="1096">
        <f>+entero!FF97</f>
        <v>581.93235796412671</v>
      </c>
      <c r="FG10" s="1186">
        <f>+entero!FG97</f>
        <v>581.93235796412671</v>
      </c>
      <c r="FH10" s="951">
        <f>+entero!FH97</f>
        <v>581.93235796412671</v>
      </c>
      <c r="FI10" s="951">
        <f>+entero!FI97</f>
        <v>581.93235796412671</v>
      </c>
      <c r="FJ10" s="951">
        <f>+entero!FJ97</f>
        <v>581.93235796412671</v>
      </c>
      <c r="FK10" s="1096">
        <f>+entero!FK97</f>
        <v>586.10752371978083</v>
      </c>
      <c r="FL10" s="1142"/>
      <c r="FM10" s="903"/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</row>
  </sheetData>
  <mergeCells count="159">
    <mergeCell ref="FD3:FD4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G3:FK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X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7" width="8.140625" style="787" customWidth="1"/>
  </cols>
  <sheetData>
    <row r="1" spans="1:44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0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52" t="str">
        <f>+entero!FE3</f>
        <v>Semana 1</v>
      </c>
      <c r="FF3" s="1152" t="str">
        <f>+entero!FF3</f>
        <v>Semana 2</v>
      </c>
      <c r="FG3" s="1230" t="str">
        <f>+entero!FG3</f>
        <v>Semana 3</v>
      </c>
      <c r="FH3" s="1231"/>
      <c r="FI3" s="1231"/>
      <c r="FJ3" s="1231"/>
      <c r="FK3" s="1232"/>
      <c r="FL3" s="1048"/>
      <c r="FM3" s="1048"/>
      <c r="FN3" s="1048"/>
    </row>
    <row r="4" spans="1:440" s="787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8">
        <f>+entero!FE4</f>
        <v>44533</v>
      </c>
      <c r="FF4" s="1088">
        <f>+entero!FF4</f>
        <v>44540</v>
      </c>
      <c r="FG4" s="1151">
        <f>+entero!FG4</f>
        <v>44543</v>
      </c>
      <c r="FH4" s="1130">
        <f>+entero!FH4</f>
        <v>44544</v>
      </c>
      <c r="FI4" s="1130">
        <f>+entero!FI4</f>
        <v>44545</v>
      </c>
      <c r="FJ4" s="1130">
        <f>+entero!FJ4</f>
        <v>44546</v>
      </c>
      <c r="FK4" s="1088">
        <f>+entero!FK4</f>
        <v>44547</v>
      </c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</row>
    <row r="5" spans="1:440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3"/>
      <c r="EV5" s="1023"/>
      <c r="EW5" s="1023"/>
      <c r="EX5" s="1023"/>
      <c r="EY5" s="1023"/>
      <c r="EZ5" s="1023"/>
      <c r="FA5" s="1023"/>
      <c r="FB5" s="1023"/>
      <c r="FC5" s="1023"/>
      <c r="FD5" s="1023"/>
      <c r="FE5" s="1023"/>
      <c r="FF5" s="1023"/>
      <c r="FG5" s="11"/>
      <c r="FH5" s="1099"/>
      <c r="FI5" s="1099"/>
      <c r="FJ5" s="1099"/>
      <c r="FK5" s="1129"/>
    </row>
    <row r="6" spans="1:440" ht="12.75" hidden="1" customHeight="1" x14ac:dyDescent="0.2">
      <c r="A6" s="3"/>
      <c r="B6" s="1208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1157"/>
      <c r="FH6" s="1097"/>
      <c r="FI6" s="1097"/>
      <c r="FJ6" s="1097"/>
      <c r="FK6" s="980"/>
    </row>
    <row r="7" spans="1:440" x14ac:dyDescent="0.2">
      <c r="A7" s="3"/>
      <c r="B7" s="1208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1157"/>
      <c r="FH7" s="1097"/>
      <c r="FI7" s="1097"/>
      <c r="FJ7" s="1097"/>
      <c r="FK7" s="980"/>
    </row>
    <row r="8" spans="1:440" x14ac:dyDescent="0.2">
      <c r="A8" s="3"/>
      <c r="B8" s="1208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1157"/>
      <c r="FH8" s="1097"/>
      <c r="FI8" s="1097"/>
      <c r="FJ8" s="1097"/>
      <c r="FK8" s="980"/>
    </row>
    <row r="9" spans="1:440" x14ac:dyDescent="0.2">
      <c r="A9" s="3"/>
      <c r="B9" s="1208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1157"/>
      <c r="FH9" s="1097"/>
      <c r="FI9" s="1097"/>
      <c r="FJ9" s="1097"/>
      <c r="FK9" s="980"/>
    </row>
    <row r="10" spans="1:44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1157"/>
      <c r="FH10" s="1097"/>
      <c r="FI10" s="1097"/>
      <c r="FJ10" s="1097"/>
      <c r="FK10" s="980"/>
    </row>
    <row r="11" spans="1:44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1157"/>
      <c r="FH11" s="1097"/>
      <c r="FI11" s="1097"/>
      <c r="FJ11" s="1097"/>
      <c r="FK11" s="980"/>
    </row>
    <row r="12" spans="1:44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1157"/>
      <c r="FH12" s="1097"/>
      <c r="FI12" s="1097"/>
      <c r="FJ12" s="1097"/>
      <c r="FK12" s="980"/>
    </row>
    <row r="13" spans="1:44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9"/>
      <c r="FF13" s="1069"/>
      <c r="FG13" s="1158"/>
      <c r="FH13" s="1098"/>
      <c r="FI13" s="1098"/>
      <c r="FJ13" s="1098"/>
      <c r="FK13" s="1069"/>
    </row>
    <row r="14" spans="1:440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806"/>
      <c r="FH14" s="447"/>
      <c r="FI14" s="447"/>
      <c r="FJ14" s="447"/>
      <c r="FK14" s="981"/>
    </row>
    <row r="15" spans="1:440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806">
        <f>+entero!FG108</f>
        <v>6</v>
      </c>
      <c r="FH15" s="447">
        <f>+entero!FH108</f>
        <v>6</v>
      </c>
      <c r="FI15" s="447">
        <f>+entero!FI108</f>
        <v>6</v>
      </c>
      <c r="FJ15" s="447">
        <f>+entero!FJ108</f>
        <v>6</v>
      </c>
      <c r="FK15" s="981">
        <f>+entero!FK108</f>
        <v>6</v>
      </c>
    </row>
    <row r="16" spans="1:440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70">
        <f>+entero!FE109</f>
        <v>6.5</v>
      </c>
      <c r="FF16" s="1070">
        <f>+entero!FF109</f>
        <v>6.5</v>
      </c>
      <c r="FG16" s="1159">
        <f>+entero!FG109</f>
        <v>6.5</v>
      </c>
      <c r="FH16" s="613">
        <f>+entero!FH109</f>
        <v>6.5</v>
      </c>
      <c r="FI16" s="613">
        <f>+entero!FI109</f>
        <v>6.5</v>
      </c>
      <c r="FJ16" s="613">
        <f>+entero!FJ109</f>
        <v>6.5</v>
      </c>
      <c r="FK16" s="1070">
        <f>+entero!FK109</f>
        <v>6.5</v>
      </c>
    </row>
    <row r="17" spans="1:16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G3:FK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2021-12-24T14:05:03Z</cp:lastPrinted>
  <dcterms:created xsi:type="dcterms:W3CDTF">2002-08-27T17:11:09Z</dcterms:created>
  <dcterms:modified xsi:type="dcterms:W3CDTF">2021-12-24T16:53:07Z</dcterms:modified>
</cp:coreProperties>
</file>