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90" i="1" l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H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20" i="4"/>
  <c r="CK19" i="4"/>
  <c r="CK3" i="4"/>
  <c r="CK10" i="10"/>
  <c r="CK4" i="10"/>
  <c r="CK10" i="5"/>
  <c r="CK8" i="5"/>
  <c r="CK7" i="5"/>
  <c r="CK6" i="5"/>
  <c r="CK3" i="5"/>
  <c r="CK3" i="6"/>
  <c r="CK19" i="7"/>
  <c r="CK18" i="7"/>
  <c r="CK16" i="7"/>
  <c r="CK15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20" i="9"/>
  <c r="CK19" i="9"/>
  <c r="CK18" i="9"/>
  <c r="CK17" i="9"/>
  <c r="CK16" i="9"/>
  <c r="CK12" i="9"/>
  <c r="CK10" i="9"/>
  <c r="CK9" i="9"/>
  <c r="CK8" i="9"/>
  <c r="CK7" i="9"/>
  <c r="CK6" i="9"/>
  <c r="CK3" i="9"/>
  <c r="CK17" i="7"/>
  <c r="CK13" i="7"/>
  <c r="CK9" i="8"/>
  <c r="CK8" i="8"/>
  <c r="CK7" i="8"/>
  <c r="CK6" i="8"/>
  <c r="CK11" i="9"/>
  <c r="CK14" i="7" l="1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<sst xmlns="http://schemas.openxmlformats.org/spreadsheetml/2006/main" count="442" uniqueCount="235">
  <si>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</si>
  <si>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</si>
  <si>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</si>
  <si>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</si>
  <si>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</si>
  <si>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</si>
  <si>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</si>
  <si>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</si>
  <si>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</si>
  <si>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</si>
  <si>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</si>
  <si>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</si>
  <si>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</si>
  <si>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</si>
  <si>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</si>
  <si>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</si>
  <si>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</si>
  <si>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</si>
  <si>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</si>
  <si>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</si>
  <si>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</si>
  <si>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</si>
  <si>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</si>
  <si>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</si>
  <si>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</si>
  <si>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</si>
  <si>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</si>
  <si>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</si>
  <si>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</si>
  <si>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</si>
  <si>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</si>
  <si>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</si>
  <si>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</si>
  <si>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</si>
  <si>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</si>
  <si>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</si>
  <si>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</si>
  <si>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</si>
  <si>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</si>
  <si>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</si>
  <si>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</si>
  <si>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</si>
  <si>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</si>
  <si>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</si>
  <si>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</si>
  <si>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</si>
  <si>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</si>
  <si>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</si>
  <si>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</si>
  <si>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</si>
  <si>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</si>
  <si>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</si>
  <si>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</si>
  <si>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</si>
  <si>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</si>
  <si>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</si>
  <si>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</si>
  <si>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</si>
  <si>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</si>
  <si>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</si>
  <si>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</si>
  <si>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</si>
  <si>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</si>
  <si>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</si>
  <si>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</si>
  <si>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</si>
  <si>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</si>
  <si>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</si>
  <si>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</si>
  <si>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</si>
  <si>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</si>
  <si>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</si>
  <si>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</si>
  <si>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</si>
  <si>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</si>
  <si>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</si>
  <si>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</si>
  <si>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</si>
  <si>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</si>
  <si>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</si>
  <si>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</si>
  <si>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</si>
  <si>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</si>
  <si>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</si>
  <si>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</si>
  <si>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</si>
  <si>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</si>
  <si>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</si>
  <si>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</si>
  <si>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</si>
  <si>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</si>
  <si>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</si>
  <si>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</si>
  <si>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</si>
  <si>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</si>
  <si>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</si>
  <si>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</si>
  <si>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</si>
  <si>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</si>
  <si>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</si>
  <si>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</si>
  <si>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</si>
  <si>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</si>
  <si>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</si>
  <si>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</si>
  <si>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</si>
  <si>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</si>
  <si>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</si>
  <si>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</si>
  <si>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</si>
  <si>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</si>
  <si>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</si>
  <si>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</si>
  <si>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</si>
  <si>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</si>
  <si>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</si>
  <si>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</si>
  <si>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</si>
  <si>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</si>
  <si>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</si>
  <si>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</si>
  <si>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</si>
  <si>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</si>
  <si>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</si>
  <si>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</si>
  <si>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</si>
  <si>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</si>
  <si>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</si>
  <si>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</si>
  <si>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</si>
  <si>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</si>
  <si>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</si>
  <si>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</si>
  <si>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</si>
  <si>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</si>
  <si>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</si>
  <si>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</si>
  <si>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</si>
  <si>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</si>
  <si>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</si>
  <si>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</si>
  <si>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</si>
  <si>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</si>
  <si>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</si>
  <si>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</si>
  <si>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</si>
  <si>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</si>
  <si>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</si>
  <si>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</si>
  <si>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</si>
  <si>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</si>
  <si>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</si>
  <si>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</si>
  <si>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</si>
  <si>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</si>
  <si>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</si>
  <si>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</si>
  <si>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</si>
  <si>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</si>
  <si>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</si>
  <si>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</si>
  <si>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</si>
  <si>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</si>
  <si>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</si>
  <si>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</si>
  <si>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</si>
  <si>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</si>
  <si>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</si>
  <si>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</si>
  <si>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</si>
  <si>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</si>
  <si>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</si>
  <si>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</si>
  <si>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</si>
  <si>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</si>
  <si>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</si>
  <si>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</si>
  <si>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</si>
  <si>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</si>
  <si>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</si>
  <si>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</si>
  <si>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</si>
  <si>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</si>
  <si>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</si>
  <si>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</si>
  <si>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</si>
  <si>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</si>
  <si>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</si>
  <si>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</si>
  <si>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</si>
  <si>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</si>
  <si>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</si>
  <si>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</si>
  <si>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</si>
  <si>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</si>
  <si>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</si>
  <si>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</si>
  <si>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</si>
  <si>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</si>
  <si>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</si>
  <si>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</si>
  <si>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</si>
  <si>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</si>
  <si>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</si>
  <si>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</si>
  <si>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</si>
  <si>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</si>
  <si>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</si>
  <si>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</si>
  <si>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</si>
  <si>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</si>
  <si>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</si>
  <si>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</si>
  <si>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</si>
  <si>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</si>
  <si>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</si>
  <si>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</si>
  <si>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</si>
  <si>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</si>
  <si>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</si>
  <si>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</si>
  <si>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</si>
  <si>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</si>
  <si>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</si>
  <si>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</si>
  <si>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</si>
  <si>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</si>
  <si>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</si>
  <si>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</si>
  <si>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</si>
  <si>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</si>
  <si>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</si>
  <si>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   Semana 5*</t>
  </si>
  <si>
    <r>
      <t xml:space="preserve">2-Oct-15 </t>
    </r>
    <r>
      <rPr>
        <vertAlign val="superscript"/>
        <sz val="9"/>
        <rFont val="Arial Narrow"/>
        <family val="2"/>
      </rPr>
      <t>4</t>
    </r>
  </si>
  <si>
    <r>
      <t xml:space="preserve">2-Oct-15 </t>
    </r>
    <r>
      <rPr>
        <vertAlign val="superscript"/>
        <sz val="9"/>
        <rFont val="Arial Narrow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</si>
</sst>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G48" activePane="bottomRight" state="frozen"/>
      <selection pane="topRight" activeCell="E1" sqref="E1"/>
      <selection pane="bottomLeft" activeCell="A6" sqref="A6"/>
      <selection pane="bottomRight" activeCell="CS81" sqref="CS8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5" t="s">
        <v>118</v>
      </c>
      <c r="E3" s="817" t="s">
        <v>98</v>
      </c>
      <c r="F3" s="817" t="s">
        <v>100</v>
      </c>
      <c r="G3" s="817" t="s">
        <v>101</v>
      </c>
      <c r="H3" s="817" t="s">
        <v>102</v>
      </c>
      <c r="I3" s="817" t="s">
        <v>103</v>
      </c>
      <c r="J3" s="817" t="s">
        <v>105</v>
      </c>
      <c r="K3" s="817" t="s">
        <v>107</v>
      </c>
      <c r="L3" s="802" t="s">
        <v>108</v>
      </c>
      <c r="M3" s="800" t="s">
        <v>109</v>
      </c>
      <c r="N3" s="802" t="s">
        <v>110</v>
      </c>
      <c r="O3" s="802" t="s">
        <v>111</v>
      </c>
      <c r="P3" s="800" t="s">
        <v>112</v>
      </c>
      <c r="Q3" s="802" t="s">
        <v>113</v>
      </c>
      <c r="R3" s="802" t="s">
        <v>114</v>
      </c>
      <c r="S3" s="802" t="s">
        <v>115</v>
      </c>
      <c r="T3" s="802" t="s">
        <v>116</v>
      </c>
      <c r="U3" s="802" t="s">
        <v>124</v>
      </c>
      <c r="V3" s="802" t="s">
        <v>125</v>
      </c>
      <c r="W3" s="802" t="s">
        <v>126</v>
      </c>
      <c r="X3" s="802" t="s">
        <v>127</v>
      </c>
      <c r="Y3" s="802" t="s">
        <v>129</v>
      </c>
      <c r="Z3" s="802" t="s">
        <v>130</v>
      </c>
      <c r="AA3" s="802" t="s">
        <v>131</v>
      </c>
      <c r="AB3" s="802" t="s">
        <v>132</v>
      </c>
      <c r="AC3" s="802" t="s">
        <v>133</v>
      </c>
      <c r="AD3" s="802" t="s">
        <v>134</v>
      </c>
      <c r="AE3" s="802" t="s">
        <v>135</v>
      </c>
      <c r="AF3" s="802" t="s">
        <v>136</v>
      </c>
      <c r="AG3" s="802" t="s">
        <v>137</v>
      </c>
      <c r="AH3" s="802" t="s">
        <v>138</v>
      </c>
      <c r="AI3" s="802" t="s">
        <v>139</v>
      </c>
      <c r="AJ3" s="802" t="s">
        <v>140</v>
      </c>
      <c r="AK3" s="802" t="s">
        <v>141</v>
      </c>
      <c r="AL3" s="802" t="s">
        <v>143</v>
      </c>
      <c r="AM3" s="802" t="s">
        <v>144</v>
      </c>
      <c r="AN3" s="802" t="s">
        <v>145</v>
      </c>
      <c r="AO3" s="802" t="s">
        <v>146</v>
      </c>
      <c r="AP3" s="802" t="s">
        <v>147</v>
      </c>
      <c r="AQ3" s="802" t="s">
        <v>148</v>
      </c>
      <c r="AR3" s="802" t="s">
        <v>149</v>
      </c>
      <c r="AS3" s="802" t="s">
        <v>150</v>
      </c>
      <c r="AT3" s="802" t="s">
        <v>151</v>
      </c>
      <c r="AU3" s="802" t="s">
        <v>152</v>
      </c>
      <c r="AV3" s="800" t="s">
        <v>155</v>
      </c>
      <c r="AW3" s="802" t="s">
        <v>156</v>
      </c>
      <c r="AX3" s="802" t="s">
        <v>157</v>
      </c>
      <c r="AY3" s="802" t="s">
        <v>158</v>
      </c>
      <c r="AZ3" s="802" t="s">
        <v>159</v>
      </c>
      <c r="BA3" s="802" t="s">
        <v>160</v>
      </c>
      <c r="BB3" s="802" t="s">
        <v>166</v>
      </c>
      <c r="BC3" s="802" t="s">
        <v>167</v>
      </c>
      <c r="BD3" s="802" t="s">
        <v>168</v>
      </c>
      <c r="BE3" s="802" t="s">
        <v>169</v>
      </c>
      <c r="BF3" s="802" t="s">
        <v>170</v>
      </c>
      <c r="BG3" s="802" t="s">
        <v>176</v>
      </c>
      <c r="BH3" s="802" t="s">
        <v>177</v>
      </c>
      <c r="BI3" s="802" t="s">
        <v>178</v>
      </c>
      <c r="BJ3" s="802" t="s">
        <v>179</v>
      </c>
      <c r="BK3" s="802" t="s">
        <v>181</v>
      </c>
      <c r="BL3" s="800" t="s">
        <v>182</v>
      </c>
      <c r="BM3" s="802" t="s">
        <v>183</v>
      </c>
      <c r="BN3" s="802" t="s">
        <v>184</v>
      </c>
      <c r="BO3" s="802" t="s">
        <v>185</v>
      </c>
      <c r="BP3" s="802" t="s">
        <v>187</v>
      </c>
      <c r="BQ3" s="802" t="s">
        <v>188</v>
      </c>
      <c r="BR3" s="802" t="s">
        <v>189</v>
      </c>
      <c r="BS3" s="806" t="s">
        <v>191</v>
      </c>
      <c r="BT3" s="806" t="s">
        <v>192</v>
      </c>
      <c r="BU3" s="804" t="s">
        <v>201</v>
      </c>
      <c r="BV3" s="802" t="s">
        <v>203</v>
      </c>
      <c r="BW3" s="802" t="s">
        <v>210</v>
      </c>
      <c r="BX3" s="802" t="s">
        <v>211</v>
      </c>
      <c r="BY3" s="802" t="s">
        <v>215</v>
      </c>
      <c r="BZ3" s="800" t="s">
        <v>220</v>
      </c>
      <c r="CA3" s="800" t="s">
        <v>221</v>
      </c>
      <c r="CB3" s="800" t="s">
        <v>223</v>
      </c>
      <c r="CC3" s="800" t="s">
        <v>225</v>
      </c>
      <c r="CD3" s="800" t="s">
        <v>226</v>
      </c>
      <c r="CE3" s="800" t="s">
        <v>227</v>
      </c>
      <c r="CF3" s="800" t="s">
        <v>228</v>
      </c>
      <c r="CG3" s="800" t="s">
        <v>229</v>
      </c>
      <c r="CH3" s="778" t="s">
        <v>186</v>
      </c>
      <c r="CI3" s="778" t="s">
        <v>153</v>
      </c>
      <c r="CJ3" s="778" t="s">
        <v>154</v>
      </c>
      <c r="CK3" s="750" t="s">
        <v>190</v>
      </c>
      <c r="CL3" s="811" t="s">
        <v>232</v>
      </c>
      <c r="CM3" s="811"/>
      <c r="CN3" s="811"/>
      <c r="CO3" s="811"/>
      <c r="CP3" s="811"/>
      <c r="CQ3" s="809" t="s">
        <v>142</v>
      </c>
      <c r="CR3" s="810"/>
    </row>
    <row r="4" spans="1:99" ht="16.5" customHeight="1" x14ac:dyDescent="0.2">
      <c r="A4"/>
      <c r="C4" s="23"/>
      <c r="D4" s="816"/>
      <c r="E4" s="818"/>
      <c r="F4" s="818"/>
      <c r="G4" s="818"/>
      <c r="H4" s="818"/>
      <c r="I4" s="818"/>
      <c r="J4" s="818"/>
      <c r="K4" s="818"/>
      <c r="L4" s="803"/>
      <c r="M4" s="801"/>
      <c r="N4" s="803"/>
      <c r="O4" s="803"/>
      <c r="P4" s="801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1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1"/>
      <c r="BM4" s="803"/>
      <c r="BN4" s="803"/>
      <c r="BO4" s="803"/>
      <c r="BP4" s="803"/>
      <c r="BQ4" s="803"/>
      <c r="BR4" s="803"/>
      <c r="BS4" s="807"/>
      <c r="BT4" s="807"/>
      <c r="BU4" s="805"/>
      <c r="BV4" s="803"/>
      <c r="BW4" s="803"/>
      <c r="BX4" s="803"/>
      <c r="BY4" s="803"/>
      <c r="BZ4" s="801"/>
      <c r="CA4" s="801"/>
      <c r="CB4" s="801"/>
      <c r="CC4" s="801"/>
      <c r="CD4" s="801"/>
      <c r="CE4" s="801"/>
      <c r="CF4" s="801"/>
      <c r="CG4" s="801"/>
      <c r="CH4" s="779">
        <v>42251</v>
      </c>
      <c r="CI4" s="779">
        <v>42258</v>
      </c>
      <c r="CJ4" s="779">
        <v>42265</v>
      </c>
      <c r="CK4" s="751">
        <v>42272</v>
      </c>
      <c r="CL4" s="637">
        <v>42275</v>
      </c>
      <c r="CM4" s="379">
        <v>42276</v>
      </c>
      <c r="CN4" s="379">
        <v>42277</v>
      </c>
      <c r="CO4" s="379">
        <v>42278</v>
      </c>
      <c r="CP4" s="474" t="s">
        <v>234</v>
      </c>
      <c r="CQ4" s="378" t="s">
        <v>20</v>
      </c>
      <c r="CR4" s="309" t="s">
        <v>214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5"/>
      <c r="CL5" s="638"/>
      <c r="CM5" s="318"/>
      <c r="CN5" s="318"/>
      <c r="CO5" s="785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781"/>
      <c r="CI6" s="781"/>
      <c r="CJ6" s="448"/>
      <c r="CK6" s="636"/>
      <c r="CL6" s="639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542">
        <v>14292.98610885</v>
      </c>
      <c r="CI7" s="542">
        <v>14365.336385840001</v>
      </c>
      <c r="CJ7" s="542">
        <v>14372.165499720002</v>
      </c>
      <c r="CK7" s="542">
        <v>14306.449018509997</v>
      </c>
      <c r="CL7" s="771">
        <v>14270.790456510002</v>
      </c>
      <c r="CM7" s="481">
        <v>14245.55821678</v>
      </c>
      <c r="CN7" s="481">
        <v>14229.222640329997</v>
      </c>
      <c r="CO7" s="481">
        <v>14182.891173880002</v>
      </c>
      <c r="CP7" s="542">
        <v>14187.698063970001</v>
      </c>
      <c r="CQ7" s="384">
        <v>-118.75095453999529</v>
      </c>
      <c r="CR7" s="550">
        <v>-0.83005191844847115</v>
      </c>
      <c r="CS7" s="549">
        <f>+CP7-CK7-CQ7</f>
        <v>0</v>
      </c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363">
        <v>12551.355121840001</v>
      </c>
      <c r="CH8" s="542">
        <v>12505.6350365</v>
      </c>
      <c r="CI8" s="542">
        <v>12597.741270820001</v>
      </c>
      <c r="CJ8" s="542">
        <v>12575.808083150001</v>
      </c>
      <c r="CK8" s="542">
        <v>12481.286039279999</v>
      </c>
      <c r="CL8" s="771">
        <v>12455.16908444</v>
      </c>
      <c r="CM8" s="481">
        <v>12449.04613024</v>
      </c>
      <c r="CN8" s="481">
        <v>12438.3978809</v>
      </c>
      <c r="CO8" s="481">
        <v>12407.95443118</v>
      </c>
      <c r="CP8" s="542">
        <v>12415.20100021</v>
      </c>
      <c r="CQ8" s="384">
        <v>-66.085039069999766</v>
      </c>
      <c r="CR8" s="550">
        <v>-0.5294729955072186</v>
      </c>
      <c r="CS8" s="549">
        <f t="shared" ref="CS8:CS71" si="0">+CP8-CK8-CQ8</f>
        <v>0</v>
      </c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363">
        <v>234.7325189</v>
      </c>
      <c r="CH9" s="542">
        <v>234.21574027</v>
      </c>
      <c r="CI9" s="542">
        <v>234.04403640999999</v>
      </c>
      <c r="CJ9" s="542">
        <v>235.29597429</v>
      </c>
      <c r="CK9" s="542">
        <v>234.32909817000001</v>
      </c>
      <c r="CL9" s="771">
        <v>233.64394974000001</v>
      </c>
      <c r="CM9" s="481">
        <v>233.75230655000001</v>
      </c>
      <c r="CN9" s="481">
        <v>234.18535274000001</v>
      </c>
      <c r="CO9" s="481">
        <v>234.01697601000001</v>
      </c>
      <c r="CP9" s="542">
        <v>233.44516199</v>
      </c>
      <c r="CQ9" s="384">
        <v>-0.88393618000000629</v>
      </c>
      <c r="CR9" s="550">
        <v>-0.37721998117311584</v>
      </c>
      <c r="CS9" s="549">
        <f t="shared" si="0"/>
        <v>0</v>
      </c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363">
        <v>1554.4418250899998</v>
      </c>
      <c r="CH10" s="363">
        <v>1540.66604583</v>
      </c>
      <c r="CI10" s="363">
        <v>1521.0909336099999</v>
      </c>
      <c r="CJ10" s="363">
        <v>1548.53464603</v>
      </c>
      <c r="CK10" s="542">
        <v>1578.3585598100001</v>
      </c>
      <c r="CL10" s="771">
        <v>1569.53857733</v>
      </c>
      <c r="CM10" s="481">
        <v>1550.3151662399998</v>
      </c>
      <c r="CN10" s="481">
        <v>1544.1722504400002</v>
      </c>
      <c r="CO10" s="481">
        <v>1528.46157419</v>
      </c>
      <c r="CP10" s="542">
        <v>1526.6241505199998</v>
      </c>
      <c r="CQ10" s="384">
        <v>-51.734409290000258</v>
      </c>
      <c r="CR10" s="550">
        <v>-3.2777348954364349</v>
      </c>
      <c r="CS10" s="549">
        <f t="shared" si="0"/>
        <v>0</v>
      </c>
      <c r="CT10" s="293"/>
      <c r="CU10" s="299"/>
    </row>
    <row r="11" spans="1:99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12.49679875</v>
      </c>
      <c r="CH11" s="363">
        <v>12.46928625</v>
      </c>
      <c r="CI11" s="363">
        <v>12.460145000000001</v>
      </c>
      <c r="CJ11" s="363">
        <v>12.52679625</v>
      </c>
      <c r="CK11" s="542">
        <v>12.47532125</v>
      </c>
      <c r="CL11" s="771">
        <v>12.438844999999999</v>
      </c>
      <c r="CM11" s="481">
        <v>12.44461375</v>
      </c>
      <c r="CN11" s="481">
        <v>12.46715625</v>
      </c>
      <c r="CO11" s="481">
        <v>12.458192499999999</v>
      </c>
      <c r="CP11" s="542">
        <v>12.42775125</v>
      </c>
      <c r="CQ11" s="384">
        <v>-4.7570000000000334E-2</v>
      </c>
      <c r="CR11" s="550">
        <v>-0.38131282591220561</v>
      </c>
      <c r="CS11" s="549">
        <f t="shared" si="0"/>
        <v>0</v>
      </c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259">
        <v>18231.449930318158</v>
      </c>
      <c r="CK12" s="506">
        <v>18123.421529834442</v>
      </c>
      <c r="CL12" s="261">
        <v>18082.184658983315</v>
      </c>
      <c r="CM12" s="506">
        <v>18063.674848467599</v>
      </c>
      <c r="CN12" s="506">
        <v>18032.229922196926</v>
      </c>
      <c r="CO12" s="506">
        <v>17993.492936111976</v>
      </c>
      <c r="CP12" s="506">
        <v>17981.15423482002</v>
      </c>
      <c r="CQ12" s="384">
        <v>-142.26729501442242</v>
      </c>
      <c r="CR12" s="550">
        <v>-0.78499137031174948</v>
      </c>
      <c r="CS12" s="549">
        <f t="shared" si="0"/>
        <v>0</v>
      </c>
      <c r="CT12" s="293"/>
      <c r="CU12" s="299"/>
    </row>
    <row r="13" spans="1:9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364">
        <v>14372.2072792</v>
      </c>
      <c r="CK13" s="495">
        <v>14306.429741869997</v>
      </c>
      <c r="CL13" s="439">
        <v>14270.771179870002</v>
      </c>
      <c r="CM13" s="482">
        <v>14245.415537169998</v>
      </c>
      <c r="CN13" s="482">
        <v>14226.773664179998</v>
      </c>
      <c r="CO13" s="482">
        <v>14182.444456730002</v>
      </c>
      <c r="CP13" s="495">
        <v>14187.721522780001</v>
      </c>
      <c r="CQ13" s="384">
        <v>-118.70821908999642</v>
      </c>
      <c r="CR13" s="550">
        <v>-0.82975432188072684</v>
      </c>
      <c r="CS13" s="549">
        <f t="shared" si="0"/>
        <v>0</v>
      </c>
      <c r="CT13" s="293"/>
      <c r="CU13" s="299"/>
    </row>
    <row r="14" spans="1:99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58">
        <v>2449.0629033411074</v>
      </c>
      <c r="CK14" s="373">
        <v>2406.6013588571432</v>
      </c>
      <c r="CL14" s="492">
        <v>2400.9727975408159</v>
      </c>
      <c r="CM14" s="373">
        <v>2407.7745577551023</v>
      </c>
      <c r="CN14" s="373">
        <v>2394.9451966559764</v>
      </c>
      <c r="CO14" s="373">
        <v>2400.5100983819234</v>
      </c>
      <c r="CP14" s="373">
        <v>2382.8707803527691</v>
      </c>
      <c r="CQ14" s="384">
        <v>-23.73057850437408</v>
      </c>
      <c r="CR14" s="550">
        <v>-0.98606187589137528</v>
      </c>
      <c r="CS14" s="549">
        <f t="shared" si="0"/>
        <v>0</v>
      </c>
      <c r="CT14" s="293"/>
      <c r="CU14" s="299"/>
    </row>
    <row r="15" spans="1:99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58">
        <v>507.0620641374</v>
      </c>
      <c r="CK15" s="398">
        <v>507.12570548079998</v>
      </c>
      <c r="CL15" s="492">
        <v>507.14237405699998</v>
      </c>
      <c r="CM15" s="373">
        <v>507.16160837699999</v>
      </c>
      <c r="CN15" s="373">
        <v>507.1705837554</v>
      </c>
      <c r="CO15" s="373">
        <v>507.17988688039998</v>
      </c>
      <c r="CP15" s="398">
        <v>507.18630331520001</v>
      </c>
      <c r="CQ15" s="384">
        <v>6.059783440002775E-2</v>
      </c>
      <c r="CR15" s="550">
        <v>1.1949272881484063E-2</v>
      </c>
      <c r="CS15" s="549">
        <f t="shared" si="0"/>
        <v>0</v>
      </c>
      <c r="CT15" s="293"/>
      <c r="CU15" s="299"/>
    </row>
    <row r="16" spans="1:99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58">
        <v>903.11768363964995</v>
      </c>
      <c r="CK16" s="398">
        <v>903.26472362649997</v>
      </c>
      <c r="CL16" s="492">
        <v>903.29830751550003</v>
      </c>
      <c r="CM16" s="373">
        <v>903.32314516550002</v>
      </c>
      <c r="CN16" s="373">
        <v>903.34047760554995</v>
      </c>
      <c r="CO16" s="373">
        <v>903.35849411965</v>
      </c>
      <c r="CP16" s="398">
        <v>903.37562837204996</v>
      </c>
      <c r="CQ16" s="384">
        <v>0.11090474554998764</v>
      </c>
      <c r="CR16" s="550">
        <v>1.2278210656191391E-2</v>
      </c>
      <c r="CS16" s="549">
        <f t="shared" si="0"/>
        <v>0</v>
      </c>
      <c r="CT16" s="293"/>
      <c r="CU16" s="299"/>
    </row>
    <row r="17" spans="1:99" ht="12.75" customHeight="1" x14ac:dyDescent="0.2">
      <c r="C17" s="680"/>
      <c r="D17" s="681" t="s">
        <v>119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90">
        <v>10.100000000000001</v>
      </c>
      <c r="CD17" s="690">
        <v>2</v>
      </c>
      <c r="CE17" s="686">
        <v>0</v>
      </c>
      <c r="CF17" s="690">
        <v>0</v>
      </c>
      <c r="CG17" s="686">
        <v>7.1</v>
      </c>
      <c r="CH17" s="686">
        <v>1.8</v>
      </c>
      <c r="CI17" s="686">
        <v>1</v>
      </c>
      <c r="CJ17" s="686">
        <v>13</v>
      </c>
      <c r="CK17" s="690">
        <v>0</v>
      </c>
      <c r="CL17" s="772">
        <v>0</v>
      </c>
      <c r="CM17" s="689">
        <v>0</v>
      </c>
      <c r="CN17" s="689">
        <v>0</v>
      </c>
      <c r="CO17" s="689">
        <v>0</v>
      </c>
      <c r="CP17" s="690">
        <v>0</v>
      </c>
      <c r="CQ17" s="792">
        <v>0</v>
      </c>
      <c r="CR17" s="551" t="e">
        <v>#DIV/0!</v>
      </c>
      <c r="CS17" s="549">
        <f t="shared" si="0"/>
        <v>0</v>
      </c>
      <c r="CT17" s="293"/>
      <c r="CU17" s="299"/>
    </row>
    <row r="18" spans="1:99" ht="12.75" customHeight="1" x14ac:dyDescent="0.2">
      <c r="C18" s="680"/>
      <c r="D18" s="681" t="s">
        <v>161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90">
        <v>52.2</v>
      </c>
      <c r="CD18" s="690">
        <v>17.5</v>
      </c>
      <c r="CE18" s="686">
        <v>5.4</v>
      </c>
      <c r="CF18" s="690">
        <v>9.7999999999999989</v>
      </c>
      <c r="CG18" s="686">
        <v>7.1999999999999993</v>
      </c>
      <c r="CH18" s="686">
        <v>2.3000000000000003</v>
      </c>
      <c r="CI18" s="686">
        <v>1</v>
      </c>
      <c r="CJ18" s="686">
        <v>4</v>
      </c>
      <c r="CK18" s="690">
        <v>18.8</v>
      </c>
      <c r="CL18" s="772">
        <v>0</v>
      </c>
      <c r="CM18" s="689">
        <v>3.4</v>
      </c>
      <c r="CN18" s="689">
        <v>0</v>
      </c>
      <c r="CO18" s="689">
        <v>0</v>
      </c>
      <c r="CP18" s="690">
        <v>0</v>
      </c>
      <c r="CQ18" s="792">
        <v>-15.4</v>
      </c>
      <c r="CR18" s="551">
        <v>-81.914893617021278</v>
      </c>
      <c r="CS18" s="549">
        <f t="shared" si="0"/>
        <v>-3.4000000000000004</v>
      </c>
      <c r="CT18" s="293"/>
      <c r="CU18" s="299"/>
    </row>
    <row r="19" spans="1:99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90">
        <v>0</v>
      </c>
      <c r="CD19" s="690">
        <v>0</v>
      </c>
      <c r="CE19" s="686">
        <v>0</v>
      </c>
      <c r="CF19" s="690">
        <v>0</v>
      </c>
      <c r="CG19" s="686">
        <v>0</v>
      </c>
      <c r="CH19" s="686">
        <v>0</v>
      </c>
      <c r="CI19" s="686">
        <v>0</v>
      </c>
      <c r="CJ19" s="686">
        <v>0</v>
      </c>
      <c r="CK19" s="690">
        <v>0</v>
      </c>
      <c r="CL19" s="772">
        <v>0</v>
      </c>
      <c r="CM19" s="689">
        <v>0</v>
      </c>
      <c r="CN19" s="689">
        <v>0</v>
      </c>
      <c r="CO19" s="689">
        <v>0</v>
      </c>
      <c r="CP19" s="690">
        <v>0</v>
      </c>
      <c r="CQ19" s="792">
        <v>0</v>
      </c>
      <c r="CR19" s="551" t="e">
        <v>#DIV/0!</v>
      </c>
      <c r="CS19" s="549">
        <f t="shared" si="0"/>
        <v>0</v>
      </c>
      <c r="CT19" s="293"/>
    </row>
    <row r="20" spans="1:99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90">
        <v>0</v>
      </c>
      <c r="CD20" s="690">
        <v>0</v>
      </c>
      <c r="CE20" s="686">
        <v>0</v>
      </c>
      <c r="CF20" s="690">
        <v>0</v>
      </c>
      <c r="CG20" s="686">
        <v>0</v>
      </c>
      <c r="CH20" s="686">
        <v>0</v>
      </c>
      <c r="CI20" s="686">
        <v>0</v>
      </c>
      <c r="CJ20" s="686">
        <v>0</v>
      </c>
      <c r="CK20" s="690">
        <v>0</v>
      </c>
      <c r="CL20" s="772">
        <v>0</v>
      </c>
      <c r="CM20" s="689">
        <v>0</v>
      </c>
      <c r="CN20" s="689">
        <v>0</v>
      </c>
      <c r="CO20" s="689">
        <v>0</v>
      </c>
      <c r="CP20" s="690">
        <v>0</v>
      </c>
      <c r="CQ20" s="792">
        <v>0</v>
      </c>
      <c r="CR20" s="551" t="e">
        <v>#DIV/0!</v>
      </c>
      <c r="CS20" s="549">
        <f t="shared" si="0"/>
        <v>0</v>
      </c>
      <c r="CT20" s="293"/>
    </row>
    <row r="21" spans="1:99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700">
        <v>105.5</v>
      </c>
      <c r="CD21" s="700">
        <v>60.5</v>
      </c>
      <c r="CE21" s="696">
        <v>115.125</v>
      </c>
      <c r="CF21" s="700">
        <v>73.3</v>
      </c>
      <c r="CG21" s="696">
        <v>179.3</v>
      </c>
      <c r="CH21" s="696">
        <v>9.4</v>
      </c>
      <c r="CI21" s="696">
        <v>21</v>
      </c>
      <c r="CJ21" s="696">
        <v>18</v>
      </c>
      <c r="CK21" s="700">
        <v>24.5</v>
      </c>
      <c r="CL21" s="773">
        <v>4</v>
      </c>
      <c r="CM21" s="699">
        <v>10</v>
      </c>
      <c r="CN21" s="699">
        <v>8</v>
      </c>
      <c r="CO21" s="699">
        <v>19</v>
      </c>
      <c r="CP21" s="700">
        <v>0</v>
      </c>
      <c r="CQ21" s="792">
        <v>16.5</v>
      </c>
      <c r="CR21" s="551">
        <v>67.34693877551021</v>
      </c>
      <c r="CS21" s="549">
        <f t="shared" si="0"/>
        <v>-41</v>
      </c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3"/>
      <c r="CD22" s="414"/>
      <c r="CE22" s="192"/>
      <c r="CF22" s="414"/>
      <c r="CG22" s="192"/>
      <c r="CH22" s="192"/>
      <c r="CI22" s="192"/>
      <c r="CJ22" s="192"/>
      <c r="CK22" s="414"/>
      <c r="CL22" s="756"/>
      <c r="CM22" s="328"/>
      <c r="CN22" s="329"/>
      <c r="CO22" s="329"/>
      <c r="CP22" s="783"/>
      <c r="CQ22" s="799"/>
      <c r="CR22" s="552" t="s">
        <v>3</v>
      </c>
      <c r="CS22" s="549">
        <f t="shared" si="0"/>
        <v>0</v>
      </c>
      <c r="CT22" s="293"/>
    </row>
    <row r="23" spans="1:99" x14ac:dyDescent="0.2">
      <c r="A23" s="227"/>
      <c r="B23" s="81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364">
        <v>57053.591253029306</v>
      </c>
      <c r="CK23" s="495">
        <v>57646.554384714094</v>
      </c>
      <c r="CL23" s="482">
        <v>57576.743673481964</v>
      </c>
      <c r="CM23" s="482">
        <v>57663.937507627634</v>
      </c>
      <c r="CN23" s="482">
        <v>57953.745930871723</v>
      </c>
      <c r="CO23" s="482">
        <v>58683.3279262578</v>
      </c>
      <c r="CP23" s="495">
        <v>60144.039048539686</v>
      </c>
      <c r="CQ23" s="458">
        <v>2497.4846638255913</v>
      </c>
      <c r="CR23" s="550">
        <v>4.3324092662298641</v>
      </c>
      <c r="CS23" s="549">
        <f t="shared" si="0"/>
        <v>0</v>
      </c>
      <c r="CT23" s="293"/>
      <c r="CU23" s="299"/>
    </row>
    <row r="24" spans="1:99" x14ac:dyDescent="0.2">
      <c r="A24" s="227"/>
      <c r="B24" s="81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364">
        <v>38307.061632179997</v>
      </c>
      <c r="CK24" s="495">
        <v>38020.076257779998</v>
      </c>
      <c r="CL24" s="482">
        <v>37991.317411080003</v>
      </c>
      <c r="CM24" s="482">
        <v>37952.679246779997</v>
      </c>
      <c r="CN24" s="482">
        <v>37894.315809970001</v>
      </c>
      <c r="CO24" s="482">
        <v>38076.723195179999</v>
      </c>
      <c r="CP24" s="495">
        <v>38189.435639879994</v>
      </c>
      <c r="CQ24" s="458">
        <v>169.35938209999586</v>
      </c>
      <c r="CR24" s="550">
        <v>0.4454472446391744</v>
      </c>
      <c r="CS24" s="549">
        <f t="shared" si="0"/>
        <v>0</v>
      </c>
      <c r="CT24" s="293"/>
      <c r="CU24" s="299"/>
    </row>
    <row r="25" spans="1:99" x14ac:dyDescent="0.2">
      <c r="A25" s="227"/>
      <c r="B25" s="81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364">
        <v>-60286.28030268327</v>
      </c>
      <c r="CK25" s="495">
        <v>-60122.031770904279</v>
      </c>
      <c r="CL25" s="482">
        <v>-59906.172882305233</v>
      </c>
      <c r="CM25" s="482">
        <v>-59770.871337854311</v>
      </c>
      <c r="CN25" s="482">
        <v>-59701.351525934311</v>
      </c>
      <c r="CO25" s="482">
        <v>-59214.845777691778</v>
      </c>
      <c r="CP25" s="495">
        <v>-59138.334006057237</v>
      </c>
      <c r="CQ25" s="458">
        <v>983.69776484704198</v>
      </c>
      <c r="CR25" s="550">
        <v>-1.6361685323533881</v>
      </c>
      <c r="CS25" s="549">
        <f t="shared" si="0"/>
        <v>0</v>
      </c>
      <c r="CT25" s="293"/>
      <c r="CU25" s="299"/>
    </row>
    <row r="26" spans="1:99" x14ac:dyDescent="0.2">
      <c r="A26" s="227"/>
      <c r="B26" s="81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364">
        <v>-33920.01787049562</v>
      </c>
      <c r="CK26" s="495">
        <v>-34019.782987878185</v>
      </c>
      <c r="CL26" s="482">
        <v>-33956.035474183402</v>
      </c>
      <c r="CM26" s="482">
        <v>-33835.75397511194</v>
      </c>
      <c r="CN26" s="482">
        <v>-33442.192310098209</v>
      </c>
      <c r="CO26" s="482">
        <v>-32564.613684550834</v>
      </c>
      <c r="CP26" s="495">
        <v>-31890.062440726058</v>
      </c>
      <c r="CQ26" s="458">
        <v>2129.7205471521265</v>
      </c>
      <c r="CR26" s="550">
        <v>-6.2602414245587106</v>
      </c>
      <c r="CS26" s="549">
        <f t="shared" si="0"/>
        <v>0</v>
      </c>
      <c r="CT26" s="293"/>
      <c r="CU26" s="299"/>
    </row>
    <row r="27" spans="1:99" x14ac:dyDescent="0.2">
      <c r="A27" s="227"/>
      <c r="B27" s="812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364">
        <v>5515.8814221422008</v>
      </c>
      <c r="CK27" s="495">
        <v>5517.7087298973993</v>
      </c>
      <c r="CL27" s="482">
        <v>5515.9726974301993</v>
      </c>
      <c r="CM27" s="482">
        <v>5517.2541464346004</v>
      </c>
      <c r="CN27" s="482">
        <v>5517.9591603192002</v>
      </c>
      <c r="CO27" s="482">
        <v>5518.37936919</v>
      </c>
      <c r="CP27" s="495">
        <v>5518.8027048404001</v>
      </c>
      <c r="CQ27" s="458">
        <v>1.0939749430008305</v>
      </c>
      <c r="CR27" s="550">
        <v>1.9826616382867535E-2</v>
      </c>
      <c r="CS27" s="549">
        <f t="shared" si="0"/>
        <v>0</v>
      </c>
      <c r="CT27" s="293"/>
      <c r="CU27" s="299"/>
    </row>
    <row r="28" spans="1:99" ht="13.5" x14ac:dyDescent="0.2">
      <c r="A28" s="227"/>
      <c r="B28" s="812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415"/>
      <c r="CL28" s="386"/>
      <c r="CM28" s="189"/>
      <c r="CN28" s="189"/>
      <c r="CO28" s="189"/>
      <c r="CP28" s="415"/>
      <c r="CQ28" s="649"/>
      <c r="CR28" s="553"/>
      <c r="CS28" s="549">
        <f t="shared" si="0"/>
        <v>0</v>
      </c>
      <c r="CT28" s="293"/>
    </row>
    <row r="29" spans="1:99" x14ac:dyDescent="0.2">
      <c r="A29" s="227"/>
      <c r="B29" s="81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61266.50903848411</v>
      </c>
      <c r="CI29" s="358">
        <v>61155.123501244118</v>
      </c>
      <c r="CJ29" s="358">
        <v>60705.811832604115</v>
      </c>
      <c r="CK29" s="398">
        <v>60971.390433294117</v>
      </c>
      <c r="CL29" s="492">
        <v>61359.379622764129</v>
      </c>
      <c r="CM29" s="373">
        <v>61157.976089764124</v>
      </c>
      <c r="CN29" s="373">
        <v>61456.799146994104</v>
      </c>
      <c r="CO29" s="373">
        <v>61776.258138184123</v>
      </c>
      <c r="CP29" s="398">
        <v>61879.852977284107</v>
      </c>
      <c r="CQ29" s="458">
        <v>908.46254398999008</v>
      </c>
      <c r="CR29" s="550">
        <v>1.4899816742475203</v>
      </c>
      <c r="CS29" s="549">
        <f t="shared" si="0"/>
        <v>0</v>
      </c>
      <c r="CT29" s="293"/>
      <c r="CU29" s="299"/>
    </row>
    <row r="30" spans="1:99" x14ac:dyDescent="0.2">
      <c r="A30" s="227"/>
      <c r="B30" s="81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109673.69881945539</v>
      </c>
      <c r="CI30" s="358">
        <v>109670.38065071536</v>
      </c>
      <c r="CJ30" s="358">
        <v>108561.9113077854</v>
      </c>
      <c r="CK30" s="398">
        <v>109169.38285920539</v>
      </c>
      <c r="CL30" s="492">
        <v>109413.5942360754</v>
      </c>
      <c r="CM30" s="373">
        <v>109717.72238256541</v>
      </c>
      <c r="CN30" s="373">
        <v>110426.32185716537</v>
      </c>
      <c r="CO30" s="373">
        <v>111102.91309275541</v>
      </c>
      <c r="CP30" s="398">
        <v>112322.51910933538</v>
      </c>
      <c r="CQ30" s="458">
        <v>3153.1362501299882</v>
      </c>
      <c r="CR30" s="550">
        <v>2.8882972199234302</v>
      </c>
      <c r="CS30" s="549">
        <f t="shared" si="0"/>
        <v>0</v>
      </c>
      <c r="CT30" s="293"/>
      <c r="CU30" s="299"/>
    </row>
    <row r="31" spans="1:99" x14ac:dyDescent="0.2">
      <c r="A31" s="227"/>
      <c r="B31" s="81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166614.2891135629</v>
      </c>
      <c r="CI31" s="358">
        <v>166722.0104434829</v>
      </c>
      <c r="CJ31" s="358">
        <v>165727.89531586296</v>
      </c>
      <c r="CK31" s="398">
        <v>166217.61261078296</v>
      </c>
      <c r="CL31" s="492">
        <v>166403.38640586298</v>
      </c>
      <c r="CM31" s="373">
        <v>166777.60348409295</v>
      </c>
      <c r="CN31" s="373">
        <v>167475.1090042429</v>
      </c>
      <c r="CO31" s="373">
        <v>168072.20266641295</v>
      </c>
      <c r="CP31" s="398">
        <v>169284.51214412294</v>
      </c>
      <c r="CQ31" s="458">
        <v>3066.8995333399798</v>
      </c>
      <c r="CR31" s="550">
        <v>1.8451110476008781</v>
      </c>
      <c r="CS31" s="549">
        <f t="shared" si="0"/>
        <v>0</v>
      </c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416"/>
      <c r="CL32" s="757"/>
      <c r="CM32" s="377"/>
      <c r="CN32" s="377"/>
      <c r="CO32" s="377"/>
      <c r="CP32" s="416"/>
      <c r="CQ32" s="649"/>
      <c r="CR32" s="553"/>
      <c r="CS32" s="549">
        <f t="shared" si="0"/>
        <v>0</v>
      </c>
      <c r="CT32" s="293"/>
    </row>
    <row r="33" spans="1:99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1">
        <v>86.114501579644241</v>
      </c>
      <c r="CH33" s="621">
        <v>86.238976805623864</v>
      </c>
      <c r="CI33" s="621">
        <v>86.305837577435369</v>
      </c>
      <c r="CJ33" s="621">
        <v>86.001965008552233</v>
      </c>
      <c r="CK33" s="620">
        <v>86.175034289479726</v>
      </c>
      <c r="CL33" s="774">
        <v>86.191147893896087</v>
      </c>
      <c r="CM33" s="622">
        <v>85.990519355668553</v>
      </c>
      <c r="CN33" s="622">
        <v>85.974392852898944</v>
      </c>
      <c r="CO33" s="622">
        <v>86.139685508731205</v>
      </c>
      <c r="CP33" s="620">
        <v>86.324195698320523</v>
      </c>
      <c r="CQ33" s="458">
        <v>0.14916140884079709</v>
      </c>
      <c r="CR33" s="550">
        <v>0.17309120915429688</v>
      </c>
      <c r="CS33" s="549">
        <f t="shared" si="0"/>
        <v>0</v>
      </c>
      <c r="CT33" s="748">
        <v>100</v>
      </c>
    </row>
    <row r="34" spans="1:99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1">
        <v>81.851234972383509</v>
      </c>
      <c r="CH34" s="621">
        <v>82.021020085067235</v>
      </c>
      <c r="CI34" s="621">
        <v>82.083009096508007</v>
      </c>
      <c r="CJ34" s="621">
        <v>81.794402727675305</v>
      </c>
      <c r="CK34" s="620">
        <v>82.01518953460112</v>
      </c>
      <c r="CL34" s="774">
        <v>81.996546246262582</v>
      </c>
      <c r="CM34" s="622">
        <v>81.897510282495759</v>
      </c>
      <c r="CN34" s="622">
        <v>81.98521493567894</v>
      </c>
      <c r="CO34" s="622">
        <v>82.146621152297072</v>
      </c>
      <c r="CP34" s="620">
        <v>82.422732687124352</v>
      </c>
      <c r="CQ34" s="458">
        <v>0.40754315252323181</v>
      </c>
      <c r="CR34" s="550">
        <v>0.49691179748025949</v>
      </c>
      <c r="CS34" s="549">
        <f t="shared" si="0"/>
        <v>0</v>
      </c>
      <c r="CT34" s="293"/>
    </row>
    <row r="35" spans="1:99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1">
        <v>84.964700584848131</v>
      </c>
      <c r="CH35" s="621">
        <v>85.062209728603648</v>
      </c>
      <c r="CI35" s="621">
        <v>85.115214157446587</v>
      </c>
      <c r="CJ35" s="621">
        <v>84.974158207807506</v>
      </c>
      <c r="CK35" s="620">
        <v>85.10180483918495</v>
      </c>
      <c r="CL35" s="774">
        <v>85.077580988317479</v>
      </c>
      <c r="CM35" s="622">
        <v>85.018534529005194</v>
      </c>
      <c r="CN35" s="622">
        <v>85.064655428778806</v>
      </c>
      <c r="CO35" s="622">
        <v>85.155890656767298</v>
      </c>
      <c r="CP35" s="620">
        <v>85.315995538204376</v>
      </c>
      <c r="CQ35" s="458">
        <v>0.21419069901942578</v>
      </c>
      <c r="CR35" s="550">
        <v>0.25168761041458598</v>
      </c>
      <c r="CS35" s="549">
        <f t="shared" si="0"/>
        <v>0</v>
      </c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417"/>
      <c r="CL36" s="388"/>
      <c r="CM36" s="190"/>
      <c r="CN36" s="190"/>
      <c r="CO36" s="190"/>
      <c r="CP36" s="417"/>
      <c r="CQ36" s="650" t="s">
        <v>3</v>
      </c>
      <c r="CR36" s="554"/>
      <c r="CS36" s="549" t="e">
        <f t="shared" si="0"/>
        <v>#VALUE!</v>
      </c>
      <c r="CT36" s="293"/>
    </row>
    <row r="37" spans="1:99" ht="12.75" customHeight="1" x14ac:dyDescent="0.2">
      <c r="A37" s="227"/>
      <c r="B37" s="81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58">
        <v>3635.9576093294454</v>
      </c>
      <c r="CK37" s="398">
        <v>3462.0977711370251</v>
      </c>
      <c r="CL37" s="373">
        <v>3462.0977711370251</v>
      </c>
      <c r="CM37" s="373">
        <v>3462.0977711370251</v>
      </c>
      <c r="CN37" s="373">
        <v>3462.0977711370251</v>
      </c>
      <c r="CO37" s="373">
        <v>3462.0977711370251</v>
      </c>
      <c r="CP37" s="398">
        <v>3340.6046909620982</v>
      </c>
      <c r="CQ37" s="384">
        <v>-121.49308017492694</v>
      </c>
      <c r="CR37" s="550">
        <v>-3.5092330779273762</v>
      </c>
      <c r="CS37" s="549">
        <f t="shared" si="0"/>
        <v>0</v>
      </c>
      <c r="CT37" s="293"/>
      <c r="CU37" s="299"/>
    </row>
    <row r="38" spans="1:99" x14ac:dyDescent="0.2">
      <c r="A38" s="227"/>
      <c r="B38" s="81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58">
        <v>1520.8829737609335</v>
      </c>
      <c r="CK38" s="398">
        <v>1520.3085583090383</v>
      </c>
      <c r="CL38" s="373">
        <v>1520.3085583090383</v>
      </c>
      <c r="CM38" s="373">
        <v>1520.3085583090383</v>
      </c>
      <c r="CN38" s="373">
        <v>1520.3085583090383</v>
      </c>
      <c r="CO38" s="373">
        <v>1520.3085583090383</v>
      </c>
      <c r="CP38" s="398">
        <v>1519.7334081632655</v>
      </c>
      <c r="CQ38" s="384">
        <v>-0.57515014577279544</v>
      </c>
      <c r="CR38" s="550">
        <v>-3.7831145699296354E-2</v>
      </c>
      <c r="CS38" s="549">
        <f t="shared" si="0"/>
        <v>0</v>
      </c>
      <c r="CT38" s="293"/>
      <c r="CU38" s="299"/>
    </row>
    <row r="39" spans="1:99" ht="12.75" customHeight="1" x14ac:dyDescent="0.2">
      <c r="A39" s="227"/>
      <c r="B39" s="814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58">
        <v>10433.257200000004</v>
      </c>
      <c r="CK39" s="398">
        <v>10429.316710000003</v>
      </c>
      <c r="CL39" s="373">
        <v>10429.316710000003</v>
      </c>
      <c r="CM39" s="373">
        <v>10429.316710000003</v>
      </c>
      <c r="CN39" s="373">
        <v>10429.316710000003</v>
      </c>
      <c r="CO39" s="373">
        <v>10429.316710000003</v>
      </c>
      <c r="CP39" s="398">
        <v>10425.371180000002</v>
      </c>
      <c r="CQ39" s="384">
        <v>-3.945530000000872</v>
      </c>
      <c r="CR39" s="550">
        <v>-3.7831145699296354E-2</v>
      </c>
      <c r="CS39" s="549">
        <f t="shared" si="0"/>
        <v>0</v>
      </c>
      <c r="CT39" s="293"/>
      <c r="CU39" s="299"/>
    </row>
    <row r="40" spans="1:99" ht="12.75" customHeight="1" x14ac:dyDescent="0.2">
      <c r="A40" s="227"/>
      <c r="B40" s="814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98">
        <v>0</v>
      </c>
      <c r="CL40" s="373">
        <v>0</v>
      </c>
      <c r="CM40" s="373">
        <v>0</v>
      </c>
      <c r="CN40" s="373">
        <v>0</v>
      </c>
      <c r="CO40" s="373">
        <v>0</v>
      </c>
      <c r="CP40" s="398">
        <v>0</v>
      </c>
      <c r="CQ40" s="384" t="s">
        <v>3</v>
      </c>
      <c r="CR40" s="550" t="s">
        <v>3</v>
      </c>
      <c r="CS40" s="549" t="e">
        <f t="shared" si="0"/>
        <v>#VALUE!</v>
      </c>
      <c r="CT40" s="293"/>
      <c r="CU40" s="299"/>
    </row>
    <row r="41" spans="1:99" x14ac:dyDescent="0.2">
      <c r="A41" s="227"/>
      <c r="B41" s="81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58">
        <v>2115.0746355685119</v>
      </c>
      <c r="CK41" s="398">
        <v>1941.7892128279871</v>
      </c>
      <c r="CL41" s="373">
        <v>1941.7892128279871</v>
      </c>
      <c r="CM41" s="373">
        <v>1941.7892128279871</v>
      </c>
      <c r="CN41" s="373">
        <v>1941.7892128279871</v>
      </c>
      <c r="CO41" s="373">
        <v>1941.7892128279871</v>
      </c>
      <c r="CP41" s="398">
        <v>1820.8712827988327</v>
      </c>
      <c r="CQ41" s="384">
        <v>-120.91793002915438</v>
      </c>
      <c r="CR41" s="550">
        <v>-6.2271398579381128</v>
      </c>
      <c r="CS41" s="549">
        <f t="shared" si="0"/>
        <v>0</v>
      </c>
      <c r="CT41" s="293"/>
      <c r="CU41" s="299"/>
    </row>
    <row r="42" spans="1:99" ht="13.5" x14ac:dyDescent="0.2">
      <c r="A42" s="227"/>
      <c r="B42" s="814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58">
        <v>14509.411999999991</v>
      </c>
      <c r="CK42" s="398">
        <v>13320.673999999992</v>
      </c>
      <c r="CL42" s="373">
        <v>13320.673999999992</v>
      </c>
      <c r="CM42" s="373">
        <v>13320.673999999992</v>
      </c>
      <c r="CN42" s="373">
        <v>13320.673999999992</v>
      </c>
      <c r="CO42" s="373">
        <v>13320.673999999992</v>
      </c>
      <c r="CP42" s="398">
        <v>12491.176999999992</v>
      </c>
      <c r="CQ42" s="384">
        <v>-829.49699999999939</v>
      </c>
      <c r="CR42" s="550">
        <v>-6.2271398579381128</v>
      </c>
      <c r="CS42" s="549">
        <f t="shared" si="0"/>
        <v>0</v>
      </c>
      <c r="CT42" s="293"/>
      <c r="CU42" s="299"/>
    </row>
    <row r="43" spans="1:99" ht="12.75" customHeight="1" x14ac:dyDescent="0.2">
      <c r="A43" s="227"/>
      <c r="B43" s="81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58">
        <v>1134.6829999999989</v>
      </c>
      <c r="CK43" s="398">
        <v>1089.4169999999988</v>
      </c>
      <c r="CL43" s="373">
        <v>1089.4169999999988</v>
      </c>
      <c r="CM43" s="373">
        <v>1089.4169999999988</v>
      </c>
      <c r="CN43" s="373">
        <v>1089.4169999999988</v>
      </c>
      <c r="CO43" s="373">
        <v>1089.4169999999988</v>
      </c>
      <c r="CP43" s="398">
        <v>1043.684999999999</v>
      </c>
      <c r="CQ43" s="384">
        <v>-45.731999999999744</v>
      </c>
      <c r="CR43" s="550">
        <v>-4.1978415978454304</v>
      </c>
      <c r="CS43" s="549">
        <f t="shared" si="0"/>
        <v>0</v>
      </c>
      <c r="CT43" s="293"/>
      <c r="CU43" s="299"/>
    </row>
    <row r="44" spans="1:99" x14ac:dyDescent="0.2">
      <c r="A44" s="227"/>
      <c r="B44" s="81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8">
        <v>0</v>
      </c>
      <c r="CL44" s="373">
        <v>0</v>
      </c>
      <c r="CM44" s="373">
        <v>0</v>
      </c>
      <c r="CN44" s="373">
        <v>0</v>
      </c>
      <c r="CO44" s="373">
        <v>0</v>
      </c>
      <c r="CP44" s="398">
        <v>0</v>
      </c>
      <c r="CQ44" s="384" t="s">
        <v>3</v>
      </c>
      <c r="CR44" s="550" t="s">
        <v>3</v>
      </c>
      <c r="CS44" s="549" t="e">
        <f t="shared" si="0"/>
        <v>#VALUE!</v>
      </c>
      <c r="CT44" s="293"/>
    </row>
    <row r="45" spans="1:99" x14ac:dyDescent="0.2">
      <c r="A45" s="227"/>
      <c r="B45" s="81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368">
        <v>0.41</v>
      </c>
      <c r="CK45" s="516">
        <v>0.67373177842565601</v>
      </c>
      <c r="CL45" s="758">
        <v>0.42373177842565596</v>
      </c>
      <c r="CM45" s="477">
        <v>0.61</v>
      </c>
      <c r="CN45" s="477">
        <v>0.71</v>
      </c>
      <c r="CO45" s="477">
        <v>0.77997084548104956</v>
      </c>
      <c r="CP45" s="516">
        <v>0.8299708454810496</v>
      </c>
      <c r="CQ45" s="384">
        <v>0.15623906705539359</v>
      </c>
      <c r="CR45" s="550">
        <v>23.190099095590465</v>
      </c>
      <c r="CS45" s="549">
        <f t="shared" si="0"/>
        <v>0</v>
      </c>
      <c r="CT45" s="293"/>
    </row>
    <row r="46" spans="1:99" x14ac:dyDescent="0.2">
      <c r="A46" s="227"/>
      <c r="B46" s="81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368">
        <v>0.41</v>
      </c>
      <c r="CK46" s="477">
        <v>0.67373177842565601</v>
      </c>
      <c r="CL46" s="758">
        <v>0.42373177842565596</v>
      </c>
      <c r="CM46" s="477">
        <v>0.61</v>
      </c>
      <c r="CN46" s="477">
        <v>0.71</v>
      </c>
      <c r="CO46" s="477">
        <v>0.77997084548104956</v>
      </c>
      <c r="CP46" s="477">
        <v>0.8299708454810496</v>
      </c>
      <c r="CQ46" s="384">
        <v>0.15623906705539359</v>
      </c>
      <c r="CR46" s="550">
        <v>23.190099095590465</v>
      </c>
      <c r="CS46" s="549">
        <f t="shared" si="0"/>
        <v>0</v>
      </c>
      <c r="CT46" s="293"/>
    </row>
    <row r="47" spans="1:99" ht="12.75" customHeight="1" outlineLevel="1" x14ac:dyDescent="0.2">
      <c r="A47" s="227"/>
      <c r="B47" s="81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368">
        <v>0</v>
      </c>
      <c r="CK47" s="477">
        <v>0.3</v>
      </c>
      <c r="CL47" s="758">
        <v>0.3</v>
      </c>
      <c r="CM47" s="477">
        <v>0</v>
      </c>
      <c r="CN47" s="477">
        <v>0</v>
      </c>
      <c r="CO47" s="477">
        <v>0.48</v>
      </c>
      <c r="CP47" s="477">
        <v>0.48</v>
      </c>
      <c r="CQ47" s="384">
        <v>0.18</v>
      </c>
      <c r="CR47" s="550">
        <v>60.000000000000007</v>
      </c>
      <c r="CS47" s="549">
        <f t="shared" si="0"/>
        <v>0</v>
      </c>
      <c r="CT47" s="293"/>
    </row>
    <row r="48" spans="1:99" ht="12.75" customHeight="1" outlineLevel="1" x14ac:dyDescent="0.2">
      <c r="A48" s="227"/>
      <c r="B48" s="81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368">
        <v>0.41</v>
      </c>
      <c r="CK48" s="516">
        <v>0.63</v>
      </c>
      <c r="CL48" s="758">
        <v>0.38</v>
      </c>
      <c r="CM48" s="477">
        <v>0.61</v>
      </c>
      <c r="CN48" s="477">
        <v>0.71</v>
      </c>
      <c r="CO48" s="477">
        <v>0.71</v>
      </c>
      <c r="CP48" s="516">
        <v>0.76</v>
      </c>
      <c r="CQ48" s="384">
        <v>0.13</v>
      </c>
      <c r="CR48" s="550">
        <v>20.634920634920629</v>
      </c>
      <c r="CS48" s="549">
        <f t="shared" si="0"/>
        <v>0</v>
      </c>
      <c r="CT48" s="293"/>
    </row>
    <row r="49" spans="1:99" x14ac:dyDescent="0.2">
      <c r="A49" s="227"/>
      <c r="B49" s="81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758">
        <v>0</v>
      </c>
      <c r="CM49" s="477">
        <v>0</v>
      </c>
      <c r="CN49" s="477">
        <v>0</v>
      </c>
      <c r="CO49" s="477">
        <v>0</v>
      </c>
      <c r="CP49" s="477">
        <v>0</v>
      </c>
      <c r="CQ49" s="384">
        <v>0</v>
      </c>
      <c r="CR49" s="551" t="e">
        <v>#DIV/0!</v>
      </c>
      <c r="CS49" s="549">
        <f t="shared" si="0"/>
        <v>0</v>
      </c>
      <c r="CT49" s="293"/>
    </row>
    <row r="50" spans="1:99" ht="12.75" customHeight="1" outlineLevel="1" x14ac:dyDescent="0.2">
      <c r="A50" s="227"/>
      <c r="B50" s="81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16">
        <v>0</v>
      </c>
      <c r="CL50" s="758">
        <v>0</v>
      </c>
      <c r="CM50" s="477">
        <v>0</v>
      </c>
      <c r="CN50" s="477">
        <v>0</v>
      </c>
      <c r="CO50" s="477">
        <v>0</v>
      </c>
      <c r="CP50" s="516">
        <v>0</v>
      </c>
      <c r="CQ50" s="384">
        <v>0</v>
      </c>
      <c r="CR50" s="551" t="e">
        <v>#DIV/0!</v>
      </c>
      <c r="CS50" s="549">
        <f t="shared" si="0"/>
        <v>0</v>
      </c>
      <c r="CT50" s="293"/>
    </row>
    <row r="51" spans="1:99" ht="12.75" customHeight="1" outlineLevel="1" x14ac:dyDescent="0.2">
      <c r="A51" s="227"/>
      <c r="B51" s="81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16">
        <v>0</v>
      </c>
      <c r="CL51" s="758">
        <v>0</v>
      </c>
      <c r="CM51" s="477">
        <v>0</v>
      </c>
      <c r="CN51" s="477">
        <v>0</v>
      </c>
      <c r="CO51" s="477">
        <v>0</v>
      </c>
      <c r="CP51" s="516">
        <v>0</v>
      </c>
      <c r="CQ51" s="384">
        <v>0</v>
      </c>
      <c r="CR51" s="551" t="e">
        <v>#DIV/0!</v>
      </c>
      <c r="CS51" s="549">
        <f t="shared" si="0"/>
        <v>0</v>
      </c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418"/>
      <c r="CL52" s="393"/>
      <c r="CM52" s="191"/>
      <c r="CN52" s="191"/>
      <c r="CO52" s="191"/>
      <c r="CP52" s="418"/>
      <c r="CQ52" s="650"/>
      <c r="CR52" s="554"/>
      <c r="CS52" s="549">
        <f t="shared" si="0"/>
        <v>0</v>
      </c>
      <c r="CT52" s="293"/>
    </row>
    <row r="53" spans="1:99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58">
        <v>20991.670696882353</v>
      </c>
      <c r="CK53" s="398">
        <v>20967.48093031676</v>
      </c>
      <c r="CL53" s="492">
        <v>21000.78361550625</v>
      </c>
      <c r="CM53" s="373">
        <v>21073.250774539789</v>
      </c>
      <c r="CN53" s="373">
        <v>21190.410618762813</v>
      </c>
      <c r="CO53" s="373">
        <v>21273.944317017918</v>
      </c>
      <c r="CP53" s="398">
        <v>21307.806271692851</v>
      </c>
      <c r="CQ53" s="384">
        <v>340.32534137609036</v>
      </c>
      <c r="CR53" s="550">
        <v>1.6231102940173159</v>
      </c>
      <c r="CS53" s="549">
        <f t="shared" si="0"/>
        <v>0</v>
      </c>
      <c r="CT53" s="293"/>
    </row>
    <row r="54" spans="1:99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2">
        <v>82.523740512203531</v>
      </c>
      <c r="CH54" s="572">
        <v>82.539849845778136</v>
      </c>
      <c r="CI54" s="572">
        <v>82.38955472751303</v>
      </c>
      <c r="CJ54" s="572">
        <v>82.246808498210896</v>
      </c>
      <c r="CK54" s="571">
        <v>82.240293392053019</v>
      </c>
      <c r="CL54" s="775">
        <v>82.225669616338422</v>
      </c>
      <c r="CM54" s="573">
        <v>82.189078821082049</v>
      </c>
      <c r="CN54" s="573">
        <v>82.263935928434591</v>
      </c>
      <c r="CO54" s="573">
        <v>82.383893571660522</v>
      </c>
      <c r="CP54" s="571">
        <v>82.481745990620126</v>
      </c>
      <c r="CQ54" s="384"/>
      <c r="CR54" s="550"/>
      <c r="CS54" s="549">
        <f t="shared" si="0"/>
        <v>0.24145259856710766</v>
      </c>
      <c r="CT54" s="748" t="s">
        <v>216</v>
      </c>
    </row>
    <row r="55" spans="1:99" ht="12.75" customHeight="1" x14ac:dyDescent="0.2">
      <c r="A55" s="227"/>
      <c r="B55" s="813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19406.002479189934</v>
      </c>
      <c r="CI55" s="358">
        <v>19413.592158147654</v>
      </c>
      <c r="CJ55" s="358">
        <v>19330.552140886724</v>
      </c>
      <c r="CK55" s="398">
        <v>19424.631719786146</v>
      </c>
      <c r="CL55" s="492">
        <v>19457.281445456694</v>
      </c>
      <c r="CM55" s="373">
        <v>19530.528011545619</v>
      </c>
      <c r="CN55" s="373">
        <v>19647.113939238032</v>
      </c>
      <c r="CO55" s="373">
        <v>19730.299960029584</v>
      </c>
      <c r="CP55" s="398">
        <v>19863.079099777395</v>
      </c>
      <c r="CQ55" s="384">
        <v>438.44737999124845</v>
      </c>
      <c r="CR55" s="550">
        <v>2.257172163241794</v>
      </c>
      <c r="CS55" s="549">
        <f t="shared" si="0"/>
        <v>0</v>
      </c>
      <c r="CT55" s="293"/>
      <c r="CU55" s="299"/>
    </row>
    <row r="56" spans="1:99" ht="12.75" customHeight="1" x14ac:dyDescent="0.2">
      <c r="A56" s="227"/>
      <c r="B56" s="813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2">
        <v>80.75688534184475</v>
      </c>
      <c r="CH56" s="572">
        <v>80.82111587343816</v>
      </c>
      <c r="CI56" s="572">
        <v>80.798042815579848</v>
      </c>
      <c r="CJ56" s="572">
        <v>80.698047594604489</v>
      </c>
      <c r="CK56" s="571">
        <v>80.856571047077651</v>
      </c>
      <c r="CL56" s="775">
        <v>80.850863339326267</v>
      </c>
      <c r="CM56" s="573">
        <v>80.814501271068622</v>
      </c>
      <c r="CN56" s="573">
        <v>80.904719392499089</v>
      </c>
      <c r="CO56" s="573">
        <v>81.045218178609815</v>
      </c>
      <c r="CP56" s="571">
        <v>81.249102228652589</v>
      </c>
      <c r="CQ56" s="384"/>
      <c r="CR56" s="550"/>
      <c r="CS56" s="549">
        <f t="shared" si="0"/>
        <v>0.39253118157493816</v>
      </c>
      <c r="CT56" s="293"/>
      <c r="CU56" s="299"/>
    </row>
    <row r="57" spans="1:99" ht="3" customHeight="1" x14ac:dyDescent="0.2">
      <c r="A57" s="227"/>
      <c r="B57" s="813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615"/>
      <c r="CH57" s="615"/>
      <c r="CI57" s="615"/>
      <c r="CJ57" s="615"/>
      <c r="CK57" s="547"/>
      <c r="CL57" s="776"/>
      <c r="CM57" s="548"/>
      <c r="CN57" s="548"/>
      <c r="CO57" s="548"/>
      <c r="CP57" s="547"/>
      <c r="CQ57" s="384"/>
      <c r="CR57" s="550" t="s">
        <v>3</v>
      </c>
      <c r="CS57" s="549">
        <f t="shared" si="0"/>
        <v>0</v>
      </c>
      <c r="CT57" s="293"/>
      <c r="CU57" s="299"/>
    </row>
    <row r="58" spans="1:99" x14ac:dyDescent="0.2">
      <c r="A58" s="227"/>
      <c r="B58" s="813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4049.18322626299</v>
      </c>
      <c r="CI58" s="358">
        <v>4024.8331286667794</v>
      </c>
      <c r="CJ58" s="358">
        <v>4021.2105252513279</v>
      </c>
      <c r="CK58" s="398">
        <v>4082.6168251084709</v>
      </c>
      <c r="CL58" s="492">
        <v>4144.7440135180932</v>
      </c>
      <c r="CM58" s="373">
        <v>4134.0808695151773</v>
      </c>
      <c r="CN58" s="373">
        <v>4192.5498201055543</v>
      </c>
      <c r="CO58" s="373">
        <v>4235.2643145151769</v>
      </c>
      <c r="CP58" s="398">
        <v>4206.423244553077</v>
      </c>
      <c r="CQ58" s="384">
        <v>123.80641944460604</v>
      </c>
      <c r="CR58" s="550">
        <v>3.032526067182828</v>
      </c>
      <c r="CS58" s="549">
        <f t="shared" si="0"/>
        <v>0</v>
      </c>
      <c r="CT58" s="293"/>
      <c r="CU58" s="299"/>
    </row>
    <row r="59" spans="1:99" x14ac:dyDescent="0.2">
      <c r="A59" s="227"/>
      <c r="B59" s="813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616">
        <v>69.402714610974698</v>
      </c>
      <c r="CH59" s="616">
        <v>69.648349196435987</v>
      </c>
      <c r="CI59" s="616">
        <v>69.668329645479105</v>
      </c>
      <c r="CJ59" s="616">
        <v>69.195339988829431</v>
      </c>
      <c r="CK59" s="578">
        <v>69.9027077644663</v>
      </c>
      <c r="CL59" s="777">
        <v>70.199969424989504</v>
      </c>
      <c r="CM59" s="579">
        <v>69.788516123634281</v>
      </c>
      <c r="CN59" s="579">
        <v>70.029826322169328</v>
      </c>
      <c r="CO59" s="579">
        <v>70.529327321025804</v>
      </c>
      <c r="CP59" s="578">
        <v>70.673173741231437</v>
      </c>
      <c r="CQ59" s="384"/>
      <c r="CR59" s="550"/>
      <c r="CS59" s="549">
        <f t="shared" si="0"/>
        <v>0.77046597676513784</v>
      </c>
      <c r="CT59" s="293"/>
      <c r="CU59" s="299"/>
    </row>
    <row r="60" spans="1:99" ht="3" customHeight="1" x14ac:dyDescent="0.2">
      <c r="A60" s="227"/>
      <c r="B60" s="813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98"/>
      <c r="CL60" s="492"/>
      <c r="CM60" s="373"/>
      <c r="CN60" s="373"/>
      <c r="CO60" s="373"/>
      <c r="CP60" s="398"/>
      <c r="CQ60" s="384"/>
      <c r="CR60" s="550"/>
      <c r="CS60" s="549">
        <f t="shared" si="0"/>
        <v>0</v>
      </c>
      <c r="CT60" s="293"/>
      <c r="CU60" s="299"/>
    </row>
    <row r="61" spans="1:99" x14ac:dyDescent="0.2">
      <c r="A61" s="227"/>
      <c r="B61" s="813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7056.4416590337132</v>
      </c>
      <c r="CI61" s="358">
        <v>7072.1949197479971</v>
      </c>
      <c r="CJ61" s="358">
        <v>6976.1077952159294</v>
      </c>
      <c r="CK61" s="398">
        <v>7025.9464177713226</v>
      </c>
      <c r="CL61" s="492">
        <v>7004.9875529608253</v>
      </c>
      <c r="CM61" s="373">
        <v>7078.6802176095161</v>
      </c>
      <c r="CN61" s="373">
        <v>7138.4143892377942</v>
      </c>
      <c r="CO61" s="373">
        <v>7190.4744831736552</v>
      </c>
      <c r="CP61" s="398">
        <v>7353.158328287358</v>
      </c>
      <c r="CQ61" s="384">
        <v>327.21191051603546</v>
      </c>
      <c r="CR61" s="550">
        <v>4.6571933666956333</v>
      </c>
      <c r="CS61" s="549">
        <f t="shared" si="0"/>
        <v>0</v>
      </c>
      <c r="CT61" s="293"/>
      <c r="CU61" s="299"/>
    </row>
    <row r="62" spans="1:99" x14ac:dyDescent="0.2">
      <c r="A62" s="227"/>
      <c r="B62" s="813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616">
        <v>76.423497441736174</v>
      </c>
      <c r="CH62" s="616">
        <v>76.682567580115162</v>
      </c>
      <c r="CI62" s="616">
        <v>76.759990886379853</v>
      </c>
      <c r="CJ62" s="616">
        <v>76.457079232906494</v>
      </c>
      <c r="CK62" s="578">
        <v>76.752905652518905</v>
      </c>
      <c r="CL62" s="777">
        <v>76.640550795405275</v>
      </c>
      <c r="CM62" s="579">
        <v>76.742620272920121</v>
      </c>
      <c r="CN62" s="579">
        <v>76.978792727498174</v>
      </c>
      <c r="CO62" s="579">
        <v>77.145743337398841</v>
      </c>
      <c r="CP62" s="578">
        <v>77.636666127971282</v>
      </c>
      <c r="CQ62" s="384"/>
      <c r="CR62" s="550"/>
      <c r="CS62" s="549">
        <f t="shared" si="0"/>
        <v>0.88376047545237668</v>
      </c>
      <c r="CT62" s="293"/>
      <c r="CU62" s="299"/>
    </row>
    <row r="63" spans="1:99" ht="3.75" customHeight="1" x14ac:dyDescent="0.2">
      <c r="A63" s="227"/>
      <c r="B63" s="813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615"/>
      <c r="CH63" s="615"/>
      <c r="CI63" s="615"/>
      <c r="CJ63" s="615"/>
      <c r="CK63" s="547"/>
      <c r="CL63" s="776"/>
      <c r="CM63" s="548"/>
      <c r="CN63" s="548"/>
      <c r="CO63" s="548"/>
      <c r="CP63" s="547"/>
      <c r="CQ63" s="384"/>
      <c r="CR63" s="550" t="s">
        <v>3</v>
      </c>
      <c r="CS63" s="549">
        <f t="shared" si="0"/>
        <v>0</v>
      </c>
      <c r="CT63" s="293"/>
      <c r="CU63" s="299"/>
    </row>
    <row r="64" spans="1:99" x14ac:dyDescent="0.2">
      <c r="A64" s="227"/>
      <c r="B64" s="813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7822.4429458352706</v>
      </c>
      <c r="CI64" s="358">
        <v>7841.8455506617993</v>
      </c>
      <c r="CJ64" s="358">
        <v>7839.9421653819199</v>
      </c>
      <c r="CK64" s="398">
        <v>7816.8901115349818</v>
      </c>
      <c r="CL64" s="492">
        <v>7805.9406945131141</v>
      </c>
      <c r="CM64" s="373">
        <v>7810.8623702857085</v>
      </c>
      <c r="CN64" s="373">
        <v>7813.0306693483908</v>
      </c>
      <c r="CO64" s="373">
        <v>7802.0445539081584</v>
      </c>
      <c r="CP64" s="398">
        <v>7802.622391536438</v>
      </c>
      <c r="CQ64" s="384">
        <v>-14.267719998543726</v>
      </c>
      <c r="CR64" s="550">
        <v>-0.1825242493493584</v>
      </c>
      <c r="CS64" s="549">
        <f t="shared" si="0"/>
        <v>0</v>
      </c>
      <c r="CT64" s="293"/>
      <c r="CU64" s="299"/>
    </row>
    <row r="65" spans="1:99" x14ac:dyDescent="0.2">
      <c r="A65" s="227"/>
      <c r="B65" s="813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616">
        <v>92.043520619315942</v>
      </c>
      <c r="CH65" s="616">
        <v>92.105305195225498</v>
      </c>
      <c r="CI65" s="616">
        <v>92.134349396434644</v>
      </c>
      <c r="CJ65" s="616">
        <v>92.159877799576762</v>
      </c>
      <c r="CK65" s="578">
        <v>92.157376608300794</v>
      </c>
      <c r="CL65" s="777">
        <v>92.152081212439953</v>
      </c>
      <c r="CM65" s="579">
        <v>92.168951418461006</v>
      </c>
      <c r="CN65" s="579">
        <v>92.172651640037145</v>
      </c>
      <c r="CO65" s="579">
        <v>92.171932876240746</v>
      </c>
      <c r="CP65" s="578">
        <v>92.179898107487858</v>
      </c>
      <c r="CQ65" s="384"/>
      <c r="CR65" s="550"/>
      <c r="CS65" s="549">
        <f t="shared" si="0"/>
        <v>2.2521499187064364E-2</v>
      </c>
      <c r="CT65" s="293"/>
      <c r="CU65" s="299"/>
    </row>
    <row r="66" spans="1:99" ht="3" customHeight="1" x14ac:dyDescent="0.2">
      <c r="A66" s="227"/>
      <c r="B66" s="813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98"/>
      <c r="CL66" s="492"/>
      <c r="CM66" s="373"/>
      <c r="CN66" s="373"/>
      <c r="CO66" s="373"/>
      <c r="CP66" s="398"/>
      <c r="CQ66" s="384"/>
      <c r="CR66" s="550"/>
      <c r="CS66" s="549">
        <f t="shared" si="0"/>
        <v>0</v>
      </c>
      <c r="CT66" s="293"/>
      <c r="CU66" s="299"/>
    </row>
    <row r="67" spans="1:99" x14ac:dyDescent="0.2">
      <c r="A67" s="227"/>
      <c r="B67" s="813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477.93464805795713</v>
      </c>
      <c r="CI67" s="358">
        <v>474.7185590710767</v>
      </c>
      <c r="CJ67" s="358">
        <v>493.29165503754905</v>
      </c>
      <c r="CK67" s="398">
        <v>499.17836537136833</v>
      </c>
      <c r="CL67" s="492">
        <v>501.60918446466263</v>
      </c>
      <c r="CM67" s="373">
        <v>506.90455413521664</v>
      </c>
      <c r="CN67" s="373">
        <v>503.11906054629537</v>
      </c>
      <c r="CO67" s="373">
        <v>502.5166084325927</v>
      </c>
      <c r="CP67" s="398">
        <v>500.87513540052282</v>
      </c>
      <c r="CQ67" s="384">
        <v>1.6967700291544929</v>
      </c>
      <c r="CR67" s="550">
        <v>0.33991257371344119</v>
      </c>
      <c r="CS67" s="549">
        <f t="shared" si="0"/>
        <v>0</v>
      </c>
      <c r="CT67" s="293"/>
      <c r="CU67" s="299"/>
    </row>
    <row r="68" spans="1:99" ht="12.75" customHeight="1" x14ac:dyDescent="0.2">
      <c r="A68" s="227"/>
      <c r="B68" s="813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616">
        <v>71.916706633924079</v>
      </c>
      <c r="CH68" s="616">
        <v>71.517601903023603</v>
      </c>
      <c r="CI68" s="616">
        <v>71.281109283161769</v>
      </c>
      <c r="CJ68" s="616">
        <v>72.780808108912794</v>
      </c>
      <c r="CK68" s="578">
        <v>73.016888242090872</v>
      </c>
      <c r="CL68" s="777">
        <v>72.952295252676294</v>
      </c>
      <c r="CM68" s="579">
        <v>73.312644657559048</v>
      </c>
      <c r="CN68" s="579">
        <v>73.208944912936403</v>
      </c>
      <c r="CO68" s="579">
        <v>73.211872408400097</v>
      </c>
      <c r="CP68" s="578">
        <v>72.970662776090791</v>
      </c>
      <c r="CQ68" s="384"/>
      <c r="CR68" s="550"/>
      <c r="CS68" s="549">
        <f t="shared" si="0"/>
        <v>-4.6225466000080928E-2</v>
      </c>
      <c r="CT68" s="293"/>
      <c r="CU68" s="299"/>
    </row>
    <row r="69" spans="1:99" s="497" customFormat="1" ht="4.5" customHeight="1" x14ac:dyDescent="0.2">
      <c r="A69" s="227"/>
      <c r="B69" s="813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02"/>
      <c r="CH69" s="502"/>
      <c r="CI69" s="502"/>
      <c r="CJ69" s="502"/>
      <c r="CK69" s="517"/>
      <c r="CL69" s="503"/>
      <c r="CM69" s="504"/>
      <c r="CN69" s="504"/>
      <c r="CO69" s="504"/>
      <c r="CP69" s="517"/>
      <c r="CQ69" s="651"/>
      <c r="CR69" s="555"/>
      <c r="CS69" s="549">
        <f t="shared" si="0"/>
        <v>0</v>
      </c>
      <c r="CT69" s="496"/>
      <c r="CU69" s="505"/>
    </row>
    <row r="70" spans="1:99" ht="12.75" customHeight="1" x14ac:dyDescent="0.2">
      <c r="A70" s="227"/>
      <c r="B70" s="813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469">
        <v>4944.860271335755</v>
      </c>
      <c r="CK70" s="518">
        <v>5077.2302877246284</v>
      </c>
      <c r="CL70" s="759">
        <v>5063.5135154554755</v>
      </c>
      <c r="CM70" s="478">
        <v>5089.4294741921331</v>
      </c>
      <c r="CN70" s="478">
        <v>5139.8565043359822</v>
      </c>
      <c r="CO70" s="478">
        <v>5217.7877221012714</v>
      </c>
      <c r="CP70" s="518">
        <v>5415.2530806041805</v>
      </c>
      <c r="CQ70" s="384">
        <v>338.02279287955207</v>
      </c>
      <c r="CR70" s="550">
        <v>6.6576218474233784</v>
      </c>
      <c r="CS70" s="549">
        <f t="shared" si="0"/>
        <v>0</v>
      </c>
      <c r="CT70" s="293"/>
      <c r="CU70" s="299"/>
    </row>
    <row r="71" spans="1:99" x14ac:dyDescent="0.2">
      <c r="A71" s="227"/>
      <c r="B71" s="81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469">
        <v>1877.8011430889212</v>
      </c>
      <c r="CK71" s="518">
        <v>1997.4932003622444</v>
      </c>
      <c r="CL71" s="759">
        <v>1979.71570303207</v>
      </c>
      <c r="CM71" s="478">
        <v>1988.9492722776965</v>
      </c>
      <c r="CN71" s="478">
        <v>2019.983322553936</v>
      </c>
      <c r="CO71" s="478">
        <v>2118.8513760131195</v>
      </c>
      <c r="CP71" s="518">
        <v>2317.4727991865884</v>
      </c>
      <c r="CQ71" s="384">
        <v>319.97959882434407</v>
      </c>
      <c r="CR71" s="550">
        <v>16.019058225896131</v>
      </c>
      <c r="CS71" s="549">
        <f t="shared" si="0"/>
        <v>0</v>
      </c>
      <c r="CT71" s="293"/>
      <c r="CU71" s="299"/>
    </row>
    <row r="72" spans="1:99" x14ac:dyDescent="0.2">
      <c r="A72" s="227"/>
      <c r="B72" s="81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469">
        <v>572.70191206268225</v>
      </c>
      <c r="CK72" s="518">
        <v>569.26160331486881</v>
      </c>
      <c r="CL72" s="759">
        <v>569.27817960204061</v>
      </c>
      <c r="CM72" s="478">
        <v>570.57621376967938</v>
      </c>
      <c r="CN72" s="478">
        <v>570.52133981486872</v>
      </c>
      <c r="CO72" s="478">
        <v>570.52567186297381</v>
      </c>
      <c r="CP72" s="518">
        <v>570.5329220772594</v>
      </c>
      <c r="CQ72" s="384">
        <v>1.2713187623905924</v>
      </c>
      <c r="CR72" s="550">
        <v>0.22332768537129954</v>
      </c>
      <c r="CS72" s="549">
        <f t="shared" ref="CS72:CS90" si="1">+CP72-CK72-CQ72</f>
        <v>0</v>
      </c>
      <c r="CT72" s="293"/>
      <c r="CU72" s="299"/>
    </row>
    <row r="73" spans="1:99" x14ac:dyDescent="0.2">
      <c r="A73" s="227"/>
      <c r="B73" s="81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469">
        <v>839.99283592415156</v>
      </c>
      <c r="CK73" s="518">
        <v>856.64838071751603</v>
      </c>
      <c r="CL73" s="759">
        <v>860.7070423213645</v>
      </c>
      <c r="CM73" s="478">
        <v>882.44292850475802</v>
      </c>
      <c r="CN73" s="478">
        <v>901.81922951717775</v>
      </c>
      <c r="CO73" s="478">
        <v>880.85686094517803</v>
      </c>
      <c r="CP73" s="518">
        <v>879.6975212303322</v>
      </c>
      <c r="CQ73" s="384">
        <v>23.049140512816166</v>
      </c>
      <c r="CR73" s="550">
        <v>2.6906185818632578</v>
      </c>
      <c r="CS73" s="549">
        <f t="shared" si="1"/>
        <v>0</v>
      </c>
      <c r="CT73" s="293"/>
      <c r="CU73" s="299"/>
    </row>
    <row r="74" spans="1:99" x14ac:dyDescent="0.2">
      <c r="A74" s="227"/>
      <c r="B74" s="81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469">
        <v>1654.3643802599995</v>
      </c>
      <c r="CK74" s="518">
        <v>1653.8271033299993</v>
      </c>
      <c r="CL74" s="759">
        <v>1653.8125904999999</v>
      </c>
      <c r="CM74" s="478">
        <v>1647.4610596399996</v>
      </c>
      <c r="CN74" s="478">
        <v>1647.5326124499998</v>
      </c>
      <c r="CO74" s="478">
        <v>1647.5538132799998</v>
      </c>
      <c r="CP74" s="518">
        <v>1647.5498381099999</v>
      </c>
      <c r="CQ74" s="384">
        <v>-6.2772652199994354</v>
      </c>
      <c r="CR74" s="550">
        <v>-0.37955994356121403</v>
      </c>
      <c r="CS74" s="549">
        <f t="shared" si="1"/>
        <v>0</v>
      </c>
      <c r="CT74" s="293"/>
      <c r="CU74" s="299"/>
    </row>
    <row r="75" spans="1:99" x14ac:dyDescent="0.2">
      <c r="A75" s="227"/>
      <c r="B75" s="81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6">
        <v>736.56181556195952</v>
      </c>
      <c r="AD75" s="786">
        <v>914.07925072046123</v>
      </c>
      <c r="AE75" s="786">
        <v>845.29349710982672</v>
      </c>
      <c r="AF75" s="786">
        <v>853.32202898550713</v>
      </c>
      <c r="AG75" s="786">
        <v>452.23018867924532</v>
      </c>
      <c r="AH75" s="786">
        <v>286.8849056603774</v>
      </c>
      <c r="AI75" s="786">
        <v>405.69752906976748</v>
      </c>
      <c r="AJ75" s="786">
        <v>337.11382823871901</v>
      </c>
      <c r="AK75" s="786">
        <v>461.14206695778739</v>
      </c>
      <c r="AL75" s="786">
        <v>647.58093158660859</v>
      </c>
      <c r="AM75" s="786">
        <v>741.15676855895185</v>
      </c>
      <c r="AN75" s="786">
        <v>1031.087609329446</v>
      </c>
      <c r="AO75" s="786">
        <v>1279.5123906705537</v>
      </c>
      <c r="AP75" s="786">
        <v>1040.9766763848397</v>
      </c>
      <c r="AQ75" s="786">
        <v>1037.1906705539357</v>
      </c>
      <c r="AR75" s="786">
        <v>1174.371137026239</v>
      </c>
      <c r="AS75" s="786">
        <v>873.14125364431493</v>
      </c>
      <c r="AT75" s="786">
        <v>675.71865889212825</v>
      </c>
      <c r="AU75" s="469">
        <v>672.7739067055395</v>
      </c>
      <c r="AV75" s="787">
        <v>552.31967930029145</v>
      </c>
      <c r="AW75" s="786">
        <v>693.40102040816316</v>
      </c>
      <c r="AX75" s="786">
        <v>906.33790087463535</v>
      </c>
      <c r="AY75" s="786">
        <v>790.93221574344022</v>
      </c>
      <c r="AZ75" s="786">
        <v>1054.503498542274</v>
      </c>
      <c r="BA75" s="786">
        <v>1612.7723032069971</v>
      </c>
      <c r="BB75" s="786">
        <v>1394.4810495626821</v>
      </c>
      <c r="BC75" s="786">
        <v>1227.6954810495624</v>
      </c>
      <c r="BD75" s="786">
        <v>1021.1325072886295</v>
      </c>
      <c r="BE75" s="786">
        <v>847.10451895043741</v>
      </c>
      <c r="BF75" s="786">
        <v>734.68192419825061</v>
      </c>
      <c r="BG75" s="786">
        <v>921.40116618075785</v>
      </c>
      <c r="BH75" s="786">
        <v>745.25335276967928</v>
      </c>
      <c r="BI75" s="786">
        <v>918.84554447542007</v>
      </c>
      <c r="BJ75" s="787">
        <v>711.55029154518945</v>
      </c>
      <c r="BK75" s="786">
        <v>719.8107871720116</v>
      </c>
      <c r="BL75" s="788">
        <v>640.78469387755104</v>
      </c>
      <c r="BM75" s="786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469">
        <v>1452.2324691695178</v>
      </c>
      <c r="CK75" s="518">
        <v>1584.8211896664575</v>
      </c>
      <c r="CL75" s="759">
        <v>1571.6143536451254</v>
      </c>
      <c r="CM75" s="478">
        <v>1596.6526481521889</v>
      </c>
      <c r="CN75" s="478">
        <v>1653.0128126095417</v>
      </c>
      <c r="CO75" s="478">
        <v>1731.4377879213619</v>
      </c>
      <c r="CP75" s="518">
        <v>1927.7996013536615</v>
      </c>
      <c r="CQ75" s="384">
        <v>342.97841168720402</v>
      </c>
      <c r="CR75" s="550">
        <v>21.641457971633216</v>
      </c>
      <c r="CS75" s="549">
        <f t="shared" si="1"/>
        <v>0</v>
      </c>
      <c r="CT75" s="293"/>
      <c r="CU75" s="299"/>
    </row>
    <row r="76" spans="1:99" x14ac:dyDescent="0.2">
      <c r="A76" s="227"/>
      <c r="B76" s="81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6">
        <v>688.74769452449561</v>
      </c>
      <c r="AD76" s="786">
        <v>626.13717579250726</v>
      </c>
      <c r="AE76" s="786">
        <v>567.09205202312148</v>
      </c>
      <c r="AF76" s="786">
        <v>561.23869565217387</v>
      </c>
      <c r="AG76" s="786">
        <v>232.92119013062413</v>
      </c>
      <c r="AH76" s="786">
        <v>150.57576197387522</v>
      </c>
      <c r="AI76" s="786">
        <v>259.3228197674419</v>
      </c>
      <c r="AJ76" s="786">
        <v>239.15240174672488</v>
      </c>
      <c r="AK76" s="786">
        <v>325.52416302765641</v>
      </c>
      <c r="AL76" s="786">
        <v>448.84745269286759</v>
      </c>
      <c r="AM76" s="786">
        <v>500.26390101892275</v>
      </c>
      <c r="AN76" s="786">
        <v>735.72565597667642</v>
      </c>
      <c r="AO76" s="786">
        <v>989.24052478134092</v>
      </c>
      <c r="AP76" s="786">
        <v>725.91895043731779</v>
      </c>
      <c r="AQ76" s="786">
        <v>743.83002915451868</v>
      </c>
      <c r="AR76" s="786">
        <v>796.0211370262391</v>
      </c>
      <c r="AS76" s="786">
        <v>608.88862973760934</v>
      </c>
      <c r="AT76" s="786">
        <v>548.46545189504377</v>
      </c>
      <c r="AU76" s="469">
        <v>580.49241982507294</v>
      </c>
      <c r="AV76" s="787">
        <v>396.40291545189496</v>
      </c>
      <c r="AW76" s="786">
        <v>564.58731778425647</v>
      </c>
      <c r="AX76" s="786">
        <v>572.35306122448981</v>
      </c>
      <c r="AY76" s="786">
        <v>488.63979591836733</v>
      </c>
      <c r="AZ76" s="786">
        <v>677.245189504373</v>
      </c>
      <c r="BA76" s="786">
        <v>1376.2438775510202</v>
      </c>
      <c r="BB76" s="786">
        <v>1160.2274052478133</v>
      </c>
      <c r="BC76" s="786">
        <v>917.11399416909603</v>
      </c>
      <c r="BD76" s="786">
        <v>716.95495626822151</v>
      </c>
      <c r="BE76" s="786">
        <v>554.2532069970847</v>
      </c>
      <c r="BF76" s="786">
        <v>472.04183673469385</v>
      </c>
      <c r="BG76" s="786">
        <v>597.13921282798822</v>
      </c>
      <c r="BH76" s="786">
        <v>426.84008746355693</v>
      </c>
      <c r="BI76" s="786">
        <v>646.52668859719847</v>
      </c>
      <c r="BJ76" s="787">
        <v>471.75174927113704</v>
      </c>
      <c r="BK76" s="786">
        <v>448.43790087463555</v>
      </c>
      <c r="BL76" s="788">
        <v>330.46268221574343</v>
      </c>
      <c r="BM76" s="786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469">
        <v>1134.7379841253664</v>
      </c>
      <c r="CK76" s="518">
        <v>1249.2291570689413</v>
      </c>
      <c r="CL76" s="759">
        <v>1232.4597754037609</v>
      </c>
      <c r="CM76" s="478">
        <v>1233.0392136474311</v>
      </c>
      <c r="CN76" s="478">
        <v>1271.7230209523641</v>
      </c>
      <c r="CO76" s="478">
        <v>1371.0066759061835</v>
      </c>
      <c r="CP76" s="518">
        <v>1569.2224496933293</v>
      </c>
      <c r="CQ76" s="384">
        <v>319.993292624388</v>
      </c>
      <c r="CR76" s="550">
        <v>25.61525968343441</v>
      </c>
      <c r="CS76" s="549">
        <f t="shared" si="1"/>
        <v>0</v>
      </c>
      <c r="CT76" s="293"/>
      <c r="CU76" s="299"/>
    </row>
    <row r="77" spans="1:99" x14ac:dyDescent="0.2">
      <c r="A77" s="227"/>
      <c r="B77" s="81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6">
        <v>47.814121037463998</v>
      </c>
      <c r="AD77" s="786">
        <v>287.94207492795385</v>
      </c>
      <c r="AE77" s="786">
        <v>278.20144508670518</v>
      </c>
      <c r="AF77" s="786">
        <v>292.08333333333326</v>
      </c>
      <c r="AG77" s="786">
        <v>219.30899854862116</v>
      </c>
      <c r="AH77" s="786">
        <v>136.30914368650218</v>
      </c>
      <c r="AI77" s="786">
        <v>146.37470930232558</v>
      </c>
      <c r="AJ77" s="786">
        <v>97.96142649199416</v>
      </c>
      <c r="AK77" s="786">
        <v>135.61790393013095</v>
      </c>
      <c r="AL77" s="786">
        <v>198.73347889374102</v>
      </c>
      <c r="AM77" s="786">
        <v>240.89286754002921</v>
      </c>
      <c r="AN77" s="786">
        <v>295.36195335276966</v>
      </c>
      <c r="AO77" s="786">
        <v>290.27186588921285</v>
      </c>
      <c r="AP77" s="786">
        <v>315.05772594752193</v>
      </c>
      <c r="AQ77" s="786">
        <v>293.36064139941703</v>
      </c>
      <c r="AR77" s="786">
        <v>378.34999999999997</v>
      </c>
      <c r="AS77" s="786">
        <v>264.25262390670554</v>
      </c>
      <c r="AT77" s="786">
        <v>127.25320699708446</v>
      </c>
      <c r="AU77" s="469">
        <v>92.281486880466531</v>
      </c>
      <c r="AV77" s="787">
        <v>155.9167638483965</v>
      </c>
      <c r="AW77" s="786">
        <v>128.81370262390675</v>
      </c>
      <c r="AX77" s="786">
        <v>333.9848396501456</v>
      </c>
      <c r="AY77" s="786">
        <v>302.2924198250729</v>
      </c>
      <c r="AZ77" s="786">
        <v>377.25830903790086</v>
      </c>
      <c r="BA77" s="786">
        <v>236.52842565597675</v>
      </c>
      <c r="BB77" s="786">
        <v>234.25364431486881</v>
      </c>
      <c r="BC77" s="786">
        <v>310.58148688046634</v>
      </c>
      <c r="BD77" s="786">
        <v>304.17755102040815</v>
      </c>
      <c r="BE77" s="786">
        <v>292.85131195335271</v>
      </c>
      <c r="BF77" s="786">
        <v>262.64008746355677</v>
      </c>
      <c r="BG77" s="786">
        <v>324.26195335276964</v>
      </c>
      <c r="BH77" s="786">
        <v>318.41326530612236</v>
      </c>
      <c r="BI77" s="786">
        <v>272.31885587822165</v>
      </c>
      <c r="BJ77" s="787">
        <v>239.79854227405241</v>
      </c>
      <c r="BK77" s="786">
        <v>271.37288629737606</v>
      </c>
      <c r="BL77" s="788">
        <v>310.32201166180761</v>
      </c>
      <c r="BM77" s="786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469">
        <v>317.49448504415153</v>
      </c>
      <c r="CK77" s="518">
        <v>335.59203259751615</v>
      </c>
      <c r="CL77" s="759">
        <v>339.15457824136445</v>
      </c>
      <c r="CM77" s="478">
        <v>363.61343450475795</v>
      </c>
      <c r="CN77" s="478">
        <v>381.28979165717777</v>
      </c>
      <c r="CO77" s="478">
        <v>360.43111201517814</v>
      </c>
      <c r="CP77" s="518">
        <v>358.57715166033216</v>
      </c>
      <c r="CQ77" s="384">
        <v>22.985119062816011</v>
      </c>
      <c r="CR77" s="550">
        <v>6.8491253755069481</v>
      </c>
      <c r="CS77" s="549">
        <f t="shared" si="1"/>
        <v>0</v>
      </c>
      <c r="CT77" s="293"/>
      <c r="CU77" s="299"/>
    </row>
    <row r="78" spans="1:99" ht="12.75" hidden="1" customHeight="1" outlineLevel="1" x14ac:dyDescent="0.2">
      <c r="A78" s="227"/>
      <c r="B78" s="81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519">
        <v>0</v>
      </c>
      <c r="CL78" s="760">
        <v>0</v>
      </c>
      <c r="CM78" s="483">
        <v>0</v>
      </c>
      <c r="CN78" s="483">
        <v>0</v>
      </c>
      <c r="CO78" s="483">
        <v>0</v>
      </c>
      <c r="CP78" s="519">
        <v>0</v>
      </c>
      <c r="CQ78" s="384"/>
      <c r="CR78" s="550">
        <v>0</v>
      </c>
      <c r="CS78" s="549">
        <f t="shared" si="1"/>
        <v>0</v>
      </c>
      <c r="CT78" s="293"/>
      <c r="CU78" s="299"/>
    </row>
    <row r="79" spans="1:99" collapsed="1" x14ac:dyDescent="0.2">
      <c r="A79" s="227"/>
      <c r="B79" s="81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69">
        <v>15761.125605042493</v>
      </c>
      <c r="CK79" s="478">
        <v>15840.802665351537</v>
      </c>
      <c r="CL79" s="759">
        <v>15877.156830707218</v>
      </c>
      <c r="CM79" s="478">
        <v>15922.214012938999</v>
      </c>
      <c r="CN79" s="478">
        <v>15952.607753896718</v>
      </c>
      <c r="CO79" s="478">
        <v>15945.110388985648</v>
      </c>
      <c r="CP79" s="478">
        <v>15933.975205479808</v>
      </c>
      <c r="CQ79" s="384">
        <v>93.172540128271066</v>
      </c>
      <c r="CR79" s="550">
        <v>0.58818067554156084</v>
      </c>
      <c r="CS79" s="549">
        <f t="shared" si="1"/>
        <v>0</v>
      </c>
      <c r="CT79" s="293"/>
      <c r="CU79" s="299"/>
    </row>
    <row r="80" spans="1:99" ht="12.75" hidden="1" customHeight="1" x14ac:dyDescent="0.2">
      <c r="A80" s="227"/>
      <c r="B80" s="81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4">
        <v>14382.203768626488</v>
      </c>
      <c r="CB80" s="754"/>
      <c r="CC80" s="640"/>
      <c r="CD80" s="754"/>
      <c r="CE80" s="754"/>
      <c r="CF80" s="754"/>
      <c r="CG80" s="754"/>
      <c r="CH80" s="754"/>
      <c r="CI80" s="754"/>
      <c r="CJ80" s="754"/>
      <c r="CK80" s="640"/>
      <c r="CL80" s="761"/>
      <c r="CM80" s="546"/>
      <c r="CN80" s="546">
        <v>14355.068793996428</v>
      </c>
      <c r="CO80" s="546">
        <v>14355.068793996428</v>
      </c>
      <c r="CP80" s="640"/>
      <c r="CQ80" s="384">
        <v>0</v>
      </c>
      <c r="CR80" s="550" t="s">
        <v>3</v>
      </c>
      <c r="CS80" s="549">
        <f t="shared" si="1"/>
        <v>0</v>
      </c>
      <c r="CT80" s="293"/>
      <c r="CU80" s="299"/>
    </row>
    <row r="81" spans="1:99" x14ac:dyDescent="0.2">
      <c r="A81" s="227"/>
      <c r="B81" s="813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94.285164837224315</v>
      </c>
      <c r="CH81" s="632">
        <v>94.316060746740803</v>
      </c>
      <c r="CI81" s="632">
        <v>94.357044988904264</v>
      </c>
      <c r="CJ81" s="632">
        <v>94.394239577774599</v>
      </c>
      <c r="CK81" s="633">
        <v>94.449671603034105</v>
      </c>
      <c r="CL81" s="762">
        <v>94.471288174098007</v>
      </c>
      <c r="CM81" s="633">
        <v>94.487314355501198</v>
      </c>
      <c r="CN81" s="633">
        <v>94.510066658757211</v>
      </c>
      <c r="CO81" s="633">
        <v>94.512141863455327</v>
      </c>
      <c r="CP81" s="633">
        <v>94.518368233628308</v>
      </c>
      <c r="CQ81" s="384">
        <v>3.7642752467093032E-2</v>
      </c>
      <c r="CR81" s="550"/>
      <c r="CS81" s="549">
        <f t="shared" si="1"/>
        <v>3.1053878127110579E-2</v>
      </c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420"/>
      <c r="CL82" s="396"/>
      <c r="CM82" s="357"/>
      <c r="CN82" s="357"/>
      <c r="CO82" s="357"/>
      <c r="CP82" s="420"/>
      <c r="CQ82" s="649"/>
      <c r="CR82" s="556"/>
      <c r="CS82" s="549">
        <f t="shared" si="1"/>
        <v>0</v>
      </c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476">
        <v>6.96</v>
      </c>
      <c r="CL83" s="641">
        <v>6.96</v>
      </c>
      <c r="CM83" s="475">
        <v>6.96</v>
      </c>
      <c r="CN83" s="475">
        <v>6.96</v>
      </c>
      <c r="CO83" s="475">
        <v>6.96</v>
      </c>
      <c r="CP83" s="476">
        <v>6.96</v>
      </c>
      <c r="CQ83" s="384">
        <v>0</v>
      </c>
      <c r="CR83" s="550">
        <v>0</v>
      </c>
      <c r="CS83" s="549">
        <f t="shared" si="1"/>
        <v>0</v>
      </c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367">
        <v>6.86</v>
      </c>
      <c r="CK84" s="476">
        <v>6.86</v>
      </c>
      <c r="CL84" s="641">
        <v>6.86</v>
      </c>
      <c r="CM84" s="475">
        <v>6.86</v>
      </c>
      <c r="CN84" s="475">
        <v>6.86</v>
      </c>
      <c r="CO84" s="475">
        <v>6.86</v>
      </c>
      <c r="CP84" s="476">
        <v>6.86</v>
      </c>
      <c r="CQ84" s="384">
        <v>0</v>
      </c>
      <c r="CR84" s="550">
        <v>0</v>
      </c>
      <c r="CS84" s="549">
        <f t="shared" si="1"/>
        <v>0</v>
      </c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6">
        <v>6.9329105952557235</v>
      </c>
      <c r="BT85" s="585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5">
        <v>6.9310051430643824</v>
      </c>
      <c r="BZ85" s="717">
        <v>6.9450793236225152</v>
      </c>
      <c r="CA85" s="585">
        <v>6.9385845837903268</v>
      </c>
      <c r="CB85" s="585">
        <v>6.946287855738011</v>
      </c>
      <c r="CC85" s="717">
        <v>6.9494886270206653</v>
      </c>
      <c r="CD85" s="717">
        <v>6.9402513052254724</v>
      </c>
      <c r="CE85" s="585">
        <v>6.9428154037001075</v>
      </c>
      <c r="CF85" s="717">
        <v>6.9409999553644877</v>
      </c>
      <c r="CG85" s="585">
        <v>6.9428154037001075</v>
      </c>
      <c r="CH85" s="717">
        <v>6.9612061723993843</v>
      </c>
      <c r="CI85" s="717">
        <v>6.9436206971551915</v>
      </c>
      <c r="CJ85" s="585">
        <v>6.943938568842297</v>
      </c>
      <c r="CK85" s="717">
        <v>6.946659809882199</v>
      </c>
      <c r="CL85" s="718">
        <v>6.9445471723282735</v>
      </c>
      <c r="CM85" s="716">
        <v>6.9428154037001075</v>
      </c>
      <c r="CN85" s="716">
        <v>6.9557134337683468</v>
      </c>
      <c r="CO85" s="716">
        <v>6.9561637147448705</v>
      </c>
      <c r="CP85" s="717">
        <v>6.9459196561128884</v>
      </c>
      <c r="CQ85" s="384">
        <v>-7.4015376931058086E-4</v>
      </c>
      <c r="CR85" s="550">
        <v>-1.0654815257504779E-2</v>
      </c>
      <c r="CS85" s="549">
        <f t="shared" si="1"/>
        <v>0</v>
      </c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65.367079472120679</v>
      </c>
      <c r="CG86" s="585">
        <v>64.378341972571633</v>
      </c>
      <c r="CH86" s="421"/>
      <c r="CI86" s="421"/>
      <c r="CJ86" s="798"/>
      <c r="CK86" s="421"/>
      <c r="CL86" s="763"/>
      <c r="CM86" s="360"/>
      <c r="CN86" s="360"/>
      <c r="CO86" s="360"/>
      <c r="CP86" s="421"/>
      <c r="CQ86" s="384"/>
      <c r="CR86" s="550"/>
      <c r="CS86" s="549">
        <f t="shared" si="1"/>
        <v>0</v>
      </c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476">
        <v>2.0776599999999998</v>
      </c>
      <c r="CL87" s="641">
        <v>2.0781999999999998</v>
      </c>
      <c r="CM87" s="475">
        <v>2.0783800000000001</v>
      </c>
      <c r="CN87" s="475">
        <v>2.07856</v>
      </c>
      <c r="CO87" s="475">
        <v>2.0787399999999998</v>
      </c>
      <c r="CP87" s="476">
        <v>2.0789200000000001</v>
      </c>
      <c r="CQ87" s="384">
        <v>1.2600000000002609E-3</v>
      </c>
      <c r="CR87" s="550">
        <v>6.0645148869409304E-2</v>
      </c>
      <c r="CS87" s="549">
        <f t="shared" si="1"/>
        <v>0</v>
      </c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421"/>
      <c r="CL88" s="763"/>
      <c r="CM88" s="360"/>
      <c r="CN88" s="360"/>
      <c r="CO88" s="360"/>
      <c r="CP88" s="421"/>
      <c r="CQ88" s="384"/>
      <c r="CR88" s="550"/>
      <c r="CS88" s="549">
        <f t="shared" si="1"/>
        <v>0</v>
      </c>
      <c r="CT88" s="293"/>
      <c r="CU88" s="299"/>
    </row>
    <row r="89" spans="1:9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0"/>
      <c r="CA89" s="770"/>
      <c r="CB89" s="782"/>
      <c r="CC89" s="770"/>
      <c r="CD89" s="770"/>
      <c r="CE89" s="782"/>
      <c r="CF89" s="770"/>
      <c r="CG89" s="796"/>
      <c r="CH89" s="745"/>
      <c r="CI89" s="745"/>
      <c r="CJ89" s="745"/>
      <c r="CK89" s="745"/>
      <c r="CL89" s="764"/>
      <c r="CM89" s="743"/>
      <c r="CN89" s="743"/>
      <c r="CO89" s="743"/>
      <c r="CP89" s="745"/>
      <c r="CQ89" s="651"/>
      <c r="CR89" s="555"/>
      <c r="CS89" s="549">
        <f t="shared" si="1"/>
        <v>0</v>
      </c>
      <c r="CT89" s="293"/>
      <c r="CU89" s="299"/>
    </row>
    <row r="90" spans="1:99" ht="12.75" customHeight="1" thickBot="1" x14ac:dyDescent="0.25">
      <c r="A90" s="227"/>
      <c r="B90" s="812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5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5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4092.5682331852768</v>
      </c>
      <c r="CB90" s="720">
        <v>4525.9777327649381</v>
      </c>
      <c r="CC90" s="723">
        <v>4191.259509779884</v>
      </c>
      <c r="CD90" s="723">
        <v>3967.7301203454813</v>
      </c>
      <c r="CE90" s="720">
        <v>3651.102672793003</v>
      </c>
      <c r="CF90" s="723">
        <v>3255.4499777128281</v>
      </c>
      <c r="CG90" s="720">
        <v>2934.9847252274049</v>
      </c>
      <c r="CH90" s="723">
        <v>2881.1282018075799</v>
      </c>
      <c r="CI90" s="723">
        <v>2744.0781180233234</v>
      </c>
      <c r="CJ90" s="723">
        <v>2672.1456438411078</v>
      </c>
      <c r="CK90" s="723">
        <v>2498.896880282799</v>
      </c>
      <c r="CL90" s="724">
        <v>2498.896880282799</v>
      </c>
      <c r="CM90" s="724">
        <v>2498.896880282799</v>
      </c>
      <c r="CN90" s="724">
        <v>2498.896880282799</v>
      </c>
      <c r="CO90" s="724">
        <v>2498.896880282799</v>
      </c>
      <c r="CP90" s="723">
        <v>2377.8861290743439</v>
      </c>
      <c r="CQ90" s="384">
        <v>-121.01075120845508</v>
      </c>
      <c r="CR90" s="550">
        <v>-4.8425668207149215</v>
      </c>
      <c r="CS90" s="549">
        <f t="shared" si="1"/>
        <v>0</v>
      </c>
      <c r="CT90" s="293"/>
      <c r="CU90" s="299"/>
    </row>
    <row r="91" spans="1:99" x14ac:dyDescent="0.2">
      <c r="A91" s="227"/>
      <c r="B91" s="81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425"/>
      <c r="CL91" s="765"/>
      <c r="CM91" s="422"/>
      <c r="CN91" s="422"/>
      <c r="CO91" s="422"/>
      <c r="CP91" s="425"/>
      <c r="CQ91" s="652"/>
      <c r="CR91" s="425"/>
      <c r="CS91" s="549"/>
      <c r="CT91" s="293"/>
    </row>
    <row r="92" spans="1:99" ht="12.75" customHeight="1" x14ac:dyDescent="0.2">
      <c r="A92" s="227"/>
      <c r="B92" s="812"/>
      <c r="C92" s="17"/>
      <c r="D92" s="73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426"/>
      <c r="CL92" s="766"/>
      <c r="CM92" s="423"/>
      <c r="CN92" s="423"/>
      <c r="CO92" s="423"/>
      <c r="CP92" s="426"/>
      <c r="CQ92" s="653"/>
      <c r="CR92" s="426"/>
      <c r="CS92" s="549"/>
      <c r="CT92" s="293"/>
    </row>
    <row r="93" spans="1:99" x14ac:dyDescent="0.2">
      <c r="A93" s="227"/>
      <c r="B93" s="812"/>
      <c r="C93" s="17"/>
      <c r="D93" s="73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618">
        <v>0.20068945270890204</v>
      </c>
      <c r="CH93" s="426"/>
      <c r="CI93" s="426"/>
      <c r="CJ93" s="426"/>
      <c r="CK93" s="426"/>
      <c r="CL93" s="766"/>
      <c r="CM93" s="423"/>
      <c r="CN93" s="423"/>
      <c r="CO93" s="423"/>
      <c r="CP93" s="426"/>
      <c r="CQ93" s="653"/>
      <c r="CR93" s="426"/>
      <c r="CS93" s="549"/>
      <c r="CT93" s="293"/>
    </row>
    <row r="94" spans="1:99" x14ac:dyDescent="0.2">
      <c r="A94" s="227"/>
      <c r="B94" s="812"/>
      <c r="C94" s="17"/>
      <c r="D94" s="73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618">
        <v>1.9092052318846253</v>
      </c>
      <c r="CH94" s="426"/>
      <c r="CI94" s="426"/>
      <c r="CJ94" s="426"/>
      <c r="CK94" s="426"/>
      <c r="CL94" s="766"/>
      <c r="CM94" s="423"/>
      <c r="CN94" s="423"/>
      <c r="CO94" s="423"/>
      <c r="CP94" s="426"/>
      <c r="CQ94" s="653"/>
      <c r="CR94" s="426"/>
      <c r="CS94" s="549"/>
      <c r="CT94" s="293"/>
    </row>
    <row r="95" spans="1:99" x14ac:dyDescent="0.2">
      <c r="A95" s="227"/>
      <c r="B95" s="812"/>
      <c r="C95" s="17"/>
      <c r="D95" s="73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618">
        <v>3.203045943021321</v>
      </c>
      <c r="CH95" s="426"/>
      <c r="CI95" s="426"/>
      <c r="CJ95" s="426"/>
      <c r="CK95" s="426"/>
      <c r="CL95" s="766"/>
      <c r="CM95" s="423"/>
      <c r="CN95" s="423"/>
      <c r="CO95" s="423"/>
      <c r="CP95" s="426"/>
      <c r="CQ95" s="653"/>
      <c r="CR95" s="426"/>
      <c r="CS95" s="549"/>
      <c r="CT95" s="293"/>
    </row>
    <row r="96" spans="1:99" x14ac:dyDescent="0.2">
      <c r="A96" s="227"/>
      <c r="B96" s="812"/>
      <c r="C96" s="17" t="s">
        <v>3</v>
      </c>
      <c r="D96" s="737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426"/>
      <c r="CL96" s="766"/>
      <c r="CM96" s="423"/>
      <c r="CN96" s="423"/>
      <c r="CO96" s="423"/>
      <c r="CP96" s="426"/>
      <c r="CQ96" s="653"/>
      <c r="CR96" s="426"/>
      <c r="CS96" s="549"/>
      <c r="CT96" s="293"/>
    </row>
    <row r="97" spans="1:98" x14ac:dyDescent="0.2">
      <c r="A97" s="227"/>
      <c r="B97" s="812"/>
      <c r="C97" s="17"/>
      <c r="D97" s="73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582">
        <v>9.106347266413993E-2</v>
      </c>
      <c r="CH97" s="426"/>
      <c r="CI97" s="426"/>
      <c r="CJ97" s="426"/>
      <c r="CK97" s="426"/>
      <c r="CL97" s="766"/>
      <c r="CM97" s="423"/>
      <c r="CN97" s="423"/>
      <c r="CO97" s="423"/>
      <c r="CP97" s="426"/>
      <c r="CQ97" s="653"/>
      <c r="CR97" s="426"/>
      <c r="CS97" s="549"/>
      <c r="CT97" s="293"/>
    </row>
    <row r="98" spans="1:98" x14ac:dyDescent="0.2">
      <c r="A98" s="227"/>
      <c r="B98" s="812"/>
      <c r="C98" s="17"/>
      <c r="D98" s="73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582">
        <v>1.5294151923046284</v>
      </c>
      <c r="CH98" s="426"/>
      <c r="CI98" s="426"/>
      <c r="CJ98" s="426"/>
      <c r="CK98" s="426"/>
      <c r="CL98" s="766"/>
      <c r="CM98" s="423"/>
      <c r="CN98" s="423"/>
      <c r="CO98" s="423"/>
      <c r="CP98" s="426"/>
      <c r="CQ98" s="653"/>
      <c r="CR98" s="426"/>
      <c r="CS98" s="549"/>
      <c r="CT98" s="293"/>
    </row>
    <row r="99" spans="1:98" x14ac:dyDescent="0.2">
      <c r="A99" s="227"/>
      <c r="B99" s="812"/>
      <c r="C99" s="17"/>
      <c r="D99" s="73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582">
        <v>2.4796562611962392</v>
      </c>
      <c r="CH99" s="426"/>
      <c r="CI99" s="426"/>
      <c r="CJ99" s="426"/>
      <c r="CK99" s="426"/>
      <c r="CL99" s="766"/>
      <c r="CM99" s="423"/>
      <c r="CN99" s="423"/>
      <c r="CO99" s="423"/>
      <c r="CP99" s="426"/>
      <c r="CQ99" s="653"/>
      <c r="CR99" s="426"/>
      <c r="CS99" s="549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2">
        <v>4.2853453240845253E-2</v>
      </c>
      <c r="BZ100" s="752">
        <v>4.4383283980336502E-2</v>
      </c>
      <c r="CA100" s="752">
        <v>4.203094679416406E-2</v>
      </c>
      <c r="CB100" s="752">
        <v>3.4512734410182599E-2</v>
      </c>
      <c r="CC100" s="752">
        <v>3.7773129859308099E-2</v>
      </c>
      <c r="CD100" s="752">
        <v>4.7615394860087798E-2</v>
      </c>
      <c r="CE100" s="752">
        <v>4.68982840530206E-2</v>
      </c>
      <c r="CF100" s="752">
        <v>4.2186411608441499E-2</v>
      </c>
      <c r="CG100" s="752">
        <v>4.4984868864181203E-2</v>
      </c>
      <c r="CH100" s="426"/>
      <c r="CI100" s="426"/>
      <c r="CJ100" s="426"/>
      <c r="CK100" s="426"/>
      <c r="CL100" s="766"/>
      <c r="CM100" s="423"/>
      <c r="CN100" s="423"/>
      <c r="CO100" s="423"/>
      <c r="CP100" s="426"/>
      <c r="CQ100" s="653"/>
      <c r="CR100" s="426"/>
      <c r="CS100" s="549"/>
      <c r="CT100" s="293"/>
    </row>
    <row r="101" spans="1:9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2">
        <v>2.1672148590234919E-2</v>
      </c>
      <c r="BZ101" s="752">
        <v>-1.2326019265260599</v>
      </c>
      <c r="CA101" s="752">
        <v>-0.65582104137934527</v>
      </c>
      <c r="CB101" s="752">
        <v>-1.0006090706553701</v>
      </c>
      <c r="CC101" s="752">
        <v>-0.95324630455274595</v>
      </c>
      <c r="CD101" s="752">
        <v>-0.62682071609900802</v>
      </c>
      <c r="CE101" s="752">
        <v>-0.98869336040044997</v>
      </c>
      <c r="CF101" s="752">
        <v>-0.64642876752474299</v>
      </c>
      <c r="CG101" s="752">
        <v>-1.13644368930228</v>
      </c>
      <c r="CH101" s="426"/>
      <c r="CI101" s="426"/>
      <c r="CJ101" s="426"/>
      <c r="CK101" s="426"/>
      <c r="CL101" s="766"/>
      <c r="CM101" s="423"/>
      <c r="CN101" s="423"/>
      <c r="CO101" s="423"/>
      <c r="CP101" s="426"/>
      <c r="CQ101" s="653"/>
      <c r="CR101" s="426"/>
      <c r="CS101" s="549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2">
        <v>1.4797140166454872</v>
      </c>
      <c r="BZ102" s="752">
        <v>0.20715606288316801</v>
      </c>
      <c r="CA102" s="752">
        <v>0.79234483265302125</v>
      </c>
      <c r="CB102" s="752">
        <v>0.44253073881027899</v>
      </c>
      <c r="CC102" s="752">
        <v>0.49058392424385699</v>
      </c>
      <c r="CD102" s="752">
        <v>0.82176790319982795</v>
      </c>
      <c r="CE102" s="752">
        <v>0.45462014746542101</v>
      </c>
      <c r="CF102" s="752">
        <v>0.801874020120666</v>
      </c>
      <c r="CG102" s="752">
        <v>0.30471602368166001</v>
      </c>
      <c r="CH102" s="426"/>
      <c r="CI102" s="426"/>
      <c r="CJ102" s="426"/>
      <c r="CK102" s="426"/>
      <c r="CL102" s="766"/>
      <c r="CM102" s="423"/>
      <c r="CN102" s="423"/>
      <c r="CO102" s="423"/>
      <c r="CP102" s="426"/>
      <c r="CQ102" s="653"/>
      <c r="CR102" s="426"/>
      <c r="CS102" s="549"/>
      <c r="CT102" s="293"/>
    </row>
    <row r="103" spans="1:98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3">
        <v>-1.3945438664896281</v>
      </c>
      <c r="BZ103" s="753">
        <v>-1.39303601607685</v>
      </c>
      <c r="CA103" s="753">
        <v>-1.3953545553149538</v>
      </c>
      <c r="CB103" s="753">
        <v>-1.4027647474060601</v>
      </c>
      <c r="CC103" s="753">
        <v>-1.3995511967191001</v>
      </c>
      <c r="CD103" s="753">
        <v>-1.3898503435718099</v>
      </c>
      <c r="CE103" s="753">
        <v>-1.39055715106269</v>
      </c>
      <c r="CF103" s="753">
        <v>-1.3952013241905199</v>
      </c>
      <c r="CG103" s="753">
        <v>-1.39244307465398</v>
      </c>
      <c r="CH103" s="427"/>
      <c r="CI103" s="427"/>
      <c r="CJ103" s="427"/>
      <c r="CK103" s="427"/>
      <c r="CL103" s="767"/>
      <c r="CM103" s="424"/>
      <c r="CN103" s="424"/>
      <c r="CO103" s="424"/>
      <c r="CP103" s="427"/>
      <c r="CQ103" s="653"/>
      <c r="CR103" s="426"/>
      <c r="CS103" s="549"/>
      <c r="CT103" s="293"/>
    </row>
    <row r="104" spans="1:98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425"/>
      <c r="CL104" s="765"/>
      <c r="CM104" s="422"/>
      <c r="CN104" s="422"/>
      <c r="CO104" s="422"/>
      <c r="CP104" s="425"/>
      <c r="CQ104" s="654"/>
      <c r="CR104" s="557"/>
      <c r="CS104" s="549"/>
      <c r="CT104" s="293"/>
    </row>
    <row r="105" spans="1:98" ht="12.75" customHeight="1" x14ac:dyDescent="0.2">
      <c r="A105" s="227"/>
      <c r="B105" s="44"/>
      <c r="C105" s="17"/>
      <c r="D105" s="739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1">
        <v>2.5</v>
      </c>
      <c r="CH105" s="603">
        <v>2.5</v>
      </c>
      <c r="CI105" s="603">
        <v>2.5</v>
      </c>
      <c r="CJ105" s="603">
        <v>2.5</v>
      </c>
      <c r="CK105" s="603">
        <v>2.5</v>
      </c>
      <c r="CL105" s="768">
        <v>2.5</v>
      </c>
      <c r="CM105" s="602">
        <v>2.5</v>
      </c>
      <c r="CN105" s="602">
        <v>2.5</v>
      </c>
      <c r="CO105" s="602">
        <v>2.5</v>
      </c>
      <c r="CP105" s="603">
        <v>2.5</v>
      </c>
      <c r="CQ105" s="384" t="s">
        <v>3</v>
      </c>
      <c r="CR105" s="550"/>
      <c r="CS105" s="549"/>
      <c r="CT105" s="293"/>
    </row>
    <row r="106" spans="1:98" ht="12.75" customHeight="1" thickBot="1" x14ac:dyDescent="0.25">
      <c r="A106" s="227"/>
      <c r="B106" s="44"/>
      <c r="C106" s="27"/>
      <c r="D106" s="740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0">
        <v>4</v>
      </c>
      <c r="CH106" s="611">
        <v>4</v>
      </c>
      <c r="CI106" s="611">
        <v>4</v>
      </c>
      <c r="CJ106" s="611">
        <v>4</v>
      </c>
      <c r="CK106" s="611">
        <v>4</v>
      </c>
      <c r="CL106" s="769">
        <v>4</v>
      </c>
      <c r="CM106" s="612">
        <v>4</v>
      </c>
      <c r="CN106" s="612">
        <v>4</v>
      </c>
      <c r="CO106" s="612">
        <v>4</v>
      </c>
      <c r="CP106" s="611">
        <v>4</v>
      </c>
      <c r="CQ106" s="655" t="s">
        <v>3</v>
      </c>
      <c r="CR106" s="558"/>
      <c r="CS106" s="549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9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241"/>
      <c r="CL108" s="320"/>
      <c r="CM108" s="320"/>
      <c r="CN108" s="320"/>
      <c r="CO108" s="241"/>
      <c r="CP108" s="320"/>
      <c r="CQ108" s="808"/>
      <c r="CR108" s="808"/>
      <c r="CS108" s="399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241"/>
      <c r="CL110" s="320"/>
      <c r="CM110" s="320"/>
      <c r="CN110" s="320"/>
      <c r="CO110" s="241"/>
      <c r="CP110" s="320"/>
      <c r="CQ110" s="312"/>
      <c r="CR110" s="313"/>
      <c r="CS110" s="399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241"/>
      <c r="CL111" s="320"/>
      <c r="CM111" s="320"/>
      <c r="CN111" s="320"/>
      <c r="CO111" s="241"/>
      <c r="CP111" s="320"/>
      <c r="CQ111" s="312"/>
      <c r="CR111" s="313"/>
      <c r="CS111" s="399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242"/>
      <c r="CL112" s="321"/>
      <c r="CM112" s="321"/>
      <c r="CN112" s="321"/>
      <c r="CO112" s="242"/>
      <c r="CP112" s="321"/>
      <c r="CQ112" s="312"/>
      <c r="CR112" s="311"/>
      <c r="CS112" s="399"/>
      <c r="CT112" s="293"/>
    </row>
    <row r="113" spans="3:9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H113" s="148"/>
      <c r="CQ113" s="311"/>
      <c r="CR113" s="311"/>
      <c r="CS113" s="399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244"/>
      <c r="CL116" s="311"/>
      <c r="CM116" s="311"/>
      <c r="CN116" s="311"/>
      <c r="CO116" s="244"/>
      <c r="CP116" s="311"/>
      <c r="CQ116" s="311"/>
      <c r="CR116" s="311"/>
      <c r="CS116" s="399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244"/>
      <c r="CL117" s="311"/>
      <c r="CM117" s="311"/>
      <c r="CN117" s="311"/>
      <c r="CO117" s="244"/>
      <c r="CP117" s="311"/>
      <c r="CQ117" s="311"/>
      <c r="CR117" s="311"/>
      <c r="CS117" s="399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244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245"/>
      <c r="CL125" s="314"/>
      <c r="CM125" s="314"/>
      <c r="CN125" s="314"/>
      <c r="CO125" s="245"/>
      <c r="CP125" s="314"/>
      <c r="CQ125" s="314"/>
      <c r="CR125" s="314"/>
      <c r="CS125" s="399"/>
      <c r="CT125" s="293"/>
    </row>
    <row r="126" spans="3:9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245"/>
      <c r="CL126" s="314"/>
      <c r="CM126" s="314"/>
      <c r="CN126" s="314"/>
      <c r="CO126" s="245"/>
      <c r="CP126" s="314"/>
      <c r="CQ126" s="314"/>
      <c r="CR126" s="314"/>
      <c r="CS126" s="399"/>
      <c r="CT126" s="293"/>
    </row>
    <row r="127" spans="3:98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tabSelected="1"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5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 t="s">
        <v>233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7"/>
      <c r="CH5" s="401"/>
      <c r="CI5" s="403"/>
      <c r="CJ5" s="404"/>
      <c r="CK5" s="488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14292.98610885</v>
      </c>
      <c r="CI6" s="646">
        <f>+entero!CI7</f>
        <v>14365.336385840001</v>
      </c>
      <c r="CJ6" s="646">
        <f>+entero!CJ7</f>
        <v>14372.165499720002</v>
      </c>
      <c r="CK6" s="646">
        <f>+entero!CK7</f>
        <v>14306.449018509997</v>
      </c>
      <c r="CL6" s="646">
        <f>+entero!CL7</f>
        <v>14270.790456510002</v>
      </c>
      <c r="CM6" s="646">
        <f>+entero!CM7</f>
        <v>14245.55821678</v>
      </c>
      <c r="CN6" s="646">
        <f>+entero!CN7</f>
        <v>14229.222640329997</v>
      </c>
      <c r="CO6" s="646">
        <f>+entero!CO7</f>
        <v>14182.891173880002</v>
      </c>
      <c r="CP6" s="646">
        <f>+entero!CP7</f>
        <v>14187.698063970001</v>
      </c>
      <c r="CQ6" s="648">
        <f>+entero!CQ7</f>
        <v>-118.75095453999529</v>
      </c>
      <c r="CR6" s="559">
        <f>+entero!CR7</f>
        <v>-0.83005191844847115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12551.355121840001</v>
      </c>
      <c r="CH7" s="646">
        <f>+entero!CH8</f>
        <v>12505.6350365</v>
      </c>
      <c r="CI7" s="646">
        <f>+entero!CI8</f>
        <v>12597.741270820001</v>
      </c>
      <c r="CJ7" s="646">
        <f>+entero!CJ8</f>
        <v>12575.808083150001</v>
      </c>
      <c r="CK7" s="646">
        <f>+entero!CK8</f>
        <v>12481.286039279999</v>
      </c>
      <c r="CL7" s="646">
        <f>+entero!CL8</f>
        <v>12455.16908444</v>
      </c>
      <c r="CM7" s="646">
        <f>+entero!CM8</f>
        <v>12449.04613024</v>
      </c>
      <c r="CN7" s="646">
        <f>+entero!CN8</f>
        <v>12438.3978809</v>
      </c>
      <c r="CO7" s="646">
        <f>+entero!CO8</f>
        <v>12407.95443118</v>
      </c>
      <c r="CP7" s="646">
        <f>+entero!CP8</f>
        <v>12415.20100021</v>
      </c>
      <c r="CQ7" s="648">
        <f>+entero!CQ8</f>
        <v>-66.085039069999766</v>
      </c>
      <c r="CR7" s="559">
        <f>+entero!CR8</f>
        <v>-0.5294729955072186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234.7325189</v>
      </c>
      <c r="CH8" s="646">
        <f>+entero!CH9</f>
        <v>234.21574027</v>
      </c>
      <c r="CI8" s="646">
        <f>+entero!CI9</f>
        <v>234.04403640999999</v>
      </c>
      <c r="CJ8" s="646">
        <f>+entero!CJ9</f>
        <v>235.29597429</v>
      </c>
      <c r="CK8" s="646">
        <f>+entero!CK9</f>
        <v>234.32909817000001</v>
      </c>
      <c r="CL8" s="646">
        <f>+entero!CL9</f>
        <v>233.64394974000001</v>
      </c>
      <c r="CM8" s="646">
        <f>+entero!CM9</f>
        <v>233.75230655000001</v>
      </c>
      <c r="CN8" s="646">
        <f>+entero!CN9</f>
        <v>234.18535274000001</v>
      </c>
      <c r="CO8" s="646">
        <f>+entero!CO9</f>
        <v>234.01697601000001</v>
      </c>
      <c r="CP8" s="646">
        <f>+entero!CP9</f>
        <v>233.44516199</v>
      </c>
      <c r="CQ8" s="648">
        <f>+entero!CQ9</f>
        <v>-0.88393618000000629</v>
      </c>
      <c r="CR8" s="559">
        <f>+entero!CR9</f>
        <v>-0.37721998117311584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1554.4418250899998</v>
      </c>
      <c r="CH9" s="646">
        <f>+entero!CH10</f>
        <v>1540.66604583</v>
      </c>
      <c r="CI9" s="646">
        <f>+entero!CI10</f>
        <v>1521.0909336099999</v>
      </c>
      <c r="CJ9" s="646">
        <f>+entero!CJ10</f>
        <v>1548.53464603</v>
      </c>
      <c r="CK9" s="646">
        <f>+entero!CK10</f>
        <v>1578.3585598100001</v>
      </c>
      <c r="CL9" s="646">
        <f>+entero!CL10</f>
        <v>1569.53857733</v>
      </c>
      <c r="CM9" s="646">
        <f>+entero!CM10</f>
        <v>1550.3151662399998</v>
      </c>
      <c r="CN9" s="646">
        <f>+entero!CN10</f>
        <v>1544.1722504400002</v>
      </c>
      <c r="CO9" s="646">
        <f>+entero!CO10</f>
        <v>1528.46157419</v>
      </c>
      <c r="CP9" s="646">
        <f>+entero!CP10</f>
        <v>1526.6241505199998</v>
      </c>
      <c r="CQ9" s="648">
        <f>+entero!CQ10</f>
        <v>-51.734409290000258</v>
      </c>
      <c r="CR9" s="559">
        <f>+entero!CR10</f>
        <v>-3.2777348954364349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12.49679875</v>
      </c>
      <c r="CH10" s="646">
        <f>+entero!CH11</f>
        <v>12.46928625</v>
      </c>
      <c r="CI10" s="646">
        <f>+entero!CI11</f>
        <v>12.460145000000001</v>
      </c>
      <c r="CJ10" s="646">
        <f>+entero!CJ11</f>
        <v>12.52679625</v>
      </c>
      <c r="CK10" s="646">
        <f>+entero!CK11</f>
        <v>12.47532125</v>
      </c>
      <c r="CL10" s="646">
        <f>+entero!CL11</f>
        <v>12.438844999999999</v>
      </c>
      <c r="CM10" s="646">
        <f>+entero!CM11</f>
        <v>12.44461375</v>
      </c>
      <c r="CN10" s="646">
        <f>+entero!CN11</f>
        <v>12.46715625</v>
      </c>
      <c r="CO10" s="646">
        <f>+entero!CO11</f>
        <v>12.458192499999999</v>
      </c>
      <c r="CP10" s="646">
        <f>+entero!CP11</f>
        <v>12.42775125</v>
      </c>
      <c r="CQ10" s="648">
        <f>+entero!CQ11</f>
        <v>-4.7570000000000334E-2</v>
      </c>
      <c r="CR10" s="559">
        <f>+entero!CR11</f>
        <v>-0.38131282591220561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18165.450684977968</v>
      </c>
      <c r="CH11" s="647">
        <f>+entero!CH12</f>
        <v>18118.448482163996</v>
      </c>
      <c r="CI11" s="647">
        <f>+entero!CI12</f>
        <v>18194.405346177256</v>
      </c>
      <c r="CJ11" s="647">
        <f>+entero!CJ12</f>
        <v>18231.449930318158</v>
      </c>
      <c r="CK11" s="647">
        <f>+entero!CK12</f>
        <v>18123.421529834442</v>
      </c>
      <c r="CL11" s="648">
        <f>+entero!CL12</f>
        <v>18082.184658983315</v>
      </c>
      <c r="CM11" s="648">
        <f>+entero!CM12</f>
        <v>18063.674848467599</v>
      </c>
      <c r="CN11" s="648">
        <f>+entero!CN12</f>
        <v>18032.229922196926</v>
      </c>
      <c r="CO11" s="648">
        <f>+entero!CO12</f>
        <v>17993.492936111976</v>
      </c>
      <c r="CP11" s="648">
        <f>+entero!CP12</f>
        <v>17981.15423482002</v>
      </c>
      <c r="CQ11" s="648">
        <f>+entero!CQ12</f>
        <v>-142.26729501442242</v>
      </c>
      <c r="CR11" s="559">
        <f>+entero!CR12</f>
        <v>-0.78499137031174948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14352.66032157</v>
      </c>
      <c r="CH12" s="646">
        <f>+entero!CH13</f>
        <v>14292.65319169</v>
      </c>
      <c r="CI12" s="646">
        <f>+entero!CI13</f>
        <v>14365.140514810002</v>
      </c>
      <c r="CJ12" s="646">
        <f>+entero!CJ13</f>
        <v>14372.2072792</v>
      </c>
      <c r="CK12" s="646">
        <f>+entero!CK13</f>
        <v>14306.429741869997</v>
      </c>
      <c r="CL12" s="648">
        <f>+entero!CL13</f>
        <v>14270.771179870002</v>
      </c>
      <c r="CM12" s="648">
        <f>+entero!CM13</f>
        <v>14245.415537169998</v>
      </c>
      <c r="CN12" s="648">
        <f>+entero!CN13</f>
        <v>14226.773664179998</v>
      </c>
      <c r="CO12" s="648">
        <f>+entero!CO13</f>
        <v>14182.444456730002</v>
      </c>
      <c r="CP12" s="648">
        <f>+entero!CP13</f>
        <v>14187.721522780001</v>
      </c>
      <c r="CQ12" s="648">
        <f>+entero!CQ13</f>
        <v>-118.70821908999642</v>
      </c>
      <c r="CR12" s="559">
        <f>+entero!CR13</f>
        <v>-0.82975432188072684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2400.2868285379004</v>
      </c>
      <c r="CH13" s="647">
        <f>+entero!CH14</f>
        <v>2415.9558401122449</v>
      </c>
      <c r="CI13" s="647">
        <f>+entero!CI14</f>
        <v>2419.2511335947515</v>
      </c>
      <c r="CJ13" s="647">
        <f>+entero!CJ14</f>
        <v>2449.0629033411074</v>
      </c>
      <c r="CK13" s="647">
        <f>+entero!CK14</f>
        <v>2406.6013588571432</v>
      </c>
      <c r="CL13" s="647">
        <f>+entero!CL14</f>
        <v>2400.9727975408159</v>
      </c>
      <c r="CM13" s="647">
        <f>+entero!CM14</f>
        <v>2407.7745577551023</v>
      </c>
      <c r="CN13" s="647">
        <f>+entero!CN14</f>
        <v>2394.9451966559764</v>
      </c>
      <c r="CO13" s="647">
        <f>+entero!CO14</f>
        <v>2400.5100983819234</v>
      </c>
      <c r="CP13" s="647">
        <f>+entero!CP14</f>
        <v>2382.8707803527691</v>
      </c>
      <c r="CQ13" s="648">
        <f>+entero!CQ14</f>
        <v>-23.73057850437408</v>
      </c>
      <c r="CR13" s="559">
        <f>+entero!CR14</f>
        <v>-0.98606187589137528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506.89118212080001</v>
      </c>
      <c r="CH14" s="647">
        <f>+entero!CH15</f>
        <v>506.94092630379998</v>
      </c>
      <c r="CI14" s="647">
        <f>+entero!CI15</f>
        <v>507.00224169299997</v>
      </c>
      <c r="CJ14" s="647">
        <f>+entero!CJ15</f>
        <v>507.0620641374</v>
      </c>
      <c r="CK14" s="647">
        <f>+entero!CK15</f>
        <v>507.12570548079998</v>
      </c>
      <c r="CL14" s="648">
        <f>+entero!CL15</f>
        <v>507.14237405699998</v>
      </c>
      <c r="CM14" s="648">
        <f>+entero!CM15</f>
        <v>507.16160837699999</v>
      </c>
      <c r="CN14" s="648">
        <f>+entero!CN15</f>
        <v>507.1705837554</v>
      </c>
      <c r="CO14" s="648">
        <f>+entero!CO15</f>
        <v>507.17988688039998</v>
      </c>
      <c r="CP14" s="648">
        <f>+entero!CP15</f>
        <v>507.18630331520001</v>
      </c>
      <c r="CQ14" s="648">
        <f>+entero!CQ15</f>
        <v>6.059783440002775E-2</v>
      </c>
      <c r="CR14" s="559">
        <f>+entero!CR15</f>
        <v>1.1949272881484063E-2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905.61235274927105</v>
      </c>
      <c r="CH15" s="647">
        <f>+entero!CH16</f>
        <v>902.89852405795</v>
      </c>
      <c r="CI15" s="647">
        <f>+entero!CI16</f>
        <v>903.01145607950002</v>
      </c>
      <c r="CJ15" s="647">
        <f>+entero!CJ16</f>
        <v>903.11768363964995</v>
      </c>
      <c r="CK15" s="647">
        <f>+entero!CK16</f>
        <v>903.26472362649997</v>
      </c>
      <c r="CL15" s="648">
        <f>+entero!CL16</f>
        <v>903.29830751550003</v>
      </c>
      <c r="CM15" s="648">
        <f>+entero!CM16</f>
        <v>903.32314516550002</v>
      </c>
      <c r="CN15" s="648">
        <f>+entero!CN16</f>
        <v>903.34047760554995</v>
      </c>
      <c r="CO15" s="648">
        <f>+entero!CO16</f>
        <v>903.35849411965</v>
      </c>
      <c r="CP15" s="648">
        <f>+entero!CP16</f>
        <v>903.37562837204996</v>
      </c>
      <c r="CQ15" s="648">
        <f>+entero!CQ16</f>
        <v>0.11090474554998764</v>
      </c>
      <c r="CR15" s="559">
        <f>+entero!CR16</f>
        <v>1.2278210656191391E-2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93">
        <f>+entero!CQ17</f>
        <v>0</v>
      </c>
      <c r="CR16" s="560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62">
        <f>+entero!CK18</f>
        <v>18.8</v>
      </c>
      <c r="CL17" s="74">
        <f>+entero!CL18</f>
        <v>0</v>
      </c>
      <c r="CM17" s="74">
        <f>+entero!CM18</f>
        <v>3.4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93">
        <f>+entero!CQ18</f>
        <v>-15.4</v>
      </c>
      <c r="CR17" s="560">
        <f>+entero!CR18</f>
        <v>-81.914893617021278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93">
        <f>+entero!CQ19</f>
        <v>0</v>
      </c>
      <c r="CR18" s="560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93">
        <f>+entero!CQ20</f>
        <v>0</v>
      </c>
      <c r="CR19" s="560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59">
        <f>+entero!CK21</f>
        <v>24.5</v>
      </c>
      <c r="CL20" s="83">
        <f>+entero!CL21</f>
        <v>4</v>
      </c>
      <c r="CM20" s="83">
        <f>+entero!CM21</f>
        <v>10</v>
      </c>
      <c r="CN20" s="83">
        <f>+entero!CN21</f>
        <v>8</v>
      </c>
      <c r="CO20" s="83">
        <f>+entero!CO21</f>
        <v>19</v>
      </c>
      <c r="CP20" s="83">
        <f>+entero!CP21</f>
        <v>0</v>
      </c>
      <c r="CQ20" s="794">
        <f>+entero!CQ21</f>
        <v>16.5</v>
      </c>
      <c r="CR20" s="795">
        <f>+entero!CR21</f>
        <v>67.34693877551021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42284.465231712966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CK3:CK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8:AR20 AS18 AT18:AT19 I16:AT16 CR12 I12:AT12 CL12:CQ12 CL16:CQ16 CL18:CQ20 CH14:CQ15 CH18:CK20 CH17:CQ17 CH16:CK16 CH12:CK12 CQ13 CH6:CK10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489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2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52657.881866565527</v>
      </c>
      <c r="CD6" s="656">
        <f>+entero!CD23</f>
        <v>52892.309277199347</v>
      </c>
      <c r="CE6" s="656">
        <f>+entero!CE23</f>
        <v>55576.847906729046</v>
      </c>
      <c r="CF6" s="656">
        <f>+entero!CF23</f>
        <v>54704.039467584022</v>
      </c>
      <c r="CG6" s="656">
        <f>+entero!CG23</f>
        <v>54681.517672292954</v>
      </c>
      <c r="CH6" s="656">
        <f>+entero!CH23</f>
        <v>57077.826920757019</v>
      </c>
      <c r="CI6" s="656">
        <f>+entero!CI23</f>
        <v>57778.197202535128</v>
      </c>
      <c r="CJ6" s="656">
        <f>+entero!CJ23</f>
        <v>57053.591253029306</v>
      </c>
      <c r="CK6" s="656">
        <f>+entero!CK23</f>
        <v>57646.554384714094</v>
      </c>
      <c r="CL6" s="657">
        <f>+entero!CL23</f>
        <v>57576.743673481964</v>
      </c>
      <c r="CM6" s="658">
        <f>+entero!CM23</f>
        <v>57663.937507627634</v>
      </c>
      <c r="CN6" s="658">
        <f>+entero!CN23</f>
        <v>57953.745930871723</v>
      </c>
      <c r="CO6" s="658">
        <f>+entero!CO23</f>
        <v>58683.3279262578</v>
      </c>
      <c r="CP6" s="659">
        <f>+entero!CP23</f>
        <v>60144.039048539686</v>
      </c>
      <c r="CQ6" s="657">
        <f>+entero!CQ23</f>
        <v>2497.4846638255913</v>
      </c>
      <c r="CR6" s="561">
        <f>+entero!CR23</f>
        <v>4.3324092662298641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2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37850.323657679997</v>
      </c>
      <c r="CD7" s="656">
        <f>+entero!CD24</f>
        <v>38148.541673379994</v>
      </c>
      <c r="CE7" s="656">
        <f>+entero!CE24</f>
        <v>38359.647042080003</v>
      </c>
      <c r="CF7" s="656">
        <f>+entero!CF24</f>
        <v>38372.521949379996</v>
      </c>
      <c r="CG7" s="656">
        <f>+entero!CG24</f>
        <v>38105.396707079999</v>
      </c>
      <c r="CH7" s="656">
        <f>+entero!CH24</f>
        <v>38441.476838379996</v>
      </c>
      <c r="CI7" s="656">
        <f>+entero!CI24</f>
        <v>38570.151411480001</v>
      </c>
      <c r="CJ7" s="656">
        <f>+entero!CJ24</f>
        <v>38307.061632179997</v>
      </c>
      <c r="CK7" s="656">
        <f>+entero!CK24</f>
        <v>38020.076257779998</v>
      </c>
      <c r="CL7" s="657">
        <f>+entero!CL24</f>
        <v>37991.317411080003</v>
      </c>
      <c r="CM7" s="658">
        <f>+entero!CM24</f>
        <v>37952.679246779997</v>
      </c>
      <c r="CN7" s="658">
        <f>+entero!CN24</f>
        <v>37894.315809970001</v>
      </c>
      <c r="CO7" s="658">
        <f>+entero!CO24</f>
        <v>38076.723195179999</v>
      </c>
      <c r="CP7" s="659">
        <f>+entero!CP24</f>
        <v>38189.435639879994</v>
      </c>
      <c r="CQ7" s="657">
        <f>+entero!CQ24</f>
        <v>169.35938209999586</v>
      </c>
      <c r="CR7" s="561">
        <f>+entero!CR24</f>
        <v>0.4454472446391744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2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-63958.757084868026</v>
      </c>
      <c r="CD8" s="656">
        <f>+entero!CD25</f>
        <v>-62334.519483329743</v>
      </c>
      <c r="CE8" s="656">
        <f>+entero!CE25</f>
        <v>-62536.810570389527</v>
      </c>
      <c r="CF8" s="656">
        <f>+entero!CF25</f>
        <v>-61001.96543023803</v>
      </c>
      <c r="CG8" s="656">
        <f>+entero!CG25</f>
        <v>-60353.853098806503</v>
      </c>
      <c r="CH8" s="656">
        <f>+entero!CH25</f>
        <v>-59606.124056329121</v>
      </c>
      <c r="CI8" s="656">
        <f>+entero!CI25</f>
        <v>-59974.712519964574</v>
      </c>
      <c r="CJ8" s="656">
        <f>+entero!CJ25</f>
        <v>-60286.28030268327</v>
      </c>
      <c r="CK8" s="656">
        <f>+entero!CK25</f>
        <v>-60122.031770904279</v>
      </c>
      <c r="CL8" s="657">
        <f>+entero!CL25</f>
        <v>-59906.172882305233</v>
      </c>
      <c r="CM8" s="658">
        <f>+entero!CM25</f>
        <v>-59770.871337854311</v>
      </c>
      <c r="CN8" s="658">
        <f>+entero!CN25</f>
        <v>-59701.351525934311</v>
      </c>
      <c r="CO8" s="658">
        <f>+entero!CO25</f>
        <v>-59214.845777691778</v>
      </c>
      <c r="CP8" s="659">
        <f>+entero!CP25</f>
        <v>-59138.334006057237</v>
      </c>
      <c r="CQ8" s="657">
        <f>+entero!CQ25</f>
        <v>983.69776484704198</v>
      </c>
      <c r="CR8" s="561">
        <f>+entero!CR25</f>
        <v>-1.6361685323533881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2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-33126.363105549004</v>
      </c>
      <c r="CD9" s="656">
        <f>+entero!CD26</f>
        <v>-31763.446206964381</v>
      </c>
      <c r="CE9" s="656">
        <f>+entero!CE26</f>
        <v>-31746.886380987838</v>
      </c>
      <c r="CF9" s="656">
        <f>+entero!CF26</f>
        <v>-33903.953379198727</v>
      </c>
      <c r="CG9" s="656">
        <f>+entero!CG26</f>
        <v>-34604.179077711262</v>
      </c>
      <c r="CH9" s="656">
        <f>+entero!CH26</f>
        <v>-32313.814024935913</v>
      </c>
      <c r="CI9" s="656">
        <f>+entero!CI26</f>
        <v>-33031.793136811044</v>
      </c>
      <c r="CJ9" s="656">
        <f>+entero!CJ26</f>
        <v>-33920.01787049562</v>
      </c>
      <c r="CK9" s="656">
        <f>+entero!CK26</f>
        <v>-34019.782987878185</v>
      </c>
      <c r="CL9" s="657">
        <f>+entero!CL26</f>
        <v>-33956.035474183402</v>
      </c>
      <c r="CM9" s="658">
        <f>+entero!CM26</f>
        <v>-33835.75397511194</v>
      </c>
      <c r="CN9" s="658">
        <f>+entero!CN26</f>
        <v>-33442.192310098209</v>
      </c>
      <c r="CO9" s="658">
        <f>+entero!CO26</f>
        <v>-32564.613684550834</v>
      </c>
      <c r="CP9" s="659">
        <f>+entero!CP26</f>
        <v>-31890.062440726058</v>
      </c>
      <c r="CQ9" s="657">
        <f>+entero!CQ26</f>
        <v>2129.7205471521265</v>
      </c>
      <c r="CR9" s="561">
        <f>+entero!CR26</f>
        <v>-6.2602414245587106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2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6006.9863481479997</v>
      </c>
      <c r="CD10" s="656">
        <f>+entero!CD27</f>
        <v>5515.1043655202002</v>
      </c>
      <c r="CE10" s="656">
        <f>+entero!CE27</f>
        <v>5514.9757570049997</v>
      </c>
      <c r="CF10" s="656">
        <f>+entero!CF27</f>
        <v>5513.6795435652002</v>
      </c>
      <c r="CG10" s="656">
        <f>+entero!CG27</f>
        <v>5513.5700385094005</v>
      </c>
      <c r="CH10" s="656">
        <f>+entero!CH27</f>
        <v>5514.4616044278</v>
      </c>
      <c r="CI10" s="656">
        <f>+entero!CI27</f>
        <v>5515.7426028896007</v>
      </c>
      <c r="CJ10" s="656">
        <f>+entero!CJ27</f>
        <v>5515.8814221422008</v>
      </c>
      <c r="CK10" s="656">
        <f>+entero!CK27</f>
        <v>5517.7087298973993</v>
      </c>
      <c r="CL10" s="657">
        <f>+entero!CL27</f>
        <v>5515.9726974301993</v>
      </c>
      <c r="CM10" s="658">
        <f>+entero!CM27</f>
        <v>5517.2541464346004</v>
      </c>
      <c r="CN10" s="658">
        <f>+entero!CN27</f>
        <v>5517.9591603192002</v>
      </c>
      <c r="CO10" s="658">
        <f>+entero!CO27</f>
        <v>5518.37936919</v>
      </c>
      <c r="CP10" s="659">
        <f>+entero!CP27</f>
        <v>5518.8027048404001</v>
      </c>
      <c r="CQ10" s="657">
        <f>+entero!CQ27</f>
        <v>1.0939749430008305</v>
      </c>
      <c r="CR10" s="561">
        <f>+entero!CR27</f>
        <v>1.9826616382867535E-2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2"/>
      <c r="C11" s="17"/>
      <c r="D11" s="92" t="s">
        <v>162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1"/>
      <c r="CM11" s="662"/>
      <c r="CN11" s="662"/>
      <c r="CO11" s="662"/>
      <c r="CP11" s="663"/>
      <c r="CQ11" s="657"/>
      <c r="CR11" s="561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2"/>
      <c r="C12" s="17"/>
      <c r="D12" s="22" t="s">
        <v>69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60956.949763599987</v>
      </c>
      <c r="CD12" s="656">
        <f>+entero!CD29</f>
        <v>62132.629435919996</v>
      </c>
      <c r="CE12" s="656">
        <f>+entero!CE29</f>
        <v>62876.378961160008</v>
      </c>
      <c r="CF12" s="656">
        <f>+entero!CF29</f>
        <v>60897.805052679993</v>
      </c>
      <c r="CG12" s="656">
        <f>+entero!CG29</f>
        <v>60398.108558390006</v>
      </c>
      <c r="CH12" s="656">
        <f>+entero!CH29</f>
        <v>61266.50903848411</v>
      </c>
      <c r="CI12" s="656">
        <f>+entero!CI29</f>
        <v>61155.123501244118</v>
      </c>
      <c r="CJ12" s="656">
        <f>+entero!CJ29</f>
        <v>60705.811832604115</v>
      </c>
      <c r="CK12" s="656">
        <f>+entero!CK29</f>
        <v>60971.390433294117</v>
      </c>
      <c r="CL12" s="664">
        <f>+entero!CL29</f>
        <v>61359.379622764129</v>
      </c>
      <c r="CM12" s="665">
        <f>+entero!CM29</f>
        <v>61157.976089764124</v>
      </c>
      <c r="CN12" s="665">
        <f>+entero!CN29</f>
        <v>61456.799146994104</v>
      </c>
      <c r="CO12" s="665">
        <f>+entero!CO29</f>
        <v>61776.258138184123</v>
      </c>
      <c r="CP12" s="666">
        <f>+entero!CP29</f>
        <v>61879.852977284107</v>
      </c>
      <c r="CQ12" s="657">
        <f>+entero!CQ29</f>
        <v>908.46254398999008</v>
      </c>
      <c r="CR12" s="561">
        <f>+entero!CR29</f>
        <v>1.4899816742475203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2"/>
      <c r="C13" s="17"/>
      <c r="D13" s="22" t="s">
        <v>70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104134.14216728999</v>
      </c>
      <c r="CD13" s="656">
        <f>+entero!CD30</f>
        <v>106147.68217032999</v>
      </c>
      <c r="CE13" s="656">
        <f>+entero!CE30</f>
        <v>108326.18642199002</v>
      </c>
      <c r="CF13" s="656">
        <f>+entero!CF30</f>
        <v>106235.83814370999</v>
      </c>
      <c r="CG13" s="656">
        <f>+entero!CG30</f>
        <v>107838.36113228</v>
      </c>
      <c r="CH13" s="656">
        <f>+entero!CH30</f>
        <v>109673.69881945539</v>
      </c>
      <c r="CI13" s="656">
        <f>+entero!CI30</f>
        <v>109670.38065071536</v>
      </c>
      <c r="CJ13" s="656">
        <f>+entero!CJ30</f>
        <v>108561.9113077854</v>
      </c>
      <c r="CK13" s="656">
        <f>+entero!CK30</f>
        <v>109169.38285920539</v>
      </c>
      <c r="CL13" s="664">
        <f>+entero!CL30</f>
        <v>109413.5942360754</v>
      </c>
      <c r="CM13" s="665">
        <f>+entero!CM30</f>
        <v>109717.72238256541</v>
      </c>
      <c r="CN13" s="665">
        <f>+entero!CN30</f>
        <v>110426.32185716537</v>
      </c>
      <c r="CO13" s="665">
        <f>+entero!CO30</f>
        <v>111102.91309275541</v>
      </c>
      <c r="CP13" s="666">
        <f>+entero!CP30</f>
        <v>112322.51910933538</v>
      </c>
      <c r="CQ13" s="657">
        <f>+entero!CQ30</f>
        <v>3153.1362501299882</v>
      </c>
      <c r="CR13" s="561">
        <f>+entero!CR30</f>
        <v>2.8882972199234302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2"/>
      <c r="C14" s="17"/>
      <c r="D14" s="22" t="s">
        <v>71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156170.02365478</v>
      </c>
      <c r="CD14" s="656">
        <f>+entero!CD31</f>
        <v>159847.41810125002</v>
      </c>
      <c r="CE14" s="656">
        <f>+entero!CE31</f>
        <v>163373.74353541003</v>
      </c>
      <c r="CF14" s="656">
        <f>+entero!CF31</f>
        <v>162722.93270303</v>
      </c>
      <c r="CG14" s="656">
        <f>+entero!CG31</f>
        <v>164574.99377840001</v>
      </c>
      <c r="CH14" s="656">
        <f>+entero!CH31</f>
        <v>166614.2891135629</v>
      </c>
      <c r="CI14" s="656">
        <f>+entero!CI31</f>
        <v>166722.0104434829</v>
      </c>
      <c r="CJ14" s="656">
        <f>+entero!CJ31</f>
        <v>165727.89531586296</v>
      </c>
      <c r="CK14" s="656">
        <f>+entero!CK31</f>
        <v>166217.61261078296</v>
      </c>
      <c r="CL14" s="664">
        <f>+entero!CL31</f>
        <v>166403.38640586298</v>
      </c>
      <c r="CM14" s="665">
        <f>+entero!CM31</f>
        <v>166777.60348409295</v>
      </c>
      <c r="CN14" s="665">
        <f>+entero!CN31</f>
        <v>167475.1090042429</v>
      </c>
      <c r="CO14" s="665">
        <f>+entero!CO31</f>
        <v>168072.20266641295</v>
      </c>
      <c r="CP14" s="666">
        <f>+entero!CP31</f>
        <v>169284.51214412294</v>
      </c>
      <c r="CQ14" s="657">
        <f>+entero!CQ31</f>
        <v>3066.8995333399798</v>
      </c>
      <c r="CR14" s="561">
        <f>+entero!CR31</f>
        <v>1.8451110476008781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61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2"/>
      <c r="C16" s="17"/>
      <c r="D16" s="22" t="s">
        <v>72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86.168552453661903</v>
      </c>
      <c r="CD16" s="667">
        <f>+entero!CD33</f>
        <v>85.760026663405625</v>
      </c>
      <c r="CE16" s="667">
        <f>+entero!CE33</f>
        <v>86.291797638196911</v>
      </c>
      <c r="CF16" s="667">
        <f>+entero!CF33</f>
        <v>85.622912671998364</v>
      </c>
      <c r="CG16" s="667">
        <f>+entero!CG33</f>
        <v>86.114501579644241</v>
      </c>
      <c r="CH16" s="667">
        <f>+entero!CH33</f>
        <v>86.238976805623864</v>
      </c>
      <c r="CI16" s="667">
        <f>+entero!CI33</f>
        <v>86.305837577435369</v>
      </c>
      <c r="CJ16" s="667">
        <f>+entero!CJ33</f>
        <v>86.001965008552233</v>
      </c>
      <c r="CK16" s="667">
        <f>+entero!CK33</f>
        <v>86.175034289479726</v>
      </c>
      <c r="CL16" s="82">
        <f>+entero!CL33</f>
        <v>86.191147893896087</v>
      </c>
      <c r="CM16" s="619">
        <f>+entero!CM33</f>
        <v>85.990519355668553</v>
      </c>
      <c r="CN16" s="619">
        <f>+entero!CN33</f>
        <v>85.974392852898944</v>
      </c>
      <c r="CO16" s="619">
        <f>+entero!CO33</f>
        <v>86.139685508731205</v>
      </c>
      <c r="CP16" s="668">
        <f>+entero!CP33</f>
        <v>86.324195698320523</v>
      </c>
      <c r="CQ16" s="95"/>
      <c r="CR16" s="561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2"/>
      <c r="C17" s="17"/>
      <c r="D17" s="22" t="s">
        <v>73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81.569298124319985</v>
      </c>
      <c r="CD17" s="667">
        <f>+entero!CD34</f>
        <v>81.419929497921046</v>
      </c>
      <c r="CE17" s="667">
        <f>+entero!CE34</f>
        <v>81.923887376399819</v>
      </c>
      <c r="CF17" s="667">
        <f>+entero!CF34</f>
        <v>81.449728655897275</v>
      </c>
      <c r="CG17" s="667">
        <f>+entero!CG34</f>
        <v>81.851234972383509</v>
      </c>
      <c r="CH17" s="667">
        <f>+entero!CH34</f>
        <v>82.021020085067235</v>
      </c>
      <c r="CI17" s="667">
        <f>+entero!CI34</f>
        <v>82.083009096508007</v>
      </c>
      <c r="CJ17" s="667">
        <f>+entero!CJ34</f>
        <v>81.794402727675305</v>
      </c>
      <c r="CK17" s="667">
        <f>+entero!CK34</f>
        <v>82.01518953460112</v>
      </c>
      <c r="CL17" s="82">
        <f>+entero!CL34</f>
        <v>81.996546246262582</v>
      </c>
      <c r="CM17" s="619">
        <f>+entero!CM34</f>
        <v>81.897510282495759</v>
      </c>
      <c r="CN17" s="619">
        <f>+entero!CN34</f>
        <v>81.98521493567894</v>
      </c>
      <c r="CO17" s="619">
        <f>+entero!CO34</f>
        <v>82.146621152297072</v>
      </c>
      <c r="CP17" s="668">
        <f>+entero!CP34</f>
        <v>82.422732687124352</v>
      </c>
      <c r="CQ17" s="95"/>
      <c r="CR17" s="561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2"/>
      <c r="C18" s="17"/>
      <c r="D18" s="96" t="s">
        <v>74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84.281418496161791</v>
      </c>
      <c r="CD18" s="669">
        <f>+entero!CD35</f>
        <v>84.396438324483057</v>
      </c>
      <c r="CE18" s="669">
        <f>+entero!CE35</f>
        <v>84.79873281647167</v>
      </c>
      <c r="CF18" s="669">
        <f>+entero!CF35</f>
        <v>84.625509020023841</v>
      </c>
      <c r="CG18" s="669">
        <f>+entero!CG35</f>
        <v>84.964700584848131</v>
      </c>
      <c r="CH18" s="669">
        <f>+entero!CH35</f>
        <v>85.062209728603648</v>
      </c>
      <c r="CI18" s="669">
        <f>+entero!CI35</f>
        <v>85.115214157446587</v>
      </c>
      <c r="CJ18" s="669">
        <f>+entero!CJ35</f>
        <v>84.974158207807506</v>
      </c>
      <c r="CK18" s="669">
        <f>+entero!CK35</f>
        <v>85.10180483918495</v>
      </c>
      <c r="CL18" s="90">
        <f>+entero!CL35</f>
        <v>85.077580988317479</v>
      </c>
      <c r="CM18" s="670">
        <f>+entero!CM35</f>
        <v>85.018534529005194</v>
      </c>
      <c r="CN18" s="670">
        <f>+entero!CN35</f>
        <v>85.064655428778806</v>
      </c>
      <c r="CO18" s="670">
        <f>+entero!CO35</f>
        <v>85.155890656767298</v>
      </c>
      <c r="CP18" s="671">
        <f>+entero!CP35</f>
        <v>85.315995538204376</v>
      </c>
      <c r="CQ18" s="97"/>
      <c r="CR18" s="562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K3:CK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L3:CP3"/>
    <mergeCell ref="CI3:CI4"/>
    <mergeCell ref="CJ3:CJ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490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4629.9042237609319</v>
      </c>
      <c r="CB6" s="672">
        <f>+entero!CB37</f>
        <v>4845.3991209912529</v>
      </c>
      <c r="CC6" s="672">
        <f>+entero!CC37</f>
        <v>4682.8660918367341</v>
      </c>
      <c r="CD6" s="672">
        <f>+entero!CD37</f>
        <v>4636.9817405247804</v>
      </c>
      <c r="CE6" s="672">
        <f>+entero!CE37</f>
        <v>4470.8377565597657</v>
      </c>
      <c r="CF6" s="672">
        <f>+entero!CF37</f>
        <v>4233.3161479591818</v>
      </c>
      <c r="CG6" s="672">
        <f>+entero!CG37</f>
        <v>3911.2144883381916</v>
      </c>
      <c r="CH6" s="672">
        <f>+entero!CH37</f>
        <v>3849.1357915451886</v>
      </c>
      <c r="CI6" s="672">
        <f>+entero!CI37</f>
        <v>3704.4796865889198</v>
      </c>
      <c r="CJ6" s="672">
        <f>+entero!CJ37</f>
        <v>3635.9576093294454</v>
      </c>
      <c r="CK6" s="672">
        <f>+entero!CK37</f>
        <v>3462.0977711370251</v>
      </c>
      <c r="CL6" s="673">
        <f>+entero!CL37</f>
        <v>3462.0977711370251</v>
      </c>
      <c r="CM6" s="674">
        <f>+entero!CM37</f>
        <v>3462.0977711370251</v>
      </c>
      <c r="CN6" s="674">
        <f>+entero!CN37</f>
        <v>3462.0977711370251</v>
      </c>
      <c r="CO6" s="674">
        <f>+entero!CO37</f>
        <v>3462.0977711370251</v>
      </c>
      <c r="CP6" s="675">
        <f>+entero!CP37</f>
        <v>3340.6046909620982</v>
      </c>
      <c r="CQ6" s="673">
        <f>+entero!CQ37</f>
        <v>-121.49308017492694</v>
      </c>
      <c r="CR6" s="703">
        <f>+entero!CR37</f>
        <v>-3.5092330779273762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1522.6182784256564</v>
      </c>
      <c r="CH7" s="646">
        <f>+entero!CH38</f>
        <v>1517.6579489795922</v>
      </c>
      <c r="CI7" s="646">
        <f>+entero!CI38</f>
        <v>1517.0834766763851</v>
      </c>
      <c r="CJ7" s="646">
        <f>+entero!CJ38</f>
        <v>1520.8829737609335</v>
      </c>
      <c r="CK7" s="646">
        <f>+entero!CK38</f>
        <v>1520.3085583090383</v>
      </c>
      <c r="CL7" s="657">
        <f>+entero!CL38</f>
        <v>1520.3085583090383</v>
      </c>
      <c r="CM7" s="658">
        <f>+entero!CM38</f>
        <v>1520.3085583090383</v>
      </c>
      <c r="CN7" s="658">
        <f>+entero!CN38</f>
        <v>1520.3085583090383</v>
      </c>
      <c r="CO7" s="658">
        <f>+entero!CO38</f>
        <v>1520.3085583090383</v>
      </c>
      <c r="CP7" s="659">
        <f>+entero!CP38</f>
        <v>1519.7334081632655</v>
      </c>
      <c r="CQ7" s="657">
        <f>+entero!CQ38</f>
        <v>-0.57515014577279544</v>
      </c>
      <c r="CR7" s="704">
        <f>+entero!CR38</f>
        <v>-3.7831145699296354E-2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10445.161390000003</v>
      </c>
      <c r="CH8" s="646">
        <f>+entero!CH39</f>
        <v>10411.133530000003</v>
      </c>
      <c r="CI8" s="646">
        <f>+entero!CI39</f>
        <v>10407.192650000003</v>
      </c>
      <c r="CJ8" s="646">
        <f>+entero!CJ39</f>
        <v>10433.257200000004</v>
      </c>
      <c r="CK8" s="646">
        <f>+entero!CK39</f>
        <v>10429.316710000003</v>
      </c>
      <c r="CL8" s="657">
        <f>+entero!CL39</f>
        <v>10429.316710000003</v>
      </c>
      <c r="CM8" s="658">
        <f>+entero!CM39</f>
        <v>10429.316710000003</v>
      </c>
      <c r="CN8" s="658">
        <f>+entero!CN39</f>
        <v>10429.316710000003</v>
      </c>
      <c r="CO8" s="658">
        <f>+entero!CO39</f>
        <v>10429.316710000003</v>
      </c>
      <c r="CP8" s="659">
        <f>+entero!CP39</f>
        <v>10425.371180000002</v>
      </c>
      <c r="CQ8" s="657">
        <f>+entero!CQ39</f>
        <v>-3.945530000000872</v>
      </c>
      <c r="CR8" s="704">
        <f>+entero!CR39</f>
        <v>-3.7831145699296354E-2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0</v>
      </c>
      <c r="CB9" s="646">
        <f>+entero!CB40</f>
        <v>0</v>
      </c>
      <c r="CC9" s="646">
        <f>+entero!CC40</f>
        <v>0</v>
      </c>
      <c r="CD9" s="646">
        <f>+entero!CD40</f>
        <v>0</v>
      </c>
      <c r="CE9" s="646">
        <f>+entero!CE40</f>
        <v>0</v>
      </c>
      <c r="CF9" s="646">
        <f>+entero!CF40</f>
        <v>0</v>
      </c>
      <c r="CG9" s="646">
        <f>+entero!CG40</f>
        <v>0</v>
      </c>
      <c r="CH9" s="646">
        <f>+entero!CH40</f>
        <v>0</v>
      </c>
      <c r="CI9" s="646">
        <f>+entero!CI40</f>
        <v>0</v>
      </c>
      <c r="CJ9" s="646">
        <f>+entero!CJ40</f>
        <v>0</v>
      </c>
      <c r="CK9" s="646">
        <f>+entero!CK40</f>
        <v>0</v>
      </c>
      <c r="CL9" s="657">
        <f>+entero!CL40</f>
        <v>0</v>
      </c>
      <c r="CM9" s="658">
        <f>+entero!CM40</f>
        <v>0</v>
      </c>
      <c r="CN9" s="658">
        <f>+entero!CN40</f>
        <v>0</v>
      </c>
      <c r="CO9" s="658">
        <f>+entero!CO40</f>
        <v>0</v>
      </c>
      <c r="CP9" s="659">
        <f>+entero!CP40</f>
        <v>0</v>
      </c>
      <c r="CQ9" s="657" t="str">
        <f>+entero!CQ40</f>
        <v xml:space="preserve"> </v>
      </c>
      <c r="CR9" s="704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3117.5609329446052</v>
      </c>
      <c r="CB10" s="646">
        <f>+entero!CB41</f>
        <v>3305.970408163264</v>
      </c>
      <c r="CC10" s="646">
        <f>+entero!CC41</f>
        <v>3139.7384839650135</v>
      </c>
      <c r="CD10" s="646">
        <f>+entero!CD41</f>
        <v>3085.7693877551005</v>
      </c>
      <c r="CE10" s="646">
        <f>+entero!CE41</f>
        <v>2919.1577259475202</v>
      </c>
      <c r="CF10" s="646">
        <f>+entero!CF41</f>
        <v>2696.7610787171993</v>
      </c>
      <c r="CG10" s="646">
        <f>+entero!CG41</f>
        <v>2388.596209912535</v>
      </c>
      <c r="CH10" s="646">
        <f>+entero!CH41</f>
        <v>2331.4778425655963</v>
      </c>
      <c r="CI10" s="646">
        <f>+entero!CI41</f>
        <v>2187.3962099125347</v>
      </c>
      <c r="CJ10" s="646">
        <f>+entero!CJ41</f>
        <v>2115.0746355685119</v>
      </c>
      <c r="CK10" s="646">
        <f>+entero!CK41</f>
        <v>1941.7892128279871</v>
      </c>
      <c r="CL10" s="657">
        <f>+entero!CL41</f>
        <v>1941.7892128279871</v>
      </c>
      <c r="CM10" s="658">
        <f>+entero!CM41</f>
        <v>1941.7892128279871</v>
      </c>
      <c r="CN10" s="658">
        <f>+entero!CN41</f>
        <v>1941.7892128279871</v>
      </c>
      <c r="CO10" s="658">
        <f>+entero!CO41</f>
        <v>1941.7892128279871</v>
      </c>
      <c r="CP10" s="659">
        <f>+entero!CP41</f>
        <v>1820.8712827988327</v>
      </c>
      <c r="CQ10" s="657">
        <f>+entero!CQ41</f>
        <v>-120.91793002915438</v>
      </c>
      <c r="CR10" s="704">
        <f>+entero!CR41</f>
        <v>-6.2271398579381128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21386.467999999993</v>
      </c>
      <c r="CB11" s="646">
        <f>+entero!CB42</f>
        <v>22678.956999999991</v>
      </c>
      <c r="CC11" s="646">
        <f>+entero!CC42</f>
        <v>21538.605999999992</v>
      </c>
      <c r="CD11" s="646">
        <f>+entero!CD42</f>
        <v>21168.37799999999</v>
      </c>
      <c r="CE11" s="646">
        <f>+entero!CE42</f>
        <v>20025.421999999991</v>
      </c>
      <c r="CF11" s="646">
        <f>+entero!CF42</f>
        <v>18499.780999999988</v>
      </c>
      <c r="CG11" s="646">
        <f>+entero!CG42</f>
        <v>16385.76999999999</v>
      </c>
      <c r="CH11" s="646">
        <f>+entero!CH42</f>
        <v>15993.937999999991</v>
      </c>
      <c r="CI11" s="646">
        <f>+entero!CI42</f>
        <v>15005.53799999999</v>
      </c>
      <c r="CJ11" s="646">
        <f>+entero!CJ42</f>
        <v>14509.411999999991</v>
      </c>
      <c r="CK11" s="646">
        <f>+entero!CK42</f>
        <v>13320.673999999992</v>
      </c>
      <c r="CL11" s="657">
        <f>+entero!CL42</f>
        <v>13320.673999999992</v>
      </c>
      <c r="CM11" s="658">
        <f>+entero!CM42</f>
        <v>13320.673999999992</v>
      </c>
      <c r="CN11" s="658">
        <f>+entero!CN42</f>
        <v>13320.673999999992</v>
      </c>
      <c r="CO11" s="658">
        <f>+entero!CO42</f>
        <v>13320.673999999992</v>
      </c>
      <c r="CP11" s="659">
        <f>+entero!CP42</f>
        <v>12491.176999999992</v>
      </c>
      <c r="CQ11" s="657">
        <f>+entero!CQ42</f>
        <v>-829.49699999999939</v>
      </c>
      <c r="CR11" s="704">
        <f>+entero!CR42</f>
        <v>-6.2271398579381128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46">
        <f>+entero!CK44</f>
        <v>0</v>
      </c>
      <c r="CL12" s="657">
        <f>+entero!CL44</f>
        <v>0</v>
      </c>
      <c r="CM12" s="658">
        <f>+entero!CM44</f>
        <v>0</v>
      </c>
      <c r="CN12" s="658">
        <f>+entero!CN44</f>
        <v>0</v>
      </c>
      <c r="CO12" s="658">
        <f>+entero!CO44</f>
        <v>0</v>
      </c>
      <c r="CP12" s="659">
        <f>+entero!CP44</f>
        <v>0</v>
      </c>
      <c r="CQ12" s="657" t="str">
        <f>+entero!CQ44</f>
        <v xml:space="preserve"> </v>
      </c>
      <c r="CR12" s="704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57">
        <f>+entero!CK45</f>
        <v>0.67373177842565601</v>
      </c>
      <c r="CL13" s="12">
        <f>+entero!CL45</f>
        <v>0.42373177842565596</v>
      </c>
      <c r="CM13" s="9">
        <f>+entero!CM45</f>
        <v>0.61</v>
      </c>
      <c r="CN13" s="9">
        <f>+entero!CN45</f>
        <v>0.71</v>
      </c>
      <c r="CO13" s="9">
        <f>+entero!CO45</f>
        <v>0.77997084548104956</v>
      </c>
      <c r="CP13" s="349">
        <f>+entero!CP45</f>
        <v>0.8299708454810496</v>
      </c>
      <c r="CQ13" s="701">
        <f>+entero!CQ45</f>
        <v>0.15623906705539359</v>
      </c>
      <c r="CR13" s="704">
        <f>+entero!CR45</f>
        <v>23.190099095590465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57">
        <f>+entero!CK46</f>
        <v>0.67373177842565601</v>
      </c>
      <c r="CL14" s="12">
        <f>+entero!CL46</f>
        <v>0.42373177842565596</v>
      </c>
      <c r="CM14" s="9">
        <f>+entero!CM46</f>
        <v>0.61</v>
      </c>
      <c r="CN14" s="9">
        <f>+entero!CN46</f>
        <v>0.71</v>
      </c>
      <c r="CO14" s="9">
        <f>+entero!CO46</f>
        <v>0.77997084548104956</v>
      </c>
      <c r="CP14" s="349">
        <f>+entero!CP46</f>
        <v>0.8299708454810496</v>
      </c>
      <c r="CQ14" s="701">
        <f>+entero!CQ46</f>
        <v>0.15623906705539359</v>
      </c>
      <c r="CR14" s="704">
        <f>+entero!CR46</f>
        <v>23.190099095590465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57">
        <f>+entero!CK47</f>
        <v>0.3</v>
      </c>
      <c r="CL15" s="12">
        <f>+entero!CL47</f>
        <v>0.3</v>
      </c>
      <c r="CM15" s="9">
        <f>+entero!CM47</f>
        <v>0</v>
      </c>
      <c r="CN15" s="9">
        <f>+entero!CN47</f>
        <v>0</v>
      </c>
      <c r="CO15" s="9">
        <f>+entero!CO47</f>
        <v>0.48</v>
      </c>
      <c r="CP15" s="349">
        <f>+entero!CP47</f>
        <v>0.48</v>
      </c>
      <c r="CQ15" s="701">
        <f>+entero!CQ47</f>
        <v>0.18</v>
      </c>
      <c r="CR15" s="704">
        <f>+entero!CR47</f>
        <v>60.000000000000007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57">
        <f>+entero!CK48</f>
        <v>0.63</v>
      </c>
      <c r="CL16" s="12">
        <f>+entero!CL48</f>
        <v>0.38</v>
      </c>
      <c r="CM16" s="9">
        <f>+entero!CM48</f>
        <v>0.61</v>
      </c>
      <c r="CN16" s="9">
        <f>+entero!CN48</f>
        <v>0.71</v>
      </c>
      <c r="CO16" s="9">
        <f>+entero!CO48</f>
        <v>0.71</v>
      </c>
      <c r="CP16" s="349">
        <f>+entero!CP48</f>
        <v>0.76</v>
      </c>
      <c r="CQ16" s="701">
        <f>+entero!CQ48</f>
        <v>0.13</v>
      </c>
      <c r="CR16" s="704">
        <f>+entero!CR48</f>
        <v>20.634920634920629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701">
        <f>+entero!CQ49</f>
        <v>0</v>
      </c>
      <c r="CR17" s="746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701">
        <f>+entero!CQ50</f>
        <v>0</v>
      </c>
      <c r="CR18" s="746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702">
        <f>+entero!CQ51</f>
        <v>0</v>
      </c>
      <c r="CR19" s="747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05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4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0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J3:CJ4"/>
    <mergeCell ref="CL3:CP3"/>
    <mergeCell ref="CH3:CH4"/>
    <mergeCell ref="CI3:CI4"/>
    <mergeCell ref="CK3:C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21003.814097438775</v>
      </c>
      <c r="CH6" s="512">
        <f>+entero!CH53</f>
        <v>21195.007444503346</v>
      </c>
      <c r="CI6" s="512">
        <f>+entero!CI53</f>
        <v>21088.534048475638</v>
      </c>
      <c r="CJ6" s="512">
        <f>+entero!CJ53</f>
        <v>20991.670696882353</v>
      </c>
      <c r="CK6" s="512">
        <f>+entero!CK53</f>
        <v>20967.48093031676</v>
      </c>
      <c r="CL6" s="676">
        <f>+entero!CL53</f>
        <v>21000.78361550625</v>
      </c>
      <c r="CM6" s="677">
        <f>+entero!CM53</f>
        <v>21073.250774539789</v>
      </c>
      <c r="CN6" s="677">
        <f>+entero!CN53</f>
        <v>21190.410618762813</v>
      </c>
      <c r="CO6" s="677">
        <f>+entero!CO53</f>
        <v>21273.944317017918</v>
      </c>
      <c r="CP6" s="678">
        <f>+entero!CP53</f>
        <v>21307.806271692851</v>
      </c>
      <c r="CQ6" s="676">
        <f>+entero!CQ53</f>
        <v>340.32534137609036</v>
      </c>
      <c r="CR6" s="563">
        <f>+entero!CR53</f>
        <v>1.6231102940173159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10" t="s">
        <v>218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50.969723080935779</v>
      </c>
      <c r="R7" s="707">
        <f>+entero!R54</f>
        <v>0</v>
      </c>
      <c r="S7" s="707">
        <f>+entero!S54</f>
        <v>0</v>
      </c>
      <c r="T7" s="707">
        <f>+entero!T54</f>
        <v>0</v>
      </c>
      <c r="U7" s="707">
        <f>+entero!U54</f>
        <v>0</v>
      </c>
      <c r="V7" s="707">
        <f>+entero!V54</f>
        <v>0</v>
      </c>
      <c r="W7" s="707">
        <f>+entero!W54</f>
        <v>0</v>
      </c>
      <c r="X7" s="707">
        <f>+entero!X54</f>
        <v>0</v>
      </c>
      <c r="Y7" s="707">
        <f>+entero!Y54</f>
        <v>0</v>
      </c>
      <c r="Z7" s="707">
        <f>+entero!Z54</f>
        <v>0</v>
      </c>
      <c r="AA7" s="707">
        <f>+entero!AA54</f>
        <v>0</v>
      </c>
      <c r="AB7" s="707">
        <f>+entero!AB54</f>
        <v>0</v>
      </c>
      <c r="AC7" s="707">
        <f>+entero!AC54</f>
        <v>58.145068410508749</v>
      </c>
      <c r="AD7" s="707">
        <f>+entero!AD54</f>
        <v>58.365569329977504</v>
      </c>
      <c r="AE7" s="707">
        <f>+entero!AE54</f>
        <v>58.807248180688333</v>
      </c>
      <c r="AF7" s="707">
        <f>+entero!AF54</f>
        <v>59.558198630217021</v>
      </c>
      <c r="AG7" s="707">
        <f>+entero!AG54</f>
        <v>59.085732785894209</v>
      </c>
      <c r="AH7" s="707">
        <f>+entero!AH54</f>
        <v>59.3598739312135</v>
      </c>
      <c r="AI7" s="707">
        <f>+entero!AI54</f>
        <v>60.578190432634884</v>
      </c>
      <c r="AJ7" s="707">
        <f>+entero!AJ54</f>
        <v>60.504108737334086</v>
      </c>
      <c r="AK7" s="707">
        <f>+entero!AK54</f>
        <v>62.005837772806949</v>
      </c>
      <c r="AL7" s="707">
        <f>+entero!AL54</f>
        <v>63.133984676621566</v>
      </c>
      <c r="AM7" s="707">
        <f>+entero!AM54</f>
        <v>63.45015851799446</v>
      </c>
      <c r="AN7" s="707">
        <f>+entero!AN54</f>
        <v>64.625068167142288</v>
      </c>
      <c r="AO7" s="707">
        <f>+entero!AO54</f>
        <v>65.736999268964922</v>
      </c>
      <c r="AP7" s="707">
        <f>+entero!AP54</f>
        <v>66.140406184457731</v>
      </c>
      <c r="AQ7" s="707">
        <f>+entero!AQ54</f>
        <v>66.727961165597506</v>
      </c>
      <c r="AR7" s="707">
        <f>+entero!AR54</f>
        <v>67.480303731025231</v>
      </c>
      <c r="AS7" s="707">
        <f>+entero!AS54</f>
        <v>67.384912755293641</v>
      </c>
      <c r="AT7" s="707">
        <f>+entero!AT54</f>
        <v>68.391859628769907</v>
      </c>
      <c r="AU7" s="707">
        <f>+entero!AU54</f>
        <v>69.360597153899874</v>
      </c>
      <c r="AV7" s="707">
        <f>+entero!AV54</f>
        <v>69.982818834754497</v>
      </c>
      <c r="AW7" s="707">
        <f>+entero!AW54</f>
        <v>70.516102973323385</v>
      </c>
      <c r="AX7" s="707">
        <f>+entero!AX54</f>
        <v>70.848767160945513</v>
      </c>
      <c r="AY7" s="707">
        <f>+entero!AY54</f>
        <v>70.933489308554158</v>
      </c>
      <c r="AZ7" s="707">
        <f>+entero!AZ54</f>
        <v>71.480889610536238</v>
      </c>
      <c r="BA7" s="707">
        <f>+entero!BA54</f>
        <v>72.718015380159841</v>
      </c>
      <c r="BB7" s="707">
        <f>+entero!BB54</f>
        <v>72.410804568011002</v>
      </c>
      <c r="BC7" s="707">
        <f>+entero!BC54</f>
        <v>72.782479911099145</v>
      </c>
      <c r="BD7" s="707">
        <f>+entero!BD54</f>
        <v>73.1903283469114</v>
      </c>
      <c r="BE7" s="707">
        <f>+entero!BE54</f>
        <v>73.12073202570221</v>
      </c>
      <c r="BF7" s="707">
        <f>+entero!BF54</f>
        <v>73.808207497036719</v>
      </c>
      <c r="BG7" s="707">
        <f>+entero!BG54</f>
        <v>74.920466547110948</v>
      </c>
      <c r="BH7" s="707">
        <f>+entero!BH54</f>
        <v>75.482891157535818</v>
      </c>
      <c r="BI7" s="707">
        <f>+entero!BI54</f>
        <v>76.463588400680123</v>
      </c>
      <c r="BJ7" s="707">
        <f>+entero!BJ54</f>
        <v>76.373049337756044</v>
      </c>
      <c r="BK7" s="707">
        <f>+entero!BK54</f>
        <v>76.728157816989608</v>
      </c>
      <c r="BL7" s="707">
        <f>+entero!BL54</f>
        <v>77.434907464096554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82.456661356542313</v>
      </c>
      <c r="CA7" s="707">
        <f>+entero!CA54</f>
        <v>82.415091038418879</v>
      </c>
      <c r="CB7" s="707">
        <f>+entero!CB54</f>
        <v>82.331898666147609</v>
      </c>
      <c r="CC7" s="707">
        <f>+entero!CC54</f>
        <v>82.276099841935775</v>
      </c>
      <c r="CD7" s="707">
        <f>+entero!CD54</f>
        <v>82.281523583069401</v>
      </c>
      <c r="CE7" s="707">
        <f>+entero!CE54</f>
        <v>82.464204991421497</v>
      </c>
      <c r="CF7" s="707">
        <f>+entero!CF54</f>
        <v>82.557040296329959</v>
      </c>
      <c r="CG7" s="707">
        <f>+entero!CG54</f>
        <v>82.523740512203531</v>
      </c>
      <c r="CH7" s="707">
        <f>+entero!CH54</f>
        <v>82.539849845778136</v>
      </c>
      <c r="CI7" s="707">
        <f>+entero!CI54</f>
        <v>82.38955472751303</v>
      </c>
      <c r="CJ7" s="707">
        <f>+entero!CJ54</f>
        <v>82.246808498210896</v>
      </c>
      <c r="CK7" s="707">
        <f>+entero!CK54</f>
        <v>82.240293392053019</v>
      </c>
      <c r="CL7" s="708">
        <f>+entero!CL54</f>
        <v>82.225669616338422</v>
      </c>
      <c r="CM7" s="709">
        <f>+entero!CM54</f>
        <v>82.189078821082049</v>
      </c>
      <c r="CN7" s="709">
        <f>+entero!CN54</f>
        <v>82.263935928434591</v>
      </c>
      <c r="CO7" s="709">
        <f>+entero!CO54</f>
        <v>82.383893571660522</v>
      </c>
      <c r="CP7" s="710">
        <f>+entero!CP54</f>
        <v>82.481745990620126</v>
      </c>
      <c r="CQ7" s="676"/>
      <c r="CR7" s="563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19181.69617837172</v>
      </c>
      <c r="CH8" s="512">
        <f>+entero!CH55</f>
        <v>19406.002479189934</v>
      </c>
      <c r="CI8" s="512">
        <f>+entero!CI55</f>
        <v>19413.592158147654</v>
      </c>
      <c r="CJ8" s="512">
        <f>+entero!CJ55</f>
        <v>19330.552140886724</v>
      </c>
      <c r="CK8" s="512">
        <f>+entero!CK55</f>
        <v>19424.631719786146</v>
      </c>
      <c r="CL8" s="676">
        <f>+entero!CL55</f>
        <v>19457.281445456694</v>
      </c>
      <c r="CM8" s="677">
        <f>+entero!CM55</f>
        <v>19530.528011545619</v>
      </c>
      <c r="CN8" s="677">
        <f>+entero!CN55</f>
        <v>19647.113939238032</v>
      </c>
      <c r="CO8" s="677">
        <f>+entero!CO55</f>
        <v>19730.299960029584</v>
      </c>
      <c r="CP8" s="678">
        <f>+entero!CP55</f>
        <v>19863.079099777395</v>
      </c>
      <c r="CQ8" s="676">
        <f>+entero!CQ55</f>
        <v>438.44737999124845</v>
      </c>
      <c r="CR8" s="563">
        <f>+entero!CR55</f>
        <v>2.257172163241794</v>
      </c>
      <c r="CS8" s="3"/>
      <c r="CT8" s="513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6" t="s">
        <v>193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80.0013941549187</v>
      </c>
      <c r="CB9" s="707">
        <f>+entero!CB56</f>
        <v>79.640689073266373</v>
      </c>
      <c r="CC9" s="707">
        <f>+entero!CC56</f>
        <v>79.540260684159264</v>
      </c>
      <c r="CD9" s="707">
        <f>+entero!CD56</f>
        <v>79.735162847274367</v>
      </c>
      <c r="CE9" s="707">
        <f>+entero!CE56</f>
        <v>80.298776276578494</v>
      </c>
      <c r="CF9" s="707">
        <f>+entero!CF56</f>
        <v>80.247426678533401</v>
      </c>
      <c r="CG9" s="707">
        <f>+entero!CG56</f>
        <v>80.75688534184475</v>
      </c>
      <c r="CH9" s="707">
        <f>+entero!CH56</f>
        <v>80.82111587343816</v>
      </c>
      <c r="CI9" s="707">
        <f>+entero!CI56</f>
        <v>80.798042815579848</v>
      </c>
      <c r="CJ9" s="707">
        <f>+entero!CJ56</f>
        <v>80.698047594604489</v>
      </c>
      <c r="CK9" s="707">
        <f>+entero!CK56</f>
        <v>80.856571047077651</v>
      </c>
      <c r="CL9" s="708">
        <f>+entero!CL56</f>
        <v>80.850863339326267</v>
      </c>
      <c r="CM9" s="709">
        <f>+entero!CM56</f>
        <v>80.814501271068622</v>
      </c>
      <c r="CN9" s="709">
        <f>+entero!CN56</f>
        <v>80.904719392499089</v>
      </c>
      <c r="CO9" s="709">
        <f>+entero!CO56</f>
        <v>81.045218178609815</v>
      </c>
      <c r="CP9" s="710">
        <f>+entero!CP56</f>
        <v>81.249102228652589</v>
      </c>
      <c r="CQ9" s="676"/>
      <c r="CR9" s="564"/>
      <c r="CS9" s="3"/>
      <c r="CT9" s="513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6"/>
      <c r="CR10" s="563"/>
      <c r="CS10" s="3"/>
      <c r="CT10" s="513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3995.5613066501464</v>
      </c>
      <c r="CH11" s="512">
        <f>+entero!CH58</f>
        <v>4049.18322626299</v>
      </c>
      <c r="CI11" s="512">
        <f>+entero!CI58</f>
        <v>4024.8331286667794</v>
      </c>
      <c r="CJ11" s="512">
        <f>+entero!CJ58</f>
        <v>4021.2105252513279</v>
      </c>
      <c r="CK11" s="512">
        <f>+entero!CK58</f>
        <v>4082.6168251084709</v>
      </c>
      <c r="CL11" s="676">
        <f>+entero!CL58</f>
        <v>4144.7440135180932</v>
      </c>
      <c r="CM11" s="677">
        <f>+entero!CM58</f>
        <v>4134.0808695151773</v>
      </c>
      <c r="CN11" s="677">
        <f>+entero!CN58</f>
        <v>4192.5498201055543</v>
      </c>
      <c r="CO11" s="677">
        <f>+entero!CO58</f>
        <v>4235.2643145151769</v>
      </c>
      <c r="CP11" s="678">
        <f>+entero!CP58</f>
        <v>4206.423244553077</v>
      </c>
      <c r="CQ11" s="676">
        <f>+entero!CQ58</f>
        <v>123.80641944460604</v>
      </c>
      <c r="CR11" s="563">
        <f>+entero!CR58</f>
        <v>3.032526067182828</v>
      </c>
      <c r="CS11" s="3"/>
      <c r="CT11" s="513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12" t="s">
        <v>193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71.724287228211267</v>
      </c>
      <c r="CB12" s="707">
        <f>+entero!CB59</f>
        <v>71.209542224186279</v>
      </c>
      <c r="CC12" s="707">
        <f>+entero!CC59</f>
        <v>69.907214277961245</v>
      </c>
      <c r="CD12" s="707">
        <f>+entero!CD59</f>
        <v>69.169685736835334</v>
      </c>
      <c r="CE12" s="707">
        <f>+entero!CE59</f>
        <v>70.864989338876001</v>
      </c>
      <c r="CF12" s="707">
        <f>+entero!CF59</f>
        <v>68.168514287041646</v>
      </c>
      <c r="CG12" s="707">
        <f>+entero!CG59</f>
        <v>69.402714610974698</v>
      </c>
      <c r="CH12" s="707">
        <f>+entero!CH59</f>
        <v>69.648349196435987</v>
      </c>
      <c r="CI12" s="707">
        <f>+entero!CI59</f>
        <v>69.668329645479105</v>
      </c>
      <c r="CJ12" s="707">
        <f>+entero!CJ59</f>
        <v>69.195339988829431</v>
      </c>
      <c r="CK12" s="707">
        <f>+entero!CK59</f>
        <v>69.9027077644663</v>
      </c>
      <c r="CL12" s="708">
        <f>+entero!CL59</f>
        <v>70.199969424989504</v>
      </c>
      <c r="CM12" s="709">
        <f>+entero!CM59</f>
        <v>69.788516123634281</v>
      </c>
      <c r="CN12" s="709">
        <f>+entero!CN59</f>
        <v>70.029826322169328</v>
      </c>
      <c r="CO12" s="709">
        <f>+entero!CO59</f>
        <v>70.529327321025804</v>
      </c>
      <c r="CP12" s="710">
        <f>+entero!CP59</f>
        <v>70.673173741231437</v>
      </c>
      <c r="CQ12" s="676"/>
      <c r="CR12" s="563"/>
      <c r="CS12" s="3"/>
      <c r="CT12" s="513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6"/>
      <c r="CR13" s="563"/>
      <c r="CS13" s="3"/>
      <c r="CT13" s="513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6915.4887133950424</v>
      </c>
      <c r="CH14" s="512">
        <f>+entero!CH61</f>
        <v>7056.4416590337132</v>
      </c>
      <c r="CI14" s="512">
        <f>+entero!CI61</f>
        <v>7072.1949197479971</v>
      </c>
      <c r="CJ14" s="512">
        <f>+entero!CJ61</f>
        <v>6976.1077952159294</v>
      </c>
      <c r="CK14" s="512">
        <f>+entero!CK61</f>
        <v>7025.9464177713226</v>
      </c>
      <c r="CL14" s="676">
        <f>+entero!CL61</f>
        <v>7004.9875529608253</v>
      </c>
      <c r="CM14" s="677">
        <f>+entero!CM61</f>
        <v>7078.6802176095161</v>
      </c>
      <c r="CN14" s="677">
        <f>+entero!CN61</f>
        <v>7138.4143892377942</v>
      </c>
      <c r="CO14" s="677">
        <f>+entero!CO61</f>
        <v>7190.4744831736552</v>
      </c>
      <c r="CP14" s="678">
        <f>+entero!CP61</f>
        <v>7353.158328287358</v>
      </c>
      <c r="CQ14" s="676">
        <f>+entero!CQ61</f>
        <v>327.21191051603546</v>
      </c>
      <c r="CR14" s="563">
        <f>+entero!CR61</f>
        <v>4.6571933666956333</v>
      </c>
      <c r="CS14" s="3"/>
      <c r="CT14" s="513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12" t="s">
        <v>193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75.497668754741099</v>
      </c>
      <c r="CB15" s="707">
        <f>+entero!CB62</f>
        <v>74.791151829084058</v>
      </c>
      <c r="CC15" s="707">
        <f>+entero!CC62</f>
        <v>75.07613588990489</v>
      </c>
      <c r="CD15" s="707">
        <f>+entero!CD62</f>
        <v>75.293351608168251</v>
      </c>
      <c r="CE15" s="707">
        <f>+entero!CE62</f>
        <v>75.810304820894132</v>
      </c>
      <c r="CF15" s="707">
        <f>+entero!CF62</f>
        <v>75.700123665249933</v>
      </c>
      <c r="CG15" s="707">
        <f>+entero!CG62</f>
        <v>76.423497441736174</v>
      </c>
      <c r="CH15" s="707">
        <f>+entero!CH62</f>
        <v>76.682567580115162</v>
      </c>
      <c r="CI15" s="707">
        <f>+entero!CI62</f>
        <v>76.759990886379853</v>
      </c>
      <c r="CJ15" s="707">
        <f>+entero!CJ62</f>
        <v>76.457079232906494</v>
      </c>
      <c r="CK15" s="707">
        <f>+entero!CK62</f>
        <v>76.752905652518905</v>
      </c>
      <c r="CL15" s="708">
        <f>+entero!CL62</f>
        <v>76.640550795405275</v>
      </c>
      <c r="CM15" s="709">
        <f>+entero!CM62</f>
        <v>76.742620272920121</v>
      </c>
      <c r="CN15" s="709">
        <f>+entero!CN62</f>
        <v>76.978792727498174</v>
      </c>
      <c r="CO15" s="709">
        <f>+entero!CO62</f>
        <v>77.145743337398841</v>
      </c>
      <c r="CP15" s="710">
        <f>+entero!CP62</f>
        <v>77.636666127971282</v>
      </c>
      <c r="CQ15" s="676"/>
      <c r="CR15" s="563"/>
      <c r="CS15" s="3"/>
      <c r="CT15" s="513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6"/>
      <c r="CR16" s="563"/>
      <c r="CS16" s="3"/>
      <c r="CT16" s="513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7793.5156482827997</v>
      </c>
      <c r="CH17" s="512">
        <f>+entero!CH64</f>
        <v>7822.4429458352706</v>
      </c>
      <c r="CI17" s="512">
        <f>+entero!CI64</f>
        <v>7841.8455506617993</v>
      </c>
      <c r="CJ17" s="512">
        <f>+entero!CJ64</f>
        <v>7839.9421653819199</v>
      </c>
      <c r="CK17" s="512">
        <f>+entero!CK64</f>
        <v>7816.8901115349818</v>
      </c>
      <c r="CL17" s="676">
        <f>+entero!CL64</f>
        <v>7805.9406945131141</v>
      </c>
      <c r="CM17" s="677">
        <f>+entero!CM64</f>
        <v>7810.8623702857085</v>
      </c>
      <c r="CN17" s="677">
        <f>+entero!CN64</f>
        <v>7813.0306693483908</v>
      </c>
      <c r="CO17" s="677">
        <f>+entero!CO64</f>
        <v>7802.0445539081584</v>
      </c>
      <c r="CP17" s="678">
        <f>+entero!CP64</f>
        <v>7802.622391536438</v>
      </c>
      <c r="CQ17" s="676">
        <f>+entero!CQ64</f>
        <v>-14.267719998543726</v>
      </c>
      <c r="CR17" s="563">
        <f>+entero!CR64</f>
        <v>-0.1825242493493584</v>
      </c>
      <c r="CS17" s="3"/>
      <c r="CT17" s="513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12" t="s">
        <v>193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90.87911557015974</v>
      </c>
      <c r="CB18" s="707">
        <f>+entero!CB65</f>
        <v>91.02944057135231</v>
      </c>
      <c r="CC18" s="707">
        <f>+entero!CC65</f>
        <v>91.115965350746293</v>
      </c>
      <c r="CD18" s="707">
        <f>+entero!CD65</f>
        <v>91.557818450515143</v>
      </c>
      <c r="CE18" s="707">
        <f>+entero!CE65</f>
        <v>91.693686600294285</v>
      </c>
      <c r="CF18" s="707">
        <f>+entero!CF65</f>
        <v>91.898667388181863</v>
      </c>
      <c r="CG18" s="707">
        <f>+entero!CG65</f>
        <v>92.043520619315942</v>
      </c>
      <c r="CH18" s="707">
        <f>+entero!CH65</f>
        <v>92.105305195225498</v>
      </c>
      <c r="CI18" s="707">
        <f>+entero!CI65</f>
        <v>92.134349396434644</v>
      </c>
      <c r="CJ18" s="707">
        <f>+entero!CJ65</f>
        <v>92.159877799576762</v>
      </c>
      <c r="CK18" s="707">
        <f>+entero!CK65</f>
        <v>92.157376608300794</v>
      </c>
      <c r="CL18" s="708">
        <f>+entero!CL65</f>
        <v>92.152081212439953</v>
      </c>
      <c r="CM18" s="709">
        <f>+entero!CM65</f>
        <v>92.168951418461006</v>
      </c>
      <c r="CN18" s="709">
        <f>+entero!CN65</f>
        <v>92.172651640037145</v>
      </c>
      <c r="CO18" s="709">
        <f>+entero!CO65</f>
        <v>92.171932876240746</v>
      </c>
      <c r="CP18" s="710">
        <f>+entero!CP65</f>
        <v>92.179898107487858</v>
      </c>
      <c r="CQ18" s="676"/>
      <c r="CR18" s="563"/>
      <c r="CS18" s="3"/>
      <c r="CT18" s="513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6"/>
      <c r="CR19" s="563"/>
      <c r="CS19" s="3"/>
      <c r="CT19" s="513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477.1305100437317</v>
      </c>
      <c r="CH20" s="512">
        <f>+entero!CH67</f>
        <v>477.93464805795713</v>
      </c>
      <c r="CI20" s="512">
        <f>+entero!CI67</f>
        <v>474.7185590710767</v>
      </c>
      <c r="CJ20" s="512">
        <f>+entero!CJ67</f>
        <v>493.29165503754905</v>
      </c>
      <c r="CK20" s="512">
        <f>+entero!CK67</f>
        <v>499.17836537136833</v>
      </c>
      <c r="CL20" s="676">
        <f>+entero!CL67</f>
        <v>501.60918446466263</v>
      </c>
      <c r="CM20" s="677">
        <f>+entero!CM67</f>
        <v>506.90455413521664</v>
      </c>
      <c r="CN20" s="677">
        <f>+entero!CN67</f>
        <v>503.11906054629537</v>
      </c>
      <c r="CO20" s="677">
        <f>+entero!CO67</f>
        <v>502.5166084325927</v>
      </c>
      <c r="CP20" s="678">
        <f>+entero!CP67</f>
        <v>500.87513540052282</v>
      </c>
      <c r="CQ20" s="676">
        <f>+entero!CQ67</f>
        <v>1.6967700291544929</v>
      </c>
      <c r="CR20" s="563">
        <f>+entero!CR67</f>
        <v>0.33991257371344119</v>
      </c>
      <c r="CS20" s="3"/>
      <c r="CT20" s="513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12" t="s">
        <v>193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69.641703464956464</v>
      </c>
      <c r="CB21" s="707">
        <f>+entero!CB68</f>
        <v>69.290827385703778</v>
      </c>
      <c r="CC21" s="707">
        <f>+entero!CC68</f>
        <v>69.872571079222794</v>
      </c>
      <c r="CD21" s="707">
        <f>+entero!CD68</f>
        <v>70.912588254552659</v>
      </c>
      <c r="CE21" s="707">
        <f>+entero!CE68</f>
        <v>71.352690517633434</v>
      </c>
      <c r="CF21" s="707">
        <f>+entero!CF68</f>
        <v>69.755908457809014</v>
      </c>
      <c r="CG21" s="707">
        <f>+entero!CG68</f>
        <v>71.916706633924079</v>
      </c>
      <c r="CH21" s="707">
        <f>+entero!CH68</f>
        <v>71.517601903023603</v>
      </c>
      <c r="CI21" s="707">
        <f>+entero!CI68</f>
        <v>71.281109283161769</v>
      </c>
      <c r="CJ21" s="707">
        <f>+entero!CJ68</f>
        <v>72.780808108912794</v>
      </c>
      <c r="CK21" s="707">
        <f>+entero!CK68</f>
        <v>73.016888242090872</v>
      </c>
      <c r="CL21" s="708">
        <f>+entero!CL68</f>
        <v>72.952295252676294</v>
      </c>
      <c r="CM21" s="709">
        <f>+entero!CM68</f>
        <v>73.312644657559048</v>
      </c>
      <c r="CN21" s="709">
        <f>+entero!CN68</f>
        <v>73.208944912936403</v>
      </c>
      <c r="CO21" s="709">
        <f>+entero!CO68</f>
        <v>73.211872408400097</v>
      </c>
      <c r="CP21" s="710">
        <f>+entero!CP68</f>
        <v>72.970662776090791</v>
      </c>
      <c r="CQ21" s="676"/>
      <c r="CR21" s="563"/>
      <c r="CS21" s="3"/>
      <c r="CT21" s="513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6"/>
      <c r="CR22" s="563"/>
      <c r="CS22" s="3"/>
      <c r="CT22" s="513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6"/>
      <c r="CR23" s="563"/>
      <c r="CS23" s="3"/>
      <c r="CT23" s="513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14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4626.8480839791364</v>
      </c>
      <c r="CH24" s="512">
        <f>+entero!CH70</f>
        <v>4918.8468780064077</v>
      </c>
      <c r="CI24" s="512">
        <f>+entero!CI70</f>
        <v>5010.02047873021</v>
      </c>
      <c r="CJ24" s="512">
        <f>+entero!CJ70</f>
        <v>4944.860271335755</v>
      </c>
      <c r="CK24" s="512">
        <f>+entero!CK70</f>
        <v>5077.2302877246284</v>
      </c>
      <c r="CL24" s="676">
        <f>+entero!CL70</f>
        <v>5063.5135154554755</v>
      </c>
      <c r="CM24" s="677">
        <f>+entero!CM70</f>
        <v>5089.4294741921331</v>
      </c>
      <c r="CN24" s="677">
        <f>+entero!CN70</f>
        <v>5139.8565043359822</v>
      </c>
      <c r="CO24" s="677">
        <f>+entero!CO70</f>
        <v>5217.7877221012714</v>
      </c>
      <c r="CP24" s="678">
        <f>+entero!CP70</f>
        <v>5415.2530806041805</v>
      </c>
      <c r="CQ24" s="676">
        <f>+entero!CQ70</f>
        <v>338.02279287955207</v>
      </c>
      <c r="CR24" s="563">
        <f>+entero!CR70</f>
        <v>6.6576218474233784</v>
      </c>
      <c r="CS24" s="3"/>
      <c r="CT24" s="513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14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1605.2257823615159</v>
      </c>
      <c r="CH25" s="512">
        <f>+entero!CH71</f>
        <v>1883.8115432303207</v>
      </c>
      <c r="CI25" s="512">
        <f>+entero!CI71</f>
        <v>1956.3869662055395</v>
      </c>
      <c r="CJ25" s="512">
        <f>+entero!CJ71</f>
        <v>1877.8011430889212</v>
      </c>
      <c r="CK25" s="512">
        <f>+entero!CK71</f>
        <v>1997.4932003622444</v>
      </c>
      <c r="CL25" s="676">
        <f>+entero!CL71</f>
        <v>1979.71570303207</v>
      </c>
      <c r="CM25" s="677">
        <f>+entero!CM71</f>
        <v>1988.9492722776965</v>
      </c>
      <c r="CN25" s="677">
        <f>+entero!CN71</f>
        <v>2019.983322553936</v>
      </c>
      <c r="CO25" s="677">
        <f>+entero!CO71</f>
        <v>2118.8513760131195</v>
      </c>
      <c r="CP25" s="678">
        <f>+entero!CP71</f>
        <v>2317.4727991865884</v>
      </c>
      <c r="CQ25" s="676">
        <f>+entero!CQ71</f>
        <v>319.97959882434407</v>
      </c>
      <c r="CR25" s="563">
        <f>+entero!CR71</f>
        <v>16.019058225896131</v>
      </c>
      <c r="CS25" s="3"/>
      <c r="CT25" s="513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14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547.55851781924184</v>
      </c>
      <c r="CH26" s="512">
        <f>+entero!CH72</f>
        <v>553.30560705539358</v>
      </c>
      <c r="CI26" s="512">
        <f>+entero!CI72</f>
        <v>571.57957574927127</v>
      </c>
      <c r="CJ26" s="512">
        <f>+entero!CJ72</f>
        <v>572.70191206268225</v>
      </c>
      <c r="CK26" s="512">
        <f>+entero!CK72</f>
        <v>569.26160331486881</v>
      </c>
      <c r="CL26" s="676">
        <f>+entero!CL72</f>
        <v>569.27817960204061</v>
      </c>
      <c r="CM26" s="677">
        <f>+entero!CM72</f>
        <v>570.57621376967938</v>
      </c>
      <c r="CN26" s="677">
        <f>+entero!CN72</f>
        <v>570.52133981486872</v>
      </c>
      <c r="CO26" s="677">
        <f>+entero!CO72</f>
        <v>570.52567186297381</v>
      </c>
      <c r="CP26" s="678">
        <f>+entero!CP72</f>
        <v>570.5329220772594</v>
      </c>
      <c r="CQ26" s="676">
        <f>+entero!CQ72</f>
        <v>1.2713187623905924</v>
      </c>
      <c r="CR26" s="563">
        <f>+entero!CR72</f>
        <v>0.22332768537129954</v>
      </c>
      <c r="CS26" s="3"/>
      <c r="CT26" s="513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14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816.27481673837895</v>
      </c>
      <c r="CH27" s="512">
        <f>+entero!CH73</f>
        <v>831.6308215506939</v>
      </c>
      <c r="CI27" s="512">
        <f>+entero!CI73</f>
        <v>831.22324388539948</v>
      </c>
      <c r="CJ27" s="512">
        <f>+entero!CJ73</f>
        <v>839.99283592415156</v>
      </c>
      <c r="CK27" s="512">
        <f>+entero!CK73</f>
        <v>856.64838071751603</v>
      </c>
      <c r="CL27" s="676">
        <f>+entero!CL73</f>
        <v>860.7070423213645</v>
      </c>
      <c r="CM27" s="677">
        <f>+entero!CM73</f>
        <v>882.44292850475802</v>
      </c>
      <c r="CN27" s="677">
        <f>+entero!CN73</f>
        <v>901.81922951717775</v>
      </c>
      <c r="CO27" s="677">
        <f>+entero!CO73</f>
        <v>880.85686094517803</v>
      </c>
      <c r="CP27" s="678">
        <f>+entero!CP73</f>
        <v>879.6975212303322</v>
      </c>
      <c r="CQ27" s="676">
        <f>+entero!CQ73</f>
        <v>23.049140512816166</v>
      </c>
      <c r="CR27" s="563">
        <f>+entero!CR73</f>
        <v>2.6906185818632578</v>
      </c>
      <c r="CS27" s="3"/>
      <c r="CT27" s="513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14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1657.7889670599995</v>
      </c>
      <c r="CH28" s="512">
        <f>+entero!CH74</f>
        <v>1650.09890617</v>
      </c>
      <c r="CI28" s="512">
        <f>+entero!CI74</f>
        <v>1650.8306928900001</v>
      </c>
      <c r="CJ28" s="512">
        <f>+entero!CJ74</f>
        <v>1654.3643802599995</v>
      </c>
      <c r="CK28" s="512">
        <f>+entero!CK74</f>
        <v>1653.8271033299993</v>
      </c>
      <c r="CL28" s="676">
        <f>+entero!CL74</f>
        <v>1653.8125904999999</v>
      </c>
      <c r="CM28" s="677">
        <f>+entero!CM74</f>
        <v>1647.4610596399996</v>
      </c>
      <c r="CN28" s="677">
        <f>+entero!CN74</f>
        <v>1647.5326124499998</v>
      </c>
      <c r="CO28" s="677">
        <f>+entero!CO74</f>
        <v>1647.5538132799998</v>
      </c>
      <c r="CP28" s="678">
        <f>+entero!CP74</f>
        <v>1647.5498381099999</v>
      </c>
      <c r="CQ28" s="676">
        <f>+entero!CQ74</f>
        <v>-6.2772652199994354</v>
      </c>
      <c r="CR28" s="563">
        <f>+entero!CR74</f>
        <v>-0.37955994356121403</v>
      </c>
      <c r="CS28" s="3"/>
      <c r="CT28" s="513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14" t="s">
        <v>224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1176.4427767428729</v>
      </c>
      <c r="CH29" s="512">
        <f>+entero!CH75</f>
        <v>1470.7099669500783</v>
      </c>
      <c r="CI29" s="512">
        <f>+entero!CI75</f>
        <v>1521.02060970515</v>
      </c>
      <c r="CJ29" s="512">
        <f>+entero!CJ75</f>
        <v>1452.2324691695178</v>
      </c>
      <c r="CK29" s="512">
        <f>+entero!CK75</f>
        <v>1584.8211896664575</v>
      </c>
      <c r="CL29" s="676">
        <f>+entero!CL75</f>
        <v>1571.6143536451254</v>
      </c>
      <c r="CM29" s="677">
        <f>+entero!CM75</f>
        <v>1596.6526481521889</v>
      </c>
      <c r="CN29" s="677">
        <f>+entero!CN75</f>
        <v>1653.0128126095417</v>
      </c>
      <c r="CO29" s="677">
        <f>+entero!CO75</f>
        <v>1731.4377879213619</v>
      </c>
      <c r="CP29" s="678">
        <f>+entero!CP75</f>
        <v>1927.7996013536615</v>
      </c>
      <c r="CQ29" s="676">
        <f>+entero!CQ75</f>
        <v>342.97841168720402</v>
      </c>
      <c r="CR29" s="563">
        <f>+entero!CR75</f>
        <v>21.641457971633216</v>
      </c>
      <c r="CS29" s="3"/>
      <c r="CT29" s="513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14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878.83049287449398</v>
      </c>
      <c r="CH30" s="512">
        <f>+entero!CH76</f>
        <v>1157.0943986893844</v>
      </c>
      <c r="CI30" s="512">
        <f>+entero!CI76</f>
        <v>1209.8675339297506</v>
      </c>
      <c r="CJ30" s="512">
        <f>+entero!CJ76</f>
        <v>1134.7379841253664</v>
      </c>
      <c r="CK30" s="512">
        <f>+entero!CK76</f>
        <v>1249.2291570689413</v>
      </c>
      <c r="CL30" s="676">
        <f>+entero!CL76</f>
        <v>1232.4597754037609</v>
      </c>
      <c r="CM30" s="677">
        <f>+entero!CM76</f>
        <v>1233.0392136474311</v>
      </c>
      <c r="CN30" s="677">
        <f>+entero!CN76</f>
        <v>1271.7230209523641</v>
      </c>
      <c r="CO30" s="677">
        <f>+entero!CO76</f>
        <v>1371.0066759061835</v>
      </c>
      <c r="CP30" s="678">
        <f>+entero!CP76</f>
        <v>1569.2224496933293</v>
      </c>
      <c r="CQ30" s="676">
        <f>+entero!CQ76</f>
        <v>319.993292624388</v>
      </c>
      <c r="CR30" s="563">
        <f>+entero!CR76</f>
        <v>25.61525968343441</v>
      </c>
      <c r="CS30" s="3"/>
      <c r="CT30" s="513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14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297.61228386837894</v>
      </c>
      <c r="CH31" s="512">
        <f>+entero!CH77</f>
        <v>313.61556826069386</v>
      </c>
      <c r="CI31" s="512">
        <f>+entero!CI77</f>
        <v>311.15307577539949</v>
      </c>
      <c r="CJ31" s="512">
        <f>+entero!CJ77</f>
        <v>317.49448504415153</v>
      </c>
      <c r="CK31" s="512">
        <f>+entero!CK77</f>
        <v>335.59203259751615</v>
      </c>
      <c r="CL31" s="676">
        <f>+entero!CL77</f>
        <v>339.15457824136445</v>
      </c>
      <c r="CM31" s="677">
        <f>+entero!CM77</f>
        <v>363.61343450475795</v>
      </c>
      <c r="CN31" s="677">
        <f>+entero!CN77</f>
        <v>381.28979165717777</v>
      </c>
      <c r="CO31" s="677">
        <f>+entero!CO77</f>
        <v>360.43111201517814</v>
      </c>
      <c r="CP31" s="678">
        <f>+entero!CP77</f>
        <v>358.57715166033216</v>
      </c>
      <c r="CQ31" s="676">
        <f>+entero!CQ77</f>
        <v>22.985119062816011</v>
      </c>
      <c r="CR31" s="563">
        <f>+entero!CR77</f>
        <v>6.8491253755069481</v>
      </c>
      <c r="CS31" s="3"/>
      <c r="CT31" s="513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14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512">
        <f>+entero!CK78</f>
        <v>0</v>
      </c>
      <c r="CL32" s="676">
        <f>+entero!CL78</f>
        <v>0</v>
      </c>
      <c r="CM32" s="677">
        <f>+entero!CM78</f>
        <v>0</v>
      </c>
      <c r="CN32" s="677">
        <f>+entero!CN78</f>
        <v>0</v>
      </c>
      <c r="CO32" s="677">
        <f>+entero!CO78</f>
        <v>0</v>
      </c>
      <c r="CP32" s="678">
        <f>+entero!CP78</f>
        <v>0</v>
      </c>
      <c r="CQ32" s="676"/>
      <c r="CR32" s="563"/>
      <c r="CS32" s="3"/>
      <c r="CT32" s="513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14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15806.62720721314</v>
      </c>
      <c r="CH33" s="512">
        <f>+entero!CH79</f>
        <v>15752.833632710137</v>
      </c>
      <c r="CI33" s="512">
        <f>+entero!CI79</f>
        <v>15749.482586151827</v>
      </c>
      <c r="CJ33" s="512">
        <f>+entero!CJ79</f>
        <v>15761.125605042493</v>
      </c>
      <c r="CK33" s="512">
        <f>+entero!CK79</f>
        <v>15840.802665351537</v>
      </c>
      <c r="CL33" s="676">
        <f>+entero!CL79</f>
        <v>15877.156830707218</v>
      </c>
      <c r="CM33" s="677">
        <f>+entero!CM79</f>
        <v>15922.214012938999</v>
      </c>
      <c r="CN33" s="677">
        <f>+entero!CN79</f>
        <v>15952.607753896718</v>
      </c>
      <c r="CO33" s="677">
        <f>+entero!CO79</f>
        <v>15945.110388985648</v>
      </c>
      <c r="CP33" s="678">
        <f>+entero!CP79</f>
        <v>15933.975205479808</v>
      </c>
      <c r="CQ33" s="676">
        <f>+entero!CQ79</f>
        <v>93.172540128271066</v>
      </c>
      <c r="CR33" s="563">
        <f>+entero!CR79</f>
        <v>0.58818067554156084</v>
      </c>
      <c r="CS33" s="3"/>
      <c r="CT33" s="513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76"/>
      <c r="CR34" s="563"/>
      <c r="CS34" s="3"/>
      <c r="CT34" s="513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15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94.285164837224315</v>
      </c>
      <c r="CH35" s="642">
        <f>+entero!CH81</f>
        <v>94.316060746740803</v>
      </c>
      <c r="CI35" s="642">
        <f>+entero!CI81</f>
        <v>94.357044988904264</v>
      </c>
      <c r="CJ35" s="642">
        <f>+entero!CJ81</f>
        <v>94.394239577774599</v>
      </c>
      <c r="CK35" s="642">
        <f>+entero!CK81</f>
        <v>94.449671603034105</v>
      </c>
      <c r="CL35" s="643">
        <f>+entero!CL81</f>
        <v>94.471288174098007</v>
      </c>
      <c r="CM35" s="644">
        <f>+entero!CM81</f>
        <v>94.487314355501198</v>
      </c>
      <c r="CN35" s="644">
        <f>+entero!CN81</f>
        <v>94.510066658757211</v>
      </c>
      <c r="CO35" s="644">
        <f>+entero!CO81</f>
        <v>94.512141863455327</v>
      </c>
      <c r="CP35" s="645">
        <f>+entero!CP81</f>
        <v>94.518368233628308</v>
      </c>
      <c r="CQ35" s="676"/>
      <c r="CR35" s="563"/>
      <c r="CS35" s="3"/>
      <c r="CT35" s="513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13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K3:C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9" t="str">
        <f>+entero!D3</f>
        <v>V   A   R   I   A   B   L   E   S     b/</v>
      </c>
      <c r="E3" s="832" t="str">
        <f>+entero!E3</f>
        <v>2008                          A  fines de Dic*</v>
      </c>
      <c r="F3" s="832" t="str">
        <f>+entero!F3</f>
        <v>2009                          A  fines de Ene*</v>
      </c>
      <c r="G3" s="832" t="str">
        <f>+entero!G3</f>
        <v>2009                          A  fines de Feb*</v>
      </c>
      <c r="H3" s="832" t="str">
        <f>+entero!H3</f>
        <v>2009                          A  fines de Mar*</v>
      </c>
      <c r="I3" s="832" t="str">
        <f>+entero!I3</f>
        <v>2009                          A  fines de Abr*</v>
      </c>
      <c r="J3" s="832" t="str">
        <f>+entero!J3</f>
        <v>2009                          A  fines de May*</v>
      </c>
      <c r="K3" s="832" t="str">
        <f>+entero!K3</f>
        <v>2009                          A  fines de Jun*</v>
      </c>
      <c r="L3" s="832" t="str">
        <f>+entero!L3</f>
        <v>2009                          A  fines de Jul*</v>
      </c>
      <c r="M3" s="832" t="str">
        <f>+entero!M3</f>
        <v>2009                          A  fines de Ago*</v>
      </c>
      <c r="N3" s="832" t="str">
        <f>+entero!N3</f>
        <v>2009                          A  fines de Sep*</v>
      </c>
      <c r="O3" s="832" t="str">
        <f>+entero!O3</f>
        <v>2009                          A  fines de Oct*</v>
      </c>
      <c r="P3" s="832" t="str">
        <f>+entero!P3</f>
        <v>2009                          A  fines de Nov*</v>
      </c>
      <c r="Q3" s="832" t="str">
        <f>+entero!Q3</f>
        <v>2009                          A  fines de Dic*</v>
      </c>
      <c r="R3" s="832" t="str">
        <f>+entero!R3</f>
        <v>2010                          A  fines de Ene*</v>
      </c>
      <c r="S3" s="832" t="str">
        <f>+entero!S3</f>
        <v>2010                          A  fines de Feb*</v>
      </c>
      <c r="T3" s="832" t="str">
        <f>+entero!T3</f>
        <v>2010                          A  fines de Mar*</v>
      </c>
      <c r="U3" s="832" t="str">
        <f>+entero!U3</f>
        <v>2010                          A  fines de Abr*</v>
      </c>
      <c r="V3" s="832" t="str">
        <f>+entero!V3</f>
        <v>2010                          A  fines de May*</v>
      </c>
      <c r="W3" s="832" t="str">
        <f>+entero!W3</f>
        <v>2010                          A  fines de Jun*</v>
      </c>
      <c r="X3" s="832" t="str">
        <f>+entero!X3</f>
        <v>2010                          A  fines de Jul*</v>
      </c>
      <c r="Y3" s="832" t="str">
        <f>+entero!Y3</f>
        <v>2010                          A  fines de Ago*</v>
      </c>
      <c r="Z3" s="832" t="str">
        <f>+entero!Z3</f>
        <v>2010                          A  fines de Sep*</v>
      </c>
      <c r="AA3" s="832" t="str">
        <f>+entero!AA3</f>
        <v>2010                          A  fines de Oct*</v>
      </c>
      <c r="AB3" s="832" t="str">
        <f>+entero!AB3</f>
        <v>2010                          A  fines de Nov*</v>
      </c>
      <c r="AC3" s="832" t="str">
        <f>+entero!AC3</f>
        <v>2010                          A  fines de Dic*</v>
      </c>
      <c r="AD3" s="832" t="str">
        <f>+entero!AD3</f>
        <v>2011                          A  fines de Ene*</v>
      </c>
      <c r="AE3" s="832" t="str">
        <f>+entero!AE3</f>
        <v>2011                          A  fines de Feb*</v>
      </c>
      <c r="AF3" s="832" t="str">
        <f>+entero!AF3</f>
        <v>2011                          A  fines de Mar*</v>
      </c>
      <c r="AG3" s="832" t="str">
        <f>+entero!AG3</f>
        <v>2011                          A  fines de Abr*</v>
      </c>
      <c r="AH3" s="832" t="str">
        <f>+entero!AH3</f>
        <v>2011                          A  fines de May*</v>
      </c>
      <c r="AI3" s="832" t="str">
        <f>+entero!AI3</f>
        <v>2011                          A  fines de Jun*</v>
      </c>
      <c r="AJ3" s="832" t="str">
        <f>+entero!AJ3</f>
        <v>2011                          A  fines de Jul*</v>
      </c>
      <c r="AK3" s="832" t="str">
        <f>+entero!AK3</f>
        <v>2011                          A  fines de Ago*</v>
      </c>
      <c r="AL3" s="832" t="str">
        <f>+entero!AL3</f>
        <v>2011                          A  fines de Sep*</v>
      </c>
      <c r="AM3" s="832" t="str">
        <f>+entero!AM3</f>
        <v>2011                          A  fines de Oct*</v>
      </c>
      <c r="AN3" s="832" t="str">
        <f>+entero!AN3</f>
        <v>2011                          A  fines de Nov*</v>
      </c>
      <c r="AO3" s="832" t="str">
        <f>+entero!AO3</f>
        <v>2011                          A  fines de Dic*</v>
      </c>
      <c r="AP3" s="832" t="str">
        <f>+entero!AP3</f>
        <v>2012                          A  fines de Ene*</v>
      </c>
      <c r="AQ3" s="832" t="str">
        <f>+entero!AQ3</f>
        <v>2012                          A  fines de Feb*</v>
      </c>
      <c r="AR3" s="832" t="str">
        <f>+entero!AR3</f>
        <v>2012                          A  fines de Mar*</v>
      </c>
      <c r="AS3" s="832" t="str">
        <f>+entero!AS3</f>
        <v>2012                          A  fines de Abr*</v>
      </c>
      <c r="AT3" s="832" t="str">
        <f>+entero!AT3</f>
        <v>2012                          A  fines de May*</v>
      </c>
      <c r="AU3" s="832" t="str">
        <f>+entero!AU3</f>
        <v>2012                          A  fines de Jun*</v>
      </c>
      <c r="AV3" s="832" t="str">
        <f>+entero!AV3</f>
        <v>2012                          A  fines de Jul*</v>
      </c>
      <c r="AW3" s="832" t="str">
        <f>+entero!AW3</f>
        <v>2012                          A  fines de Ago*</v>
      </c>
      <c r="AX3" s="832" t="str">
        <f>+entero!AX3</f>
        <v>2012                          A  fines de Sep*</v>
      </c>
      <c r="AY3" s="832" t="str">
        <f>+entero!AY3</f>
        <v>2012                          A  fines de Oct*</v>
      </c>
      <c r="AZ3" s="832" t="str">
        <f>+entero!AZ3</f>
        <v>2012                          A  fines de Nov*</v>
      </c>
      <c r="BA3" s="832" t="str">
        <f>+entero!BA3</f>
        <v>2012                          A  fines de Dic*</v>
      </c>
      <c r="BB3" s="832" t="str">
        <f>+entero!BB3</f>
        <v>2013                          A  fines de Ene*</v>
      </c>
      <c r="BC3" s="832" t="str">
        <f>+entero!BC3</f>
        <v>2013                          A  fines de Feb*</v>
      </c>
      <c r="BD3" s="832" t="str">
        <f>+entero!BD3</f>
        <v>2013                          A  fines de Mar*</v>
      </c>
      <c r="BE3" s="832" t="str">
        <f>+entero!BE3</f>
        <v>2013                          A  fines de Abr*</v>
      </c>
      <c r="BF3" s="832" t="str">
        <f>+entero!BF3</f>
        <v>2013                          A  fines de May*</v>
      </c>
      <c r="BG3" s="832" t="str">
        <f>+entero!BG3</f>
        <v>2013                          A  fines de Jun*</v>
      </c>
      <c r="BH3" s="832" t="str">
        <f>+entero!BH3</f>
        <v>2013                          A  fines de Jul*</v>
      </c>
      <c r="BI3" s="832" t="str">
        <f>+entero!BI3</f>
        <v>2013                          A  fines de Ago*</v>
      </c>
      <c r="BJ3" s="832" t="str">
        <f>+entero!BJ3</f>
        <v>2013                          A  fines de Sep*</v>
      </c>
      <c r="BK3" s="832" t="str">
        <f>+entero!BK3</f>
        <v>2013                          A  fines de Oct*</v>
      </c>
      <c r="BL3" s="832" t="str">
        <f>+entero!BL3</f>
        <v>2013                          A  fines de Nov*</v>
      </c>
      <c r="BM3" s="832" t="str">
        <f>+entero!BM3</f>
        <v>2013                          A  fines de Dic*</v>
      </c>
      <c r="BN3" s="832" t="str">
        <f>+entero!BN3</f>
        <v>2014                          A  fines de Ene*</v>
      </c>
      <c r="BO3" s="832" t="str">
        <f>+entero!BO3</f>
        <v>2014                          A  fines de Feb*</v>
      </c>
      <c r="BP3" s="832" t="str">
        <f>+entero!BP3</f>
        <v>2014                          A  fines de Mar*</v>
      </c>
      <c r="BQ3" s="832" t="str">
        <f>+entero!BQ3</f>
        <v>2014                          A  fines de Abr*</v>
      </c>
      <c r="BR3" s="832" t="str">
        <f>+entero!BR3</f>
        <v>2014                          A  fines de May*</v>
      </c>
      <c r="BS3" s="832" t="str">
        <f>+entero!BS3</f>
        <v>2014                          A  fines de Jun*</v>
      </c>
      <c r="BT3" s="832" t="str">
        <f>+entero!BT3</f>
        <v>2014                          A  fines de Jul*</v>
      </c>
      <c r="BU3" s="832" t="str">
        <f>+entero!BU3</f>
        <v>2014                          A  fines de Ago*</v>
      </c>
      <c r="BV3" s="832" t="str">
        <f>+entero!BV3</f>
        <v>2014                          A  fines de Sep*</v>
      </c>
      <c r="BW3" s="832" t="str">
        <f>+entero!BW3</f>
        <v>2014                          A  fines de Oct*</v>
      </c>
      <c r="BX3" s="832" t="str">
        <f>+entero!BX3</f>
        <v>2014                          A  fines de Nov*</v>
      </c>
      <c r="BY3" s="832" t="str">
        <f>+entero!BY3</f>
        <v>2014                          A  fines de Dic*</v>
      </c>
      <c r="BZ3" s="832" t="str">
        <f>+entero!BZ3</f>
        <v>2015                         A  fines de Ene*</v>
      </c>
      <c r="CA3" s="832" t="str">
        <f>+entero!CA3</f>
        <v>2015                         A  fines de Feb*</v>
      </c>
      <c r="CB3" s="832" t="str">
        <f>+entero!CB3</f>
        <v>2015                         A  fines de Mar*</v>
      </c>
      <c r="CC3" s="832" t="str">
        <f>+entero!CC3</f>
        <v xml:space="preserve">2015                         A  fines de Abr* </v>
      </c>
      <c r="CD3" s="832" t="str">
        <f>+entero!CD3</f>
        <v xml:space="preserve">2015                         A  fines de May* </v>
      </c>
      <c r="CE3" s="832" t="str">
        <f>+entero!CE3</f>
        <v xml:space="preserve">2015                         A  fines de Jun* </v>
      </c>
      <c r="CF3" s="832" t="str">
        <f>+entero!CF3</f>
        <v xml:space="preserve">2015                         A  fines de Jul* </v>
      </c>
      <c r="CG3" s="832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36" t="str">
        <f>+entero!CL3</f>
        <v xml:space="preserve">   Semana 5*</v>
      </c>
      <c r="CM3" s="837"/>
      <c r="CN3" s="837"/>
      <c r="CO3" s="837"/>
      <c r="CP3" s="838"/>
      <c r="CQ3" s="834" t="s">
        <v>34</v>
      </c>
      <c r="CR3" s="835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40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33"/>
      <c r="CD4" s="833"/>
      <c r="CE4" s="833"/>
      <c r="CF4" s="833"/>
      <c r="CG4" s="833"/>
      <c r="CH4" s="829"/>
      <c r="CI4" s="829"/>
      <c r="CJ4" s="826"/>
      <c r="CK4" s="826"/>
      <c r="CL4" s="202">
        <f>+entero!CL4</f>
        <v>42275</v>
      </c>
      <c r="CM4" s="343">
        <f>+entero!CM4</f>
        <v>42276</v>
      </c>
      <c r="CN4" s="343">
        <f>+entero!CN4</f>
        <v>42277</v>
      </c>
      <c r="CO4" s="343">
        <f>+entero!CO4</f>
        <v>42278</v>
      </c>
      <c r="CP4" s="344">
        <v>42279</v>
      </c>
      <c r="CQ4" s="204" t="s">
        <v>20</v>
      </c>
      <c r="CR4" s="205" t="s">
        <v>214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2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29">
        <f>+entero!CQ83</f>
        <v>0</v>
      </c>
      <c r="CR6" s="565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2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29">
        <f>+entero!CQ84</f>
        <v>0</v>
      </c>
      <c r="CR7" s="565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2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79">
        <f>+entero!CK85</f>
        <v>6.946659809882199</v>
      </c>
      <c r="CL8" s="619">
        <f>+entero!CL85</f>
        <v>6.9445471723282735</v>
      </c>
      <c r="CM8" s="619">
        <f>+entero!CM85</f>
        <v>6.9428154037001075</v>
      </c>
      <c r="CN8" s="619">
        <f>+entero!CN85</f>
        <v>6.9557134337683468</v>
      </c>
      <c r="CO8" s="619">
        <f>+entero!CO85</f>
        <v>6.9561637147448705</v>
      </c>
      <c r="CP8" s="619">
        <f>+entero!CP85</f>
        <v>6.9459196561128884</v>
      </c>
      <c r="CQ8" s="729">
        <f>+entero!CQ85</f>
        <v>-7.4015376931058086E-4</v>
      </c>
      <c r="CR8" s="565">
        <f>+entero!CR85</f>
        <v>-1.0654815257504779E-2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2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6"/>
      <c r="CI9" s="726"/>
      <c r="CJ9" s="726"/>
      <c r="CK9" s="726"/>
      <c r="CL9" s="726"/>
      <c r="CM9" s="726"/>
      <c r="CN9" s="726"/>
      <c r="CO9" s="726"/>
      <c r="CP9" s="726"/>
      <c r="CQ9" s="729" t="s">
        <v>3</v>
      </c>
      <c r="CR9" s="565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65">
        <f>+entero!CK87</f>
        <v>2.0776599999999998</v>
      </c>
      <c r="CL10" s="14">
        <f>+entero!CL87</f>
        <v>2.0781999999999998</v>
      </c>
      <c r="CM10" s="14">
        <f>+entero!CM87</f>
        <v>2.0783800000000001</v>
      </c>
      <c r="CN10" s="14">
        <f>+entero!CN87</f>
        <v>2.07856</v>
      </c>
      <c r="CO10" s="14">
        <f>+entero!CO87</f>
        <v>2.0787399999999998</v>
      </c>
      <c r="CP10" s="14">
        <f>+entero!CP87</f>
        <v>2.0789200000000001</v>
      </c>
      <c r="CQ10" s="729">
        <f>+entero!CQ87</f>
        <v>1.2600000000002609E-3</v>
      </c>
      <c r="CR10" s="565">
        <f>+entero!CR87</f>
        <v>6.0645148869409304E-2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8">
        <f>+entero!CA88</f>
        <v>2.0306600000000001</v>
      </c>
      <c r="CB11" s="728">
        <f>+entero!CB88</f>
        <v>2.03986</v>
      </c>
      <c r="CC11" s="728">
        <f>+entero!CC88</f>
        <v>2.04806</v>
      </c>
      <c r="CD11" s="728">
        <f>+entero!CD88</f>
        <v>2.0552800000000002</v>
      </c>
      <c r="CE11" s="728">
        <f>+entero!CE88</f>
        <v>2.0621800000000001</v>
      </c>
      <c r="CF11" s="728">
        <f>+entero!CF88</f>
        <v>2.0679500000000002</v>
      </c>
      <c r="CG11" s="728">
        <f>+entero!CG88</f>
        <v>2.0732599999999999</v>
      </c>
      <c r="CH11" s="726"/>
      <c r="CI11" s="726"/>
      <c r="CJ11" s="726"/>
      <c r="CK11" s="726"/>
      <c r="CL11" s="726"/>
      <c r="CM11" s="726"/>
      <c r="CN11" s="726"/>
      <c r="CO11" s="726"/>
      <c r="CP11" s="726"/>
      <c r="CQ11" s="730"/>
      <c r="CR11" s="566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42284.465231712966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K3:CK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487"/>
      <c r="CI3" s="487"/>
      <c r="CJ3" s="487"/>
      <c r="CK3" s="487"/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 t="str">
        <f>+entero!CK3</f>
        <v>Semana 4*</v>
      </c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31" t="s">
        <v>204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4092.5682331852768</v>
      </c>
      <c r="CB10" s="732">
        <f>+entero!CB90</f>
        <v>4525.9777327649381</v>
      </c>
      <c r="CC10" s="732">
        <f>+entero!CC90</f>
        <v>4191.259509779884</v>
      </c>
      <c r="CD10" s="732">
        <f>+entero!CD90</f>
        <v>3967.7301203454813</v>
      </c>
      <c r="CE10" s="732">
        <f>+entero!CE90</f>
        <v>3651.102672793003</v>
      </c>
      <c r="CF10" s="732">
        <f>+entero!CF90</f>
        <v>3255.4499777128281</v>
      </c>
      <c r="CG10" s="732">
        <f>+entero!CG90</f>
        <v>2934.9847252274049</v>
      </c>
      <c r="CH10" s="732">
        <f>+entero!CH90</f>
        <v>2881.1282018075799</v>
      </c>
      <c r="CI10" s="732">
        <f>+entero!CI90</f>
        <v>2744.0781180233234</v>
      </c>
      <c r="CJ10" s="732">
        <f>+entero!CJ90</f>
        <v>2672.1456438411078</v>
      </c>
      <c r="CK10" s="732">
        <f>+entero!CK90</f>
        <v>2498.896880282799</v>
      </c>
      <c r="CL10" s="733">
        <f>+entero!CL90</f>
        <v>2498.896880282799</v>
      </c>
      <c r="CM10" s="734">
        <f>+entero!CM90</f>
        <v>2498.896880282799</v>
      </c>
      <c r="CN10" s="734">
        <f>+entero!CN90</f>
        <v>2498.896880282799</v>
      </c>
      <c r="CO10" s="734">
        <f>+entero!CO90</f>
        <v>2498.896880282799</v>
      </c>
      <c r="CP10" s="735">
        <f>+entero!CP90</f>
        <v>2377.8861290743439</v>
      </c>
      <c r="CQ10" s="736">
        <f>+entero!CQ90</f>
        <v>-121.01075120845508</v>
      </c>
      <c r="CR10" s="566">
        <f>+entero!CR90</f>
        <v>-4.8425668207149215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3" t="str">
        <f>+entero!CL3</f>
        <v xml:space="preserve">   Semana 5*</v>
      </c>
      <c r="CM3" s="823"/>
      <c r="CN3" s="823"/>
      <c r="CO3" s="823"/>
      <c r="CP3" s="824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440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49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2"/>
      <c r="C6" s="17"/>
      <c r="D6" s="737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647">
        <f>+entero!CG92</f>
        <v>158.81212549591672</v>
      </c>
      <c r="CH6" s="441"/>
      <c r="CI6" s="441"/>
      <c r="CJ6" s="442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2"/>
      <c r="C7" s="17"/>
      <c r="D7" s="73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2"/>
      <c r="C8" s="17"/>
      <c r="D8" s="73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2"/>
      <c r="C9" s="17"/>
      <c r="D9" s="73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2"/>
      <c r="C10" s="17" t="s">
        <v>3</v>
      </c>
      <c r="D10" s="737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647">
        <f>+entero!CG96</f>
        <v>288.2161367958692</v>
      </c>
      <c r="CH10" s="441"/>
      <c r="CI10" s="441"/>
      <c r="CJ10" s="442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2"/>
      <c r="C11" s="17"/>
      <c r="D11" s="73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2"/>
      <c r="C12" s="17"/>
      <c r="D12" s="73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2"/>
      <c r="C13" s="17"/>
      <c r="D13" s="73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61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40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3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614">
        <f>+entero!CO106</f>
        <v>4</v>
      </c>
      <c r="CP20" s="562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2015-10-07T15:10:13Z</cp:lastPrinted>
  <dcterms:created xsi:type="dcterms:W3CDTF">2002-08-27T17:11:09Z</dcterms:created>
  <dcterms:modified xsi:type="dcterms:W3CDTF">2015-10-07T15:11:35Z</dcterms:modified>
</cp:coreProperties>
</file>