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pub'!$C$1:$CF$17</definedName>
    <definedName name="_xlnm.Print_Area" localSheetId="0">entero!$C$1:$CF$116</definedName>
    <definedName name="_xlnm.Print_Area" localSheetId="2">monet!$C$1:$CF$29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14" i="9" l="1"/>
  <c r="CE14" i="9"/>
  <c r="AZ14" i="9"/>
  <c r="AY14" i="9"/>
  <c r="AX14" i="9"/>
  <c r="AW14" i="9"/>
  <c r="AV14" i="9"/>
  <c r="AU14" i="9"/>
  <c r="AT14" i="9"/>
  <c r="AS14" i="9"/>
  <c r="AR14" i="9"/>
  <c r="AQ14" i="9"/>
  <c r="AP14" i="9"/>
  <c r="D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1" i="9"/>
  <c r="BU10" i="9"/>
  <c r="BU9" i="9"/>
  <c r="BU8" i="9"/>
  <c r="BU7" i="9"/>
  <c r="BU6" i="9"/>
  <c r="BU3" i="9"/>
  <c r="BU9" i="8"/>
  <c r="BU7" i="8"/>
  <c r="BU15" i="9"/>
  <c r="BU14" i="9" l="1"/>
  <c r="BU6" i="8"/>
  <c r="BU8" i="8"/>
  <c r="BU10" i="8"/>
  <c r="CF7" i="6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4" i="9" s="1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4" i="9" s="1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5" i="9"/>
  <c r="BS13" i="7" l="1"/>
  <c r="BS14" i="7"/>
  <c r="BY20" i="4"/>
  <c r="BY19" i="4"/>
  <c r="BY3" i="4"/>
  <c r="BY13" i="10"/>
  <c r="BY12" i="10"/>
  <c r="BY11" i="10"/>
  <c r="BY4" i="10"/>
  <c r="BY10" i="5"/>
  <c r="BY8" i="5"/>
  <c r="BY7" i="5"/>
  <c r="BY6" i="5"/>
  <c r="BY3" i="5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9" i="8"/>
  <c r="BY18" i="8"/>
  <c r="BY17" i="8"/>
  <c r="BY16" i="8"/>
  <c r="BY14" i="8"/>
  <c r="BY13" i="8"/>
  <c r="BY12" i="8"/>
  <c r="BY3" i="8"/>
  <c r="BY20" i="9"/>
  <c r="BY19" i="9"/>
  <c r="BY18" i="9"/>
  <c r="BY17" i="9"/>
  <c r="BY16" i="9"/>
  <c r="BY13" i="9"/>
  <c r="BY12" i="9"/>
  <c r="BY11" i="9"/>
  <c r="BY10" i="9"/>
  <c r="BY9" i="9"/>
  <c r="BY8" i="9"/>
  <c r="BY7" i="9"/>
  <c r="BY6" i="9"/>
  <c r="BY3" i="9"/>
  <c r="BY17" i="7"/>
  <c r="BY13" i="7"/>
  <c r="BY10" i="8"/>
  <c r="BY9" i="8"/>
  <c r="BY8" i="8"/>
  <c r="BY7" i="8"/>
  <c r="BY6" i="8"/>
  <c r="BY15" i="9"/>
  <c r="BY14" i="9" l="1"/>
  <c r="BY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4" i="9" s="1"/>
  <c r="BR11" i="9"/>
  <c r="BR10" i="9"/>
  <c r="BR9" i="9"/>
  <c r="BR8" i="9"/>
  <c r="BR7" i="9"/>
  <c r="BR6" i="9"/>
  <c r="BR3" i="9"/>
  <c r="BR6" i="5"/>
  <c r="BR17" i="7"/>
  <c r="BR15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4" i="9" s="1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4" i="9" s="1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4" i="9" s="1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M14" i="9" l="1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4" i="9" s="1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4" i="9" s="1"/>
  <c r="BH11" i="9"/>
  <c r="BH10" i="9"/>
  <c r="BH9" i="9"/>
  <c r="BH8" i="9"/>
  <c r="BH7" i="9"/>
  <c r="BH6" i="9"/>
  <c r="BH3" i="9"/>
  <c r="BH6" i="5"/>
  <c r="BH17" i="7"/>
  <c r="BH14" i="7"/>
  <c r="BH15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4" i="9" s="1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4" i="9" s="1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4" i="9" s="1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4" i="9" s="1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4" i="9" s="1"/>
  <c r="BB13" i="9"/>
  <c r="BB16" i="9"/>
  <c r="BB18" i="9"/>
  <c r="BB19" i="9"/>
  <c r="BB20" i="9"/>
  <c r="BB6" i="5" l="1"/>
  <c r="BB17" i="7"/>
  <c r="BB10" i="8"/>
  <c r="BB9" i="8"/>
  <c r="BB8" i="8"/>
  <c r="BB7" i="8"/>
  <c r="BB6" i="8"/>
  <c r="BB15" i="9"/>
  <c r="BB13" i="7" l="1"/>
  <c r="BB14" i="7"/>
  <c r="CF17" i="9"/>
  <c r="CE17" i="9"/>
  <c r="CD17" i="9"/>
  <c r="CC17" i="9"/>
  <c r="CB17" i="9"/>
  <c r="CA17" i="9"/>
  <c r="BZ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4" i="9" s="1"/>
  <c r="BX11" i="9"/>
  <c r="BX10" i="9"/>
  <c r="BX9" i="9"/>
  <c r="BX8" i="9"/>
  <c r="BX7" i="9"/>
  <c r="BX6" i="9"/>
  <c r="BX3" i="9"/>
  <c r="BX10" i="5" l="1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4" i="9" s="1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W14" i="9" l="1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4" i="9" s="1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D20" i="4" l="1"/>
  <c r="CC20" i="4"/>
  <c r="CB20" i="4"/>
  <c r="CA20" i="4"/>
  <c r="CD19" i="4"/>
  <c r="CC19" i="4"/>
  <c r="CB19" i="4"/>
  <c r="CA19" i="4"/>
  <c r="BZ20" i="4"/>
  <c r="BZ19" i="4"/>
  <c r="BZ3" i="4"/>
  <c r="CD13" i="10" l="1"/>
  <c r="CC13" i="10"/>
  <c r="CB13" i="10"/>
  <c r="CA13" i="10"/>
  <c r="BZ13" i="10"/>
  <c r="CD12" i="10"/>
  <c r="CC12" i="10"/>
  <c r="CB12" i="10"/>
  <c r="CA12" i="10"/>
  <c r="BZ12" i="10"/>
  <c r="CD11" i="10"/>
  <c r="CC11" i="10"/>
  <c r="CB11" i="10"/>
  <c r="CA11" i="10"/>
  <c r="BZ11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9" i="8"/>
  <c r="CC19" i="8"/>
  <c r="CB19" i="8"/>
  <c r="CA19" i="8"/>
  <c r="BZ19" i="8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3" i="9"/>
  <c r="CC13" i="9"/>
  <c r="CB13" i="9"/>
  <c r="CA13" i="9"/>
  <c r="BZ13" i="9"/>
  <c r="CD12" i="9"/>
  <c r="CD14" i="9" s="1"/>
  <c r="CC12" i="9"/>
  <c r="CC14" i="9" s="1"/>
  <c r="CB12" i="9"/>
  <c r="CB14" i="9" s="1"/>
  <c r="CA12" i="9"/>
  <c r="CA14" i="9" s="1"/>
  <c r="BZ12" i="9"/>
  <c r="BZ14" i="9" s="1"/>
  <c r="CD11" i="9"/>
  <c r="CC11" i="9"/>
  <c r="CB11" i="9"/>
  <c r="CA11" i="9"/>
  <c r="BZ11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5" i="9"/>
  <c r="CB15" i="9"/>
  <c r="CA15" i="9"/>
  <c r="BZ15" i="9"/>
  <c r="CD17" i="7" l="1"/>
  <c r="CD13" i="7"/>
  <c r="CD15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Z4" i="4" l="1"/>
  <c r="BZ4" i="10"/>
  <c r="BZ4" i="9"/>
  <c r="BZ4" i="7"/>
  <c r="CA4" i="4"/>
  <c r="BZ4" i="5"/>
  <c r="BZ4" i="6"/>
  <c r="B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5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5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F14" i="7"/>
  <c r="CF16" i="7"/>
  <c r="CF17" i="7"/>
  <c r="CF18" i="9"/>
  <c r="CF20" i="9"/>
  <c r="CF16" i="9"/>
  <c r="CE8" i="5"/>
  <c r="CE6" i="10"/>
  <c r="CE7" i="10"/>
  <c r="CF7" i="10"/>
  <c r="CE8" i="10"/>
  <c r="CF8" i="10"/>
  <c r="CE9" i="10"/>
  <c r="CF9" i="10"/>
  <c r="CF10" i="10"/>
  <c r="CE10" i="10"/>
  <c r="CE11" i="10"/>
  <c r="CF11" i="10"/>
  <c r="CE12" i="10"/>
  <c r="CF12" i="10"/>
  <c r="CE13" i="10"/>
  <c r="CF13" i="10"/>
  <c r="CE14" i="8"/>
  <c r="CF13" i="8"/>
  <c r="CE13" i="8"/>
  <c r="CE12" i="8"/>
  <c r="CF13" i="7"/>
  <c r="CF18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5" i="9"/>
  <c r="D12" i="9"/>
  <c r="D11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F19" i="9"/>
  <c r="CE19" i="9"/>
  <c r="CE18" i="9"/>
  <c r="CF13" i="9"/>
  <c r="CE13" i="9"/>
  <c r="CE16" i="9"/>
  <c r="CF12" i="9"/>
  <c r="CE12" i="9"/>
  <c r="CF22" i="9"/>
  <c r="CF11" i="9"/>
  <c r="CE11" i="9"/>
  <c r="D3" i="5"/>
  <c r="D11" i="5"/>
  <c r="D10" i="5"/>
  <c r="CF6" i="5"/>
  <c r="CF7" i="5"/>
  <c r="CF8" i="5"/>
  <c r="CF10" i="5"/>
  <c r="CE10" i="5"/>
  <c r="CE7" i="5"/>
  <c r="CE6" i="5"/>
  <c r="CF15" i="5"/>
  <c r="G15" i="9" l="1"/>
  <c r="F13" i="7"/>
  <c r="J13" i="7"/>
  <c r="K13" i="7"/>
  <c r="G13" i="7"/>
  <c r="E13" i="7"/>
  <c r="H13" i="7"/>
  <c r="N6" i="7"/>
  <c r="CE15" i="9"/>
  <c r="F15" i="9"/>
  <c r="I13" i="7"/>
  <c r="K14" i="7"/>
  <c r="L13" i="7"/>
  <c r="M13" i="7"/>
  <c r="N13" i="7"/>
  <c r="N7" i="7"/>
  <c r="O13" i="7"/>
  <c r="I14" i="7"/>
  <c r="J14" i="7"/>
  <c r="R13" i="7"/>
  <c r="CF15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<sst xmlns="http://schemas.openxmlformats.org/spreadsheetml/2006/main" count="440" uniqueCount="245">
  <si>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</si>
  <si>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</si>
  <si>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</si>
  <si>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</si>
  <si>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</si>
  <si>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</si>
  <si>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</si>
  <si>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</si>
  <si>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</si>
  <si>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</si>
  <si>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</si>
  <si>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</si>
  <si>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</si>
  <si>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</si>
  <si>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</si>
  <si>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</si>
  <si>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</si>
  <si>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</si>
  <si>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</si>
  <si>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</si>
  <si>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</si>
  <si>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</si>
  <si>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</si>
  <si>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</si>
  <si>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</si>
  <si>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</si>
  <si>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</si>
  <si>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</si>
  <si>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</si>
  <si>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</si>
  <si>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</si>
  <si>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</si>
  <si>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</si>
  <si>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</si>
  <si>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</si>
  <si>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</si>
  <si>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</si>
  <si>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</si>
  <si>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</si>
  <si>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</si>
  <si>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</si>
  <si>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</si>
  <si>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</si>
  <si>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</si>
  <si>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</si>
  <si>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</si>
  <si>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</si>
  <si>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</si>
  <si>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</si>
  <si>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</si>
  <si>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</si>
  <si>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</si>
  <si>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</si>
  <si>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</si>
  <si>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</si>
  <si>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</si>
  <si>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</si>
  <si>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</si>
  <si>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</si>
  <si>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</si>
  <si>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</si>
  <si>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</si>
  <si>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</si>
  <si>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</si>
  <si>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</si>
  <si>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</si>
  <si>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</si>
  <si>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</si>
  <si>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</si>
  <si>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</si>
  <si>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</si>
  <si>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</si>
  <si>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</si>
  <si>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</si>
  <si>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</si>
  <si>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</si>
  <si>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</si>
  <si>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</si>
  <si>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</si>
  <si>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</si>
  <si>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</si>
  <si>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</si>
  <si>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</si>
  <si>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</si>
  <si>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</si>
  <si>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</si>
  <si>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</si>
  <si>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</si>
  <si>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</si>
  <si>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</si>
  <si>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</si>
  <si>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</si>
  <si>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</si>
  <si>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</si>
  <si>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</si>
  <si>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</si>
  <si>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</si>
  <si>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</si>
  <si>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</si>
  <si>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</si>
  <si>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</si>
  <si>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</si>
  <si>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</si>
  <si>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</si>
  <si>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</si>
  <si>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</si>
  <si>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</si>
  <si>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</si>
  <si>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</si>
  <si>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</si>
  <si>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</si>
  <si>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</si>
  <si>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</si>
  <si>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</si>
  <si>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</si>
  <si>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</si>
  <si>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</si>
  <si>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</si>
  <si>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</si>
  <si>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</si>
  <si>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</si>
  <si>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</si>
  <si>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</si>
  <si>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</si>
  <si>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</si>
  <si>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</si>
  <si>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</si>
  <si>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</si>
  <si>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</si>
  <si>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</si>
  <si>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</si>
  <si>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</si>
  <si>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</si>
  <si>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</si>
  <si>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</si>
  <si>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</si>
  <si>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</si>
  <si>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</si>
  <si>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</si>
  <si>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</si>
  <si>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</si>
  <si>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</si>
  <si>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</si>
  <si>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</si>
  <si>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</si>
  <si>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</si>
  <si>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</si>
  <si>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</si>
  <si>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</si>
  <si>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</si>
  <si>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</si>
  <si>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</si>
  <si>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</si>
  <si>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</si>
  <si>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</si>
  <si>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</si>
  <si>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</si>
  <si>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</si>
  <si>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</si>
  <si>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</si>
  <si>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</si>
  <si>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</si>
  <si>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</si>
  <si>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</si>
  <si>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</si>
  <si>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</si>
  <si>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</si>
  <si>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</si>
  <si>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</si>
  <si>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</si>
  <si>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</si>
  <si>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</si>
  <si>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</si>
  <si>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</si>
  <si>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</si>
  <si>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</si>
  <si>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</si>
  <si>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</si>
  <si>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</si>
  <si>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</si>
  <si>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</si>
  <si>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</si>
  <si>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</si>
  <si>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</si>
  <si>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</si>
  <si>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</si>
  <si>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</si>
  <si>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</si>
  <si>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</si>
  <si>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</si>
  <si>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</si>
  <si>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</si>
  <si>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</si>
  <si>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</si>
  <si>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</si>
  <si>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</si>
  <si>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</si>
  <si>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</si>
  <si>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</si>
  <si>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</si>
  <si>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</si>
  <si>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</si>
  <si>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</si>
  <si>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</si>
  <si>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</si>
  <si>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</si>
  <si>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</si>
  <si>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</si>
  <si>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</si>
  <si>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</si>
  <si>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</si>
  <si>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</si>
  <si>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</si>
  <si>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</si>
  <si>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</si>
  <si>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</si>
  <si>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</si>
  <si>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</si>
  <si>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</si>
  <si>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</si>
  <si>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</si>
  <si>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</si>
  <si>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</si>
  <si>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</si>
  <si>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</si>
  <si>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</si>
  <si>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</si>
  <si>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</si>
  <si>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</si>
  <si>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</si>
  <si>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</si>
  <si>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</si>
  <si>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</si>
  <si>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</si>
  <si>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</si>
  <si>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</si>
  <si>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</si>
  <si>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</si>
  <si>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</si>
  <si>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</si>
  <si>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</si>
  <si>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</si>
  <si>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</si>
  <si>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 xml:space="preserve">   Semana 2*</t>
  </si>
  <si>
    <t>Activos externos netos de CP de EIF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</si>
</sst>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8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6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7" fillId="2" borderId="10" xfId="0" applyNumberFormat="1" applyFont="1" applyFill="1" applyBorder="1" applyAlignment="1" applyProtection="1">
      <alignment horizontal="right"/>
      <protection locked="0"/>
    </xf>
    <xf numFmtId="10" fontId="77" fillId="7" borderId="10" xfId="0" applyNumberFormat="1" applyFont="1" applyFill="1" applyBorder="1" applyAlignment="1" applyProtection="1">
      <alignment horizontal="right"/>
      <protection locked="0"/>
    </xf>
    <xf numFmtId="10" fontId="77" fillId="29" borderId="10" xfId="0" applyNumberFormat="1" applyFont="1" applyFill="1" applyBorder="1" applyAlignment="1" applyProtection="1">
      <alignment horizontal="right"/>
      <protection locked="0"/>
    </xf>
    <xf numFmtId="10" fontId="77" fillId="2" borderId="10" xfId="64" applyNumberFormat="1" applyFont="1" applyFill="1" applyBorder="1" applyAlignment="1" applyProtection="1">
      <alignment horizontal="right"/>
      <protection locked="0"/>
    </xf>
    <xf numFmtId="10" fontId="36" fillId="2" borderId="10" xfId="1" applyNumberFormat="1" applyFont="1" applyFill="1" applyBorder="1" applyAlignment="1" applyProtection="1">
      <alignment horizontal="right"/>
      <protection locked="0"/>
    </xf>
    <xf numFmtId="10" fontId="77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71" fontId="36" fillId="7" borderId="10" xfId="0" applyNumberFormat="1" applyFont="1" applyFill="1" applyBorder="1" applyAlignment="1" applyProtection="1">
      <alignment horizontal="right"/>
      <protection locked="0"/>
    </xf>
    <xf numFmtId="171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0" fontId="36" fillId="2" borderId="5" xfId="0" applyNumberFormat="1" applyFont="1" applyFill="1" applyBorder="1" applyAlignment="1" applyProtection="1">
      <alignment horizontal="right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2" borderId="10" xfId="0" applyNumberFormat="1" applyFont="1" applyFill="1" applyBorder="1" applyProtection="1">
      <protection locked="0"/>
    </xf>
    <xf numFmtId="165" fontId="77" fillId="2" borderId="10" xfId="0" applyNumberFormat="1" applyFont="1" applyFill="1" applyBorder="1" applyAlignment="1" applyProtection="1">
      <alignment horizontal="right"/>
      <protection locked="0"/>
    </xf>
    <xf numFmtId="165" fontId="77" fillId="2" borderId="10" xfId="0" applyNumberFormat="1" applyFont="1" applyFill="1" applyBorder="1" applyAlignment="1">
      <alignment horizontal="right" vertical="center" wrapText="1"/>
    </xf>
    <xf numFmtId="165" fontId="77" fillId="2" borderId="11" xfId="0" applyNumberFormat="1" applyFont="1" applyFill="1" applyBorder="1" applyAlignment="1">
      <alignment horizontal="right" vertical="center" wrapText="1"/>
    </xf>
    <xf numFmtId="165" fontId="77" fillId="2" borderId="10" xfId="0" applyNumberFormat="1" applyFont="1" applyFill="1" applyBorder="1" applyAlignment="1" applyProtection="1">
      <alignment horizontal="right" vertical="center" wrapText="1"/>
    </xf>
    <xf numFmtId="165" fontId="77" fillId="0" borderId="10" xfId="0" applyNumberFormat="1" applyFont="1" applyFill="1" applyBorder="1" applyAlignment="1" applyProtection="1">
      <alignment horizontal="right" vertical="center" wrapText="1"/>
    </xf>
    <xf numFmtId="10" fontId="77" fillId="0" borderId="10" xfId="0" applyNumberFormat="1" applyFont="1" applyFill="1" applyBorder="1" applyAlignment="1" applyProtection="1">
      <alignment horizontal="right" vertical="center" wrapText="1"/>
    </xf>
    <xf numFmtId="10" fontId="77" fillId="2" borderId="10" xfId="0" applyNumberFormat="1" applyFont="1" applyFill="1" applyBorder="1" applyAlignment="1" applyProtection="1">
      <alignment horizontal="right" vertical="center" wrapText="1"/>
    </xf>
    <xf numFmtId="10" fontId="77" fillId="2" borderId="11" xfId="0" applyNumberFormat="1" applyFont="1" applyFill="1" applyBorder="1" applyAlignment="1" applyProtection="1">
      <alignment horizontal="right" vertical="center" wrapText="1"/>
    </xf>
    <xf numFmtId="165" fontId="77" fillId="2" borderId="10" xfId="0" applyNumberFormat="1" applyFont="1" applyFill="1" applyBorder="1"/>
    <xf numFmtId="165" fontId="77" fillId="2" borderId="11" xfId="0" applyNumberFormat="1" applyFont="1" applyFill="1" applyBorder="1" applyProtection="1">
      <protection locked="0"/>
    </xf>
    <xf numFmtId="165" fontId="77" fillId="2" borderId="10" xfId="0" applyNumberFormat="1" applyFont="1" applyFill="1" applyBorder="1" applyAlignment="1">
      <alignment horizontal="right"/>
    </xf>
    <xf numFmtId="173" fontId="77" fillId="2" borderId="10" xfId="64" applyNumberFormat="1" applyFont="1" applyFill="1" applyBorder="1" applyAlignment="1">
      <alignment horizontal="right"/>
    </xf>
    <xf numFmtId="10" fontId="77" fillId="2" borderId="10" xfId="1" applyNumberFormat="1" applyFont="1" applyFill="1" applyBorder="1" applyAlignment="1">
      <alignment horizontal="right"/>
    </xf>
    <xf numFmtId="10" fontId="77" fillId="2" borderId="10" xfId="0" applyNumberFormat="1" applyFont="1" applyFill="1" applyBorder="1" applyAlignment="1">
      <alignment horizontal="right"/>
    </xf>
    <xf numFmtId="2" fontId="77" fillId="2" borderId="10" xfId="0" applyNumberFormat="1" applyFont="1" applyFill="1" applyBorder="1" applyProtection="1">
      <protection locked="0"/>
    </xf>
    <xf numFmtId="164" fontId="77" fillId="2" borderId="10" xfId="0" applyNumberFormat="1" applyFont="1" applyFill="1" applyBorder="1" applyAlignment="1" applyProtection="1">
      <alignment horizontal="right"/>
      <protection locked="0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6" fontId="77" fillId="2" borderId="10" xfId="0" applyNumberFormat="1" applyFont="1" applyFill="1" applyBorder="1" applyProtection="1">
      <protection locked="0"/>
    </xf>
    <xf numFmtId="165" fontId="77" fillId="2" borderId="11" xfId="0" applyNumberFormat="1" applyFont="1" applyFill="1" applyBorder="1" applyAlignment="1">
      <alignment horizontal="right"/>
    </xf>
    <xf numFmtId="10" fontId="77" fillId="2" borderId="11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98"/>
  <sheetViews>
    <sheetView zoomScale="85" zoomScaleNormal="85" workbookViewId="0">
      <pane xSplit="40" ySplit="5" topLeftCell="BP6" activePane="bottomRight" state="frozen"/>
      <selection pane="topRight" activeCell="AO1" sqref="AO1"/>
      <selection pane="bottomLeft" activeCell="A6" sqref="A6"/>
      <selection pane="bottomRight" activeCell="D45" sqref="D45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7" width="8.140625" style="262" hidden="1" customWidth="1"/>
    <col min="78" max="78" width="8.140625" style="262" customWidth="1"/>
    <col min="79" max="80" width="9.7109375" style="262" customWidth="1"/>
    <col min="81" max="81" width="9.7109375" style="320" customWidth="1"/>
    <col min="82" max="82" width="9.7109375" style="262" customWidth="1"/>
    <col min="83" max="83" width="9" style="262" customWidth="1"/>
    <col min="84" max="84" width="9.85546875" style="262" customWidth="1"/>
    <col min="85" max="85" width="14.85546875" customWidth="1"/>
  </cols>
  <sheetData>
    <row r="1" spans="1:87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99"/>
      <c r="CC1" s="317"/>
      <c r="CD1" s="399"/>
      <c r="CE1" s="399"/>
      <c r="CF1" s="399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99"/>
      <c r="CC2" s="317"/>
      <c r="CD2" s="399"/>
      <c r="CE2" s="399"/>
      <c r="CF2" s="399"/>
    </row>
    <row r="3" spans="1:87" ht="19.5" customHeight="1" thickBot="1" x14ac:dyDescent="0.3">
      <c r="C3" s="16"/>
      <c r="D3" s="802" t="s">
        <v>134</v>
      </c>
      <c r="E3" s="804" t="s">
        <v>114</v>
      </c>
      <c r="F3" s="804" t="s">
        <v>116</v>
      </c>
      <c r="G3" s="804" t="s">
        <v>117</v>
      </c>
      <c r="H3" s="804" t="s">
        <v>118</v>
      </c>
      <c r="I3" s="804" t="s">
        <v>119</v>
      </c>
      <c r="J3" s="804" t="s">
        <v>121</v>
      </c>
      <c r="K3" s="804" t="s">
        <v>123</v>
      </c>
      <c r="L3" s="790" t="s">
        <v>124</v>
      </c>
      <c r="M3" s="792" t="s">
        <v>125</v>
      </c>
      <c r="N3" s="790" t="s">
        <v>126</v>
      </c>
      <c r="O3" s="790" t="s">
        <v>127</v>
      </c>
      <c r="P3" s="792" t="s">
        <v>128</v>
      </c>
      <c r="Q3" s="790" t="s">
        <v>129</v>
      </c>
      <c r="R3" s="790" t="s">
        <v>130</v>
      </c>
      <c r="S3" s="790" t="s">
        <v>131</v>
      </c>
      <c r="T3" s="790" t="s">
        <v>132</v>
      </c>
      <c r="U3" s="790" t="s">
        <v>140</v>
      </c>
      <c r="V3" s="790" t="s">
        <v>141</v>
      </c>
      <c r="W3" s="790" t="s">
        <v>142</v>
      </c>
      <c r="X3" s="790" t="s">
        <v>143</v>
      </c>
      <c r="Y3" s="790" t="s">
        <v>147</v>
      </c>
      <c r="Z3" s="790" t="s">
        <v>149</v>
      </c>
      <c r="AA3" s="790" t="s">
        <v>150</v>
      </c>
      <c r="AB3" s="790" t="s">
        <v>151</v>
      </c>
      <c r="AC3" s="790" t="s">
        <v>152</v>
      </c>
      <c r="AD3" s="790" t="s">
        <v>153</v>
      </c>
      <c r="AE3" s="790" t="s">
        <v>154</v>
      </c>
      <c r="AF3" s="790" t="s">
        <v>155</v>
      </c>
      <c r="AG3" s="790" t="s">
        <v>156</v>
      </c>
      <c r="AH3" s="790" t="s">
        <v>157</v>
      </c>
      <c r="AI3" s="790" t="s">
        <v>158</v>
      </c>
      <c r="AJ3" s="790" t="s">
        <v>159</v>
      </c>
      <c r="AK3" s="790" t="s">
        <v>160</v>
      </c>
      <c r="AL3" s="790" t="s">
        <v>162</v>
      </c>
      <c r="AM3" s="790" t="s">
        <v>163</v>
      </c>
      <c r="AN3" s="790" t="s">
        <v>164</v>
      </c>
      <c r="AO3" s="790" t="s">
        <v>165</v>
      </c>
      <c r="AP3" s="790" t="s">
        <v>166</v>
      </c>
      <c r="AQ3" s="790" t="s">
        <v>167</v>
      </c>
      <c r="AR3" s="790" t="s">
        <v>168</v>
      </c>
      <c r="AS3" s="790" t="s">
        <v>170</v>
      </c>
      <c r="AT3" s="790" t="s">
        <v>171</v>
      </c>
      <c r="AU3" s="790" t="s">
        <v>172</v>
      </c>
      <c r="AV3" s="792" t="s">
        <v>175</v>
      </c>
      <c r="AW3" s="790" t="s">
        <v>176</v>
      </c>
      <c r="AX3" s="790" t="s">
        <v>177</v>
      </c>
      <c r="AY3" s="790" t="s">
        <v>179</v>
      </c>
      <c r="AZ3" s="790" t="s">
        <v>180</v>
      </c>
      <c r="BA3" s="790" t="s">
        <v>181</v>
      </c>
      <c r="BB3" s="790" t="s">
        <v>187</v>
      </c>
      <c r="BC3" s="790" t="s">
        <v>188</v>
      </c>
      <c r="BD3" s="790" t="s">
        <v>189</v>
      </c>
      <c r="BE3" s="790" t="s">
        <v>191</v>
      </c>
      <c r="BF3" s="790" t="s">
        <v>194</v>
      </c>
      <c r="BG3" s="790" t="s">
        <v>208</v>
      </c>
      <c r="BH3" s="790" t="s">
        <v>209</v>
      </c>
      <c r="BI3" s="790" t="s">
        <v>210</v>
      </c>
      <c r="BJ3" s="790" t="s">
        <v>211</v>
      </c>
      <c r="BK3" s="790" t="s">
        <v>213</v>
      </c>
      <c r="BL3" s="792" t="s">
        <v>214</v>
      </c>
      <c r="BM3" s="790" t="s">
        <v>215</v>
      </c>
      <c r="BN3" s="790" t="s">
        <v>217</v>
      </c>
      <c r="BO3" s="790" t="s">
        <v>219</v>
      </c>
      <c r="BP3" s="790" t="s">
        <v>221</v>
      </c>
      <c r="BQ3" s="790" t="s">
        <v>222</v>
      </c>
      <c r="BR3" s="790" t="s">
        <v>223</v>
      </c>
      <c r="BS3" s="790" t="s">
        <v>225</v>
      </c>
      <c r="BT3" s="790" t="s">
        <v>226</v>
      </c>
      <c r="BU3" s="790" t="s">
        <v>241</v>
      </c>
      <c r="BV3" s="656" t="s">
        <v>220</v>
      </c>
      <c r="BW3" s="656" t="s">
        <v>173</v>
      </c>
      <c r="BX3" s="656" t="s">
        <v>174</v>
      </c>
      <c r="BY3" s="656" t="s">
        <v>224</v>
      </c>
      <c r="BZ3" s="797" t="s">
        <v>243</v>
      </c>
      <c r="CA3" s="798"/>
      <c r="CB3" s="798"/>
      <c r="CC3" s="798"/>
      <c r="CD3" s="798"/>
      <c r="CE3" s="795" t="s">
        <v>161</v>
      </c>
      <c r="CF3" s="796"/>
    </row>
    <row r="4" spans="1:87" ht="16.5" customHeight="1" x14ac:dyDescent="0.2">
      <c r="C4" s="24"/>
      <c r="D4" s="803"/>
      <c r="E4" s="805"/>
      <c r="F4" s="805"/>
      <c r="G4" s="805"/>
      <c r="H4" s="805"/>
      <c r="I4" s="805"/>
      <c r="J4" s="805"/>
      <c r="K4" s="805"/>
      <c r="L4" s="791"/>
      <c r="M4" s="793"/>
      <c r="N4" s="791"/>
      <c r="O4" s="791"/>
      <c r="P4" s="793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93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93"/>
      <c r="BM4" s="791"/>
      <c r="BN4" s="791"/>
      <c r="BO4" s="791"/>
      <c r="BP4" s="791"/>
      <c r="BQ4" s="791"/>
      <c r="BR4" s="791"/>
      <c r="BS4" s="791"/>
      <c r="BT4" s="791"/>
      <c r="BU4" s="791"/>
      <c r="BV4" s="657">
        <v>41887</v>
      </c>
      <c r="BW4" s="657">
        <v>41894</v>
      </c>
      <c r="BX4" s="657">
        <v>41901</v>
      </c>
      <c r="BY4" s="657">
        <v>41908</v>
      </c>
      <c r="BZ4" s="494">
        <v>41897</v>
      </c>
      <c r="CA4" s="494">
        <v>41898</v>
      </c>
      <c r="CB4" s="494">
        <v>41899</v>
      </c>
      <c r="CC4" s="494">
        <v>41900</v>
      </c>
      <c r="CD4" s="630">
        <v>41901</v>
      </c>
      <c r="CE4" s="493" t="s">
        <v>22</v>
      </c>
      <c r="CF4" s="400" t="s">
        <v>93</v>
      </c>
    </row>
    <row r="5" spans="1:8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84"/>
      <c r="BZ5" s="575"/>
      <c r="CA5" s="409"/>
      <c r="CB5" s="409"/>
      <c r="CC5" s="465"/>
      <c r="CD5" s="410"/>
      <c r="CE5" s="401"/>
      <c r="CF5" s="267"/>
    </row>
    <row r="6" spans="1:87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85"/>
      <c r="BZ6" s="568"/>
      <c r="CA6" s="568"/>
      <c r="CB6" s="568"/>
      <c r="CC6" s="568"/>
      <c r="CD6" s="569"/>
      <c r="CE6" s="392"/>
      <c r="CF6" s="393"/>
    </row>
    <row r="7" spans="1:87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49">
        <v>15396.291196100003</v>
      </c>
      <c r="BV7" s="749">
        <v>15316.050246640001</v>
      </c>
      <c r="BW7" s="749">
        <v>15444.483609149998</v>
      </c>
      <c r="BX7" s="725">
        <v>14949.185925629999</v>
      </c>
      <c r="BY7" s="725">
        <v>14936.662264649998</v>
      </c>
      <c r="BZ7" s="643">
        <v>15421.855894959999</v>
      </c>
      <c r="CA7" s="643">
        <v>15433.060777979998</v>
      </c>
      <c r="CB7" s="643">
        <v>15445.502617820001</v>
      </c>
      <c r="CC7" s="643">
        <v>15381.907907229999</v>
      </c>
      <c r="CD7" s="643">
        <v>15392.848505259997</v>
      </c>
      <c r="CE7" s="518">
        <v>-51.635103890001119</v>
      </c>
      <c r="CF7" s="549">
        <v>-3.343271629969613E-3</v>
      </c>
      <c r="CG7" s="674"/>
      <c r="CH7" s="380"/>
      <c r="CI7" s="390"/>
    </row>
    <row r="8" spans="1:87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49">
        <v>13364.027498040003</v>
      </c>
      <c r="BV8" s="749">
        <v>13321.679365080001</v>
      </c>
      <c r="BW8" s="749">
        <v>13481.534360169999</v>
      </c>
      <c r="BX8" s="725">
        <v>12882.411489290002</v>
      </c>
      <c r="BY8" s="725">
        <v>12919.91783631</v>
      </c>
      <c r="BZ8" s="643">
        <v>13474.598802439999</v>
      </c>
      <c r="CA8" s="643">
        <v>13481.432852589998</v>
      </c>
      <c r="CB8" s="643">
        <v>13490.658757129999</v>
      </c>
      <c r="CC8" s="643">
        <v>13443.733433129999</v>
      </c>
      <c r="CD8" s="643">
        <v>13452.078248829997</v>
      </c>
      <c r="CE8" s="518">
        <v>-29.456111340001371</v>
      </c>
      <c r="CF8" s="549">
        <v>-2.1849227656924874E-3</v>
      </c>
      <c r="CG8" s="674"/>
      <c r="CH8" s="380"/>
      <c r="CI8" s="390"/>
    </row>
    <row r="9" spans="1:87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49">
        <v>253.0576437</v>
      </c>
      <c r="BV9" s="749">
        <v>252.23587645000001</v>
      </c>
      <c r="BW9" s="749">
        <v>249.95226357999999</v>
      </c>
      <c r="BX9" s="725">
        <v>254.85034718</v>
      </c>
      <c r="BY9" s="725">
        <v>253.62193987000001</v>
      </c>
      <c r="BZ9" s="643">
        <v>250.03394023999999</v>
      </c>
      <c r="CA9" s="643">
        <v>249.98726786</v>
      </c>
      <c r="CB9" s="643">
        <v>250.06394391000001</v>
      </c>
      <c r="CC9" s="643">
        <v>250.33064322999999</v>
      </c>
      <c r="CD9" s="643">
        <v>249.58888576000001</v>
      </c>
      <c r="CE9" s="518">
        <v>-0.36337781999998242</v>
      </c>
      <c r="CF9" s="549">
        <v>-1.4537888747051531E-3</v>
      </c>
      <c r="CG9" s="674"/>
      <c r="CH9" s="380"/>
      <c r="CI9" s="390"/>
    </row>
    <row r="10" spans="1:87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49">
        <v>1765.73238436</v>
      </c>
      <c r="BV10" s="749">
        <v>1728.7050888599999</v>
      </c>
      <c r="BW10" s="749">
        <v>1699.68865665</v>
      </c>
      <c r="BX10" s="725">
        <v>1798.3541254100001</v>
      </c>
      <c r="BY10" s="725">
        <v>1749.61793347</v>
      </c>
      <c r="BZ10" s="643">
        <v>1683.91047478</v>
      </c>
      <c r="CA10" s="643">
        <v>1688.3304650300001</v>
      </c>
      <c r="CB10" s="643">
        <v>1691.4656417799999</v>
      </c>
      <c r="CC10" s="643">
        <v>1674.5153558700001</v>
      </c>
      <c r="CD10" s="643">
        <v>1677.89238942</v>
      </c>
      <c r="CE10" s="518">
        <v>-21.796267230000012</v>
      </c>
      <c r="CF10" s="549">
        <v>-1.2823682234227141E-2</v>
      </c>
      <c r="CG10" s="674"/>
      <c r="CH10" s="380"/>
      <c r="CI10" s="390"/>
    </row>
    <row r="11" spans="1:87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49">
        <v>13.47367</v>
      </c>
      <c r="BV11" s="749">
        <v>13.42991625</v>
      </c>
      <c r="BW11" s="749">
        <v>13.308328750000001</v>
      </c>
      <c r="BX11" s="725">
        <v>13.569963750000001</v>
      </c>
      <c r="BY11" s="725">
        <v>13.504555</v>
      </c>
      <c r="BZ11" s="643">
        <v>13.312677499999999</v>
      </c>
      <c r="CA11" s="643">
        <v>13.310192499999999</v>
      </c>
      <c r="CB11" s="643">
        <v>13.314275</v>
      </c>
      <c r="CC11" s="643">
        <v>13.328475000000001</v>
      </c>
      <c r="CD11" s="643">
        <v>13.288981250000001</v>
      </c>
      <c r="CE11" s="518">
        <v>-1.9347500000000295E-2</v>
      </c>
      <c r="CF11" s="549">
        <v>-1.4537888538408428E-3</v>
      </c>
      <c r="CG11" s="674"/>
      <c r="CH11" s="380"/>
      <c r="CI11" s="390"/>
    </row>
    <row r="12" spans="1:87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72">
        <v>15395.173086740002</v>
      </c>
      <c r="BV12" s="672">
        <v>15314.86845951</v>
      </c>
      <c r="BW12" s="672">
        <v>15444.111259909998</v>
      </c>
      <c r="BX12" s="726">
        <v>14949.60300488</v>
      </c>
      <c r="BY12" s="726">
        <v>14937.140046489998</v>
      </c>
      <c r="BZ12" s="644">
        <v>15421.646869479999</v>
      </c>
      <c r="CA12" s="644">
        <v>15432.959008249998</v>
      </c>
      <c r="CB12" s="644">
        <v>15445.174874530001</v>
      </c>
      <c r="CC12" s="644">
        <v>15382.021187939999</v>
      </c>
      <c r="CD12" s="644">
        <v>15392.933926309996</v>
      </c>
      <c r="CE12" s="518">
        <v>-51.177333600002385</v>
      </c>
      <c r="CF12" s="549">
        <v>-3.3137117920698511E-3</v>
      </c>
      <c r="CG12" s="674"/>
      <c r="CH12" s="380"/>
      <c r="CI12" s="390"/>
    </row>
    <row r="13" spans="1:87" hidden="1" x14ac:dyDescent="0.2">
      <c r="C13" s="26"/>
      <c r="D13" s="78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727">
        <v>2127.4026722412841</v>
      </c>
      <c r="BY13" s="727">
        <v>2063.9598609313712</v>
      </c>
      <c r="BZ13" s="488">
        <v>2137.3035240751033</v>
      </c>
      <c r="CA13" s="488">
        <v>2124.5907498549868</v>
      </c>
      <c r="CB13" s="488">
        <v>2112.1339564337036</v>
      </c>
      <c r="CC13" s="488">
        <v>2132.0047513958034</v>
      </c>
      <c r="CD13" s="488">
        <v>2180.2600865124214</v>
      </c>
      <c r="CE13" s="518">
        <v>93.558950915451987</v>
      </c>
      <c r="CF13" s="549">
        <v>4.4835817319228255E-2</v>
      </c>
      <c r="CG13" s="522"/>
      <c r="CH13" s="380"/>
      <c r="CI13" s="390"/>
    </row>
    <row r="14" spans="1:87" ht="12.75" hidden="1" customHeight="1" x14ac:dyDescent="0.2">
      <c r="C14" s="26"/>
      <c r="D14" s="78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727">
        <v>159.02112975510204</v>
      </c>
      <c r="BY14" s="727">
        <v>156.93044738921273</v>
      </c>
      <c r="BZ14" s="488">
        <v>153.53167544460641</v>
      </c>
      <c r="CA14" s="488">
        <v>153.01396365306115</v>
      </c>
      <c r="CB14" s="488">
        <v>152.69196989504371</v>
      </c>
      <c r="CC14" s="488">
        <v>152.67259966180757</v>
      </c>
      <c r="CD14" s="488">
        <v>152.81365482361511</v>
      </c>
      <c r="CE14" s="518">
        <v>-0.69679718075798291</v>
      </c>
      <c r="CF14" s="549">
        <v>-4.5390862424021794E-3</v>
      </c>
      <c r="CG14" s="522"/>
      <c r="CH14" s="380"/>
      <c r="CI14" s="390"/>
    </row>
    <row r="15" spans="1:87" ht="12.75" customHeight="1" x14ac:dyDescent="0.2">
      <c r="C15" s="26"/>
      <c r="D15" s="209" t="s">
        <v>244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499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88">
        <v>2240.2115876013427</v>
      </c>
      <c r="BX15" s="499">
        <v>2286.4238019963859</v>
      </c>
      <c r="BY15" s="499">
        <v>2220.8903083205837</v>
      </c>
      <c r="BZ15" s="499">
        <v>2290.8351995197095</v>
      </c>
      <c r="CA15" s="603">
        <v>2277.604713508048</v>
      </c>
      <c r="CB15" s="603">
        <v>2264.8259263287473</v>
      </c>
      <c r="CC15" s="603">
        <v>2284.6773510576108</v>
      </c>
      <c r="CD15" s="603">
        <v>2333.0737413360366</v>
      </c>
      <c r="CE15" s="518">
        <v>92.862153734693948</v>
      </c>
      <c r="CF15" s="549">
        <v>4.1452403089354606E-2</v>
      </c>
      <c r="CG15" s="522"/>
      <c r="CH15" s="380"/>
      <c r="CI15" s="390"/>
    </row>
    <row r="16" spans="1:87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727">
        <v>17236.026806876387</v>
      </c>
      <c r="BY16" s="727">
        <v>17158.03035481058</v>
      </c>
      <c r="BZ16" s="488">
        <v>17712.482068999707</v>
      </c>
      <c r="CA16" s="488">
        <v>17710.563721758044</v>
      </c>
      <c r="CB16" s="488">
        <v>17710.000800858747</v>
      </c>
      <c r="CC16" s="488">
        <v>17666.698538997611</v>
      </c>
      <c r="CD16" s="521">
        <v>17726.00766764603</v>
      </c>
      <c r="CE16" s="518">
        <v>41.684820134691108</v>
      </c>
      <c r="CF16" s="549">
        <v>2.3571623575373568E-3</v>
      </c>
      <c r="CG16" s="674"/>
      <c r="CH16" s="380"/>
      <c r="CI16" s="390"/>
    </row>
    <row r="17" spans="1:87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728">
        <v>0</v>
      </c>
      <c r="BY17" s="728">
        <v>0</v>
      </c>
      <c r="BZ17" s="645">
        <v>0</v>
      </c>
      <c r="CA17" s="645">
        <v>0</v>
      </c>
      <c r="CB17" s="645">
        <v>0</v>
      </c>
      <c r="CC17" s="645">
        <v>0</v>
      </c>
      <c r="CD17" s="646">
        <v>0</v>
      </c>
      <c r="CE17" s="418"/>
      <c r="CF17" s="549"/>
      <c r="CG17" s="674"/>
      <c r="CH17" s="380"/>
      <c r="CI17" s="390"/>
    </row>
    <row r="18" spans="1:87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728">
        <v>0.3</v>
      </c>
      <c r="BY18" s="728">
        <v>0.30000000000000004</v>
      </c>
      <c r="BZ18" s="645">
        <v>0</v>
      </c>
      <c r="CA18" s="645">
        <v>0</v>
      </c>
      <c r="CB18" s="645">
        <v>0.2</v>
      </c>
      <c r="CC18" s="645">
        <v>0</v>
      </c>
      <c r="CD18" s="646">
        <v>0</v>
      </c>
      <c r="CE18" s="418"/>
      <c r="CF18" s="549"/>
      <c r="CG18" s="674"/>
      <c r="CH18" s="380"/>
      <c r="CI18" s="390"/>
    </row>
    <row r="19" spans="1:87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728">
        <v>0</v>
      </c>
      <c r="BY19" s="728">
        <v>0</v>
      </c>
      <c r="BZ19" s="645">
        <v>0</v>
      </c>
      <c r="CA19" s="645">
        <v>0</v>
      </c>
      <c r="CB19" s="645">
        <v>0</v>
      </c>
      <c r="CC19" s="645">
        <v>0</v>
      </c>
      <c r="CD19" s="646">
        <v>0</v>
      </c>
      <c r="CE19" s="418"/>
      <c r="CF19" s="549"/>
      <c r="CG19" s="674"/>
      <c r="CH19" s="380"/>
    </row>
    <row r="20" spans="1:87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728">
        <v>13</v>
      </c>
      <c r="BY20" s="728">
        <v>4</v>
      </c>
      <c r="BZ20" s="645">
        <v>0</v>
      </c>
      <c r="CA20" s="645">
        <v>0</v>
      </c>
      <c r="CB20" s="645">
        <v>0</v>
      </c>
      <c r="CC20" s="645">
        <v>0</v>
      </c>
      <c r="CD20" s="646">
        <v>0</v>
      </c>
      <c r="CE20" s="418" t="s">
        <v>3</v>
      </c>
      <c r="CF20" s="549" t="s">
        <v>3</v>
      </c>
      <c r="CG20" s="674"/>
      <c r="CH20" s="380"/>
    </row>
    <row r="21" spans="1:87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729">
        <v>0</v>
      </c>
      <c r="BY21" s="729">
        <v>0</v>
      </c>
      <c r="BZ21" s="647">
        <v>0</v>
      </c>
      <c r="CA21" s="647">
        <v>0</v>
      </c>
      <c r="CB21" s="647">
        <v>0</v>
      </c>
      <c r="CC21" s="647">
        <v>0</v>
      </c>
      <c r="CD21" s="648">
        <v>0</v>
      </c>
      <c r="CE21" s="418" t="s">
        <v>3</v>
      </c>
      <c r="CF21" s="549" t="s">
        <v>3</v>
      </c>
      <c r="CG21" s="674"/>
      <c r="CH21" s="380"/>
    </row>
    <row r="22" spans="1:87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253"/>
      <c r="BZ22" s="429"/>
      <c r="CA22" s="428"/>
      <c r="CB22" s="429"/>
      <c r="CC22" s="427"/>
      <c r="CD22" s="537"/>
      <c r="CE22" s="419"/>
      <c r="CF22" s="550" t="s">
        <v>3</v>
      </c>
      <c r="CG22" s="522"/>
      <c r="CH22" s="380"/>
    </row>
    <row r="23" spans="1:87" x14ac:dyDescent="0.2">
      <c r="A23" s="3"/>
      <c r="B23" s="799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72">
        <v>47132.791285223575</v>
      </c>
      <c r="BV23" s="672">
        <v>49094.793143093004</v>
      </c>
      <c r="BW23" s="672">
        <v>49049.148876788793</v>
      </c>
      <c r="BX23" s="726">
        <v>47266.042543006377</v>
      </c>
      <c r="BY23" s="726">
        <v>46678.103782543782</v>
      </c>
      <c r="BZ23" s="644">
        <v>49028.844026013125</v>
      </c>
      <c r="CA23" s="644">
        <v>48742.796400691164</v>
      </c>
      <c r="CB23" s="644">
        <v>49195.11020435</v>
      </c>
      <c r="CC23" s="644">
        <v>48686.835758497837</v>
      </c>
      <c r="CD23" s="644">
        <v>48099.283130757285</v>
      </c>
      <c r="CE23" s="518">
        <v>-949.86574603150802</v>
      </c>
      <c r="CF23" s="549">
        <v>-1.9365590795827337E-2</v>
      </c>
      <c r="CG23" s="522"/>
      <c r="CH23" s="380"/>
      <c r="CI23" s="390"/>
    </row>
    <row r="24" spans="1:87" x14ac:dyDescent="0.2">
      <c r="A24" s="3"/>
      <c r="B24" s="799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72">
        <v>35635.031122339999</v>
      </c>
      <c r="BV24" s="672">
        <v>36194.802250469998</v>
      </c>
      <c r="BW24" s="672">
        <v>36575.449630489995</v>
      </c>
      <c r="BX24" s="726">
        <v>36129.944295949994</v>
      </c>
      <c r="BY24" s="726">
        <v>35840.440726550005</v>
      </c>
      <c r="BZ24" s="644">
        <v>36507.838846279999</v>
      </c>
      <c r="CA24" s="644">
        <v>36448.395714129998</v>
      </c>
      <c r="CB24" s="644">
        <v>36301.328741269994</v>
      </c>
      <c r="CC24" s="644">
        <v>36261.710391019995</v>
      </c>
      <c r="CD24" s="644">
        <v>36270.697804940006</v>
      </c>
      <c r="CE24" s="518">
        <v>-304.75182554998901</v>
      </c>
      <c r="CF24" s="549">
        <v>-8.3321416039665586E-3</v>
      </c>
      <c r="CG24" s="522"/>
      <c r="CH24" s="380"/>
      <c r="CI24" s="390"/>
    </row>
    <row r="25" spans="1:87" x14ac:dyDescent="0.2">
      <c r="A25" s="3"/>
      <c r="B25" s="799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72">
        <v>-69975.856252409969</v>
      </c>
      <c r="BV25" s="672">
        <v>-68865.195381499492</v>
      </c>
      <c r="BW25" s="672">
        <v>-69371.153612438036</v>
      </c>
      <c r="BX25" s="726">
        <v>-66424.332317149994</v>
      </c>
      <c r="BY25" s="726">
        <v>-66628.339991837303</v>
      </c>
      <c r="BZ25" s="644">
        <v>-69284.65867832402</v>
      </c>
      <c r="CA25" s="644">
        <v>-69421.703082375781</v>
      </c>
      <c r="CB25" s="644">
        <v>-69652.570897944766</v>
      </c>
      <c r="CC25" s="644">
        <v>-69258.954958142553</v>
      </c>
      <c r="CD25" s="644">
        <v>-69324.828929441705</v>
      </c>
      <c r="CE25" s="518">
        <v>46.324682996331831</v>
      </c>
      <c r="CF25" s="549">
        <v>-6.6778020234659063E-4</v>
      </c>
      <c r="CG25" s="522"/>
      <c r="CH25" s="380"/>
      <c r="CI25" s="390"/>
    </row>
    <row r="26" spans="1:87" x14ac:dyDescent="0.2">
      <c r="A26" s="3"/>
      <c r="B26" s="799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72">
        <v>-44207.526102950054</v>
      </c>
      <c r="BV26" s="672">
        <v>-41933.555178354552</v>
      </c>
      <c r="BW26" s="672">
        <v>-42891.456218554733</v>
      </c>
      <c r="BX26" s="726">
        <v>-40630.850354972383</v>
      </c>
      <c r="BY26" s="726">
        <v>-41643.78052624422</v>
      </c>
      <c r="BZ26" s="644">
        <v>-42842.023101115788</v>
      </c>
      <c r="CA26" s="644">
        <v>-43134.111145023402</v>
      </c>
      <c r="CB26" s="644">
        <v>-42661.485658355021</v>
      </c>
      <c r="CC26" s="644">
        <v>-42936.944694044643</v>
      </c>
      <c r="CD26" s="644">
        <v>-43110.844117852255</v>
      </c>
      <c r="CE26" s="518">
        <v>-219.38789929752238</v>
      </c>
      <c r="CF26" s="549">
        <v>5.1149557193774786E-3</v>
      </c>
      <c r="CG26" s="522"/>
      <c r="CH26" s="380"/>
      <c r="CI26" s="390"/>
    </row>
    <row r="27" spans="1:87" x14ac:dyDescent="0.2">
      <c r="A27" s="3"/>
      <c r="B27" s="799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72">
        <v>-16570.952583215374</v>
      </c>
      <c r="BV27" s="672">
        <v>-17968.500655708613</v>
      </c>
      <c r="BW27" s="672">
        <v>-17884.327936684404</v>
      </c>
      <c r="BX27" s="726">
        <v>-16136.588388499576</v>
      </c>
      <c r="BY27" s="726">
        <v>-15799.440356430776</v>
      </c>
      <c r="BZ27" s="644">
        <v>-17951.472718345925</v>
      </c>
      <c r="CA27" s="644">
        <v>-17768.337124133966</v>
      </c>
      <c r="CB27" s="644">
        <v>-18396.525353064</v>
      </c>
      <c r="CC27" s="644">
        <v>-17965.494408801642</v>
      </c>
      <c r="CD27" s="644">
        <v>-17797.39607069028</v>
      </c>
      <c r="CE27" s="518">
        <v>86.931865994123655</v>
      </c>
      <c r="CF27" s="549">
        <v>-4.8607846099605334E-3</v>
      </c>
      <c r="CG27" s="522"/>
      <c r="CH27" s="380"/>
      <c r="CI27" s="390"/>
    </row>
    <row r="28" spans="1:87" ht="13.5" x14ac:dyDescent="0.2">
      <c r="A28" s="3"/>
      <c r="B28" s="799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54"/>
      <c r="BZ28" s="246"/>
      <c r="CA28" s="246"/>
      <c r="CB28" s="246"/>
      <c r="CC28" s="246"/>
      <c r="CD28" s="538"/>
      <c r="CE28" s="660"/>
      <c r="CF28" s="551"/>
      <c r="CG28" s="522"/>
      <c r="CH28" s="380"/>
    </row>
    <row r="29" spans="1:87" x14ac:dyDescent="0.2">
      <c r="A29" s="3"/>
      <c r="B29" s="799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727">
        <v>55847.315461784106</v>
      </c>
      <c r="BY29" s="727">
        <v>55029.465712364115</v>
      </c>
      <c r="BZ29" s="488">
        <v>56928.455733244118</v>
      </c>
      <c r="CA29" s="488">
        <v>56289.302263134123</v>
      </c>
      <c r="CB29" s="488">
        <v>56585.215220174112</v>
      </c>
      <c r="CC29" s="488">
        <v>56613.316294954115</v>
      </c>
      <c r="CD29" s="488">
        <v>56691.802760954117</v>
      </c>
      <c r="CE29" s="518">
        <v>-112.76602737998473</v>
      </c>
      <c r="CF29" s="549">
        <v>-1.9851577044828206E-3</v>
      </c>
      <c r="CG29" s="674"/>
      <c r="CH29" s="380"/>
      <c r="CI29" s="390"/>
    </row>
    <row r="30" spans="1:87" x14ac:dyDescent="0.2">
      <c r="A30" s="3"/>
      <c r="B30" s="799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727">
        <v>94324.106300875384</v>
      </c>
      <c r="BY30" s="727">
        <v>92877.498454085377</v>
      </c>
      <c r="BZ30" s="488">
        <v>95721.687926135375</v>
      </c>
      <c r="CA30" s="488">
        <v>95379.224968315393</v>
      </c>
      <c r="CB30" s="488">
        <v>95400.669521815391</v>
      </c>
      <c r="CC30" s="488">
        <v>95333.078244705393</v>
      </c>
      <c r="CD30" s="488">
        <v>95512.772635865389</v>
      </c>
      <c r="CE30" s="518">
        <v>-205.48920540999097</v>
      </c>
      <c r="CF30" s="549">
        <v>-2.1468129639748978E-3</v>
      </c>
      <c r="CG30" s="674"/>
      <c r="CH30" s="380"/>
      <c r="CI30" s="390"/>
    </row>
    <row r="31" spans="1:87" x14ac:dyDescent="0.2">
      <c r="A31" s="3"/>
      <c r="B31" s="799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727">
        <v>139530.63202451295</v>
      </c>
      <c r="BY31" s="727">
        <v>138608.11226041295</v>
      </c>
      <c r="BZ31" s="488">
        <v>141987.74836028292</v>
      </c>
      <c r="CA31" s="488">
        <v>141683.92221347295</v>
      </c>
      <c r="CB31" s="488">
        <v>141850.92479869293</v>
      </c>
      <c r="CC31" s="488">
        <v>141912.87618311291</v>
      </c>
      <c r="CD31" s="488">
        <v>142099.37868261294</v>
      </c>
      <c r="CE31" s="518">
        <v>112.97592228002031</v>
      </c>
      <c r="CF31" s="549">
        <v>7.9568127710594183E-4</v>
      </c>
      <c r="CG31" s="674"/>
      <c r="CH31" s="380"/>
      <c r="CI31" s="390"/>
    </row>
    <row r="32" spans="1:87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255"/>
      <c r="BZ32" s="492"/>
      <c r="CA32" s="492"/>
      <c r="CB32" s="492"/>
      <c r="CC32" s="492"/>
      <c r="CD32" s="539"/>
      <c r="CE32" s="420"/>
      <c r="CF32" s="552"/>
      <c r="CG32" s="522"/>
      <c r="CH32" s="380"/>
    </row>
    <row r="33" spans="1:91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50">
        <v>0.86899514816094459</v>
      </c>
      <c r="BV33" s="750">
        <v>0.87315738967381529</v>
      </c>
      <c r="BW33" s="750">
        <v>0.87414364098669861</v>
      </c>
      <c r="BX33" s="731">
        <v>0.86642290387055187</v>
      </c>
      <c r="BY33" s="731">
        <v>0.8681674710628644</v>
      </c>
      <c r="BZ33" s="659">
        <v>0.8740169079300677</v>
      </c>
      <c r="CA33" s="659">
        <v>0.87348371572808614</v>
      </c>
      <c r="CB33" s="659">
        <v>0.87366318941115162</v>
      </c>
      <c r="CC33" s="659">
        <v>0.87306513916866491</v>
      </c>
      <c r="CD33" s="659">
        <v>0.87233647737473097</v>
      </c>
      <c r="CE33" s="418"/>
      <c r="CF33" s="549"/>
      <c r="CG33" s="674"/>
      <c r="CH33" s="380"/>
    </row>
    <row r="34" spans="1:91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50">
        <v>0.81270729737954717</v>
      </c>
      <c r="BV34" s="750">
        <v>0.81660932042130896</v>
      </c>
      <c r="BW34" s="750">
        <v>0.81671154792618217</v>
      </c>
      <c r="BX34" s="731">
        <v>0.81062787079607923</v>
      </c>
      <c r="BY34" s="731">
        <v>0.81060316128518672</v>
      </c>
      <c r="BZ34" s="659">
        <v>0.81664472701664859</v>
      </c>
      <c r="CA34" s="659">
        <v>0.81641011892830218</v>
      </c>
      <c r="CB34" s="659">
        <v>0.8161626019289806</v>
      </c>
      <c r="CC34" s="659">
        <v>0.81570489898935461</v>
      </c>
      <c r="CD34" s="659">
        <v>0.81579321796866033</v>
      </c>
      <c r="CE34" s="418"/>
      <c r="CF34" s="549"/>
      <c r="CG34" s="674"/>
      <c r="CH34" s="380"/>
    </row>
    <row r="35" spans="1:91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50">
        <v>0.83427521905848046</v>
      </c>
      <c r="BV35" s="750">
        <v>0.83685741908114697</v>
      </c>
      <c r="BW35" s="750">
        <v>0.83711963453951943</v>
      </c>
      <c r="BX35" s="731">
        <v>0.83151158861724472</v>
      </c>
      <c r="BY35" s="731">
        <v>0.83268073310182655</v>
      </c>
      <c r="BZ35" s="659">
        <v>0.8370029142454819</v>
      </c>
      <c r="CA35" s="659">
        <v>0.83699131324728526</v>
      </c>
      <c r="CB35" s="659">
        <v>0.83706219287119532</v>
      </c>
      <c r="CC35" s="659">
        <v>0.83685287050515678</v>
      </c>
      <c r="CD35" s="659">
        <v>0.83687840108284561</v>
      </c>
      <c r="CE35" s="418"/>
      <c r="CF35" s="549"/>
      <c r="CG35" s="674"/>
      <c r="CH35" s="380"/>
    </row>
    <row r="36" spans="1:91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7"/>
      <c r="AP36" s="677"/>
      <c r="AQ36" s="677"/>
      <c r="AR36" s="677"/>
      <c r="AS36" s="677"/>
      <c r="AT36" s="677"/>
      <c r="AU36" s="678"/>
      <c r="AV36" s="679"/>
      <c r="AW36" s="677"/>
      <c r="AX36" s="677"/>
      <c r="AY36" s="677"/>
      <c r="AZ36" s="677"/>
      <c r="BA36" s="677"/>
      <c r="BB36" s="677"/>
      <c r="BC36" s="677"/>
      <c r="BD36" s="677"/>
      <c r="BE36" s="677"/>
      <c r="BF36" s="677"/>
      <c r="BG36" s="677"/>
      <c r="BH36" s="677"/>
      <c r="BI36" s="677"/>
      <c r="BJ36" s="679"/>
      <c r="BK36" s="677"/>
      <c r="BL36" s="680"/>
      <c r="BM36" s="677"/>
      <c r="BN36" s="678"/>
      <c r="BO36" s="678"/>
      <c r="BP36" s="678"/>
      <c r="BQ36" s="678"/>
      <c r="BR36" s="678"/>
      <c r="BS36" s="681"/>
      <c r="BT36" s="682"/>
      <c r="BU36" s="751"/>
      <c r="BV36" s="751"/>
      <c r="BW36" s="751"/>
      <c r="BX36" s="732"/>
      <c r="BY36" s="732"/>
      <c r="BZ36" s="681"/>
      <c r="CA36" s="681"/>
      <c r="CB36" s="681"/>
      <c r="CC36" s="681"/>
      <c r="CD36" s="681"/>
      <c r="CE36" s="683"/>
      <c r="CF36" s="684"/>
      <c r="CG36" s="685"/>
      <c r="CH36" s="686"/>
      <c r="CI36" s="687"/>
      <c r="CJ36" s="687"/>
      <c r="CK36" s="687"/>
      <c r="CL36" s="687"/>
      <c r="CM36" s="687"/>
    </row>
    <row r="37" spans="1:91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57"/>
      <c r="BZ37" s="247"/>
      <c r="CA37" s="247"/>
      <c r="CB37" s="247"/>
      <c r="CC37" s="247"/>
      <c r="CD37" s="540"/>
      <c r="CE37" s="421" t="s">
        <v>3</v>
      </c>
      <c r="CF37" s="553"/>
      <c r="CG37" s="522"/>
      <c r="CH37" s="380"/>
    </row>
    <row r="38" spans="1:91" ht="12.75" customHeight="1" x14ac:dyDescent="0.2">
      <c r="A38" s="3"/>
      <c r="B38" s="801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6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727">
        <v>4030.8645845481051</v>
      </c>
      <c r="BY38" s="727">
        <v>4007.5048775510204</v>
      </c>
      <c r="BZ38" s="666">
        <v>4044.915897959183</v>
      </c>
      <c r="CA38" s="488">
        <v>4044.915897959183</v>
      </c>
      <c r="CB38" s="488">
        <v>4044.915897959183</v>
      </c>
      <c r="CC38" s="488">
        <v>4044.915897959183</v>
      </c>
      <c r="CD38" s="488">
        <v>4108.5028243440229</v>
      </c>
      <c r="CE38" s="518">
        <v>63.586926384839899</v>
      </c>
      <c r="CF38" s="549">
        <v>1.5720209761820314E-2</v>
      </c>
      <c r="CG38" s="674"/>
      <c r="CH38" s="380"/>
      <c r="CI38" s="390"/>
    </row>
    <row r="39" spans="1:91" x14ac:dyDescent="0.2">
      <c r="A39" s="3"/>
      <c r="B39" s="801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6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727">
        <v>1389.6643950437324</v>
      </c>
      <c r="BY39" s="727">
        <v>1389.7568746355689</v>
      </c>
      <c r="BZ39" s="666">
        <v>1390.9164373177848</v>
      </c>
      <c r="CA39" s="488">
        <v>1390.9164373177848</v>
      </c>
      <c r="CB39" s="488">
        <v>1390.9164373177848</v>
      </c>
      <c r="CC39" s="488">
        <v>1390.9164373177848</v>
      </c>
      <c r="CD39" s="488">
        <v>1392.4538010204087</v>
      </c>
      <c r="CE39" s="518">
        <v>1.5373637026239066</v>
      </c>
      <c r="CF39" s="549">
        <v>1.1052883274487169E-3</v>
      </c>
      <c r="CG39" s="674"/>
      <c r="CH39" s="380"/>
      <c r="CI39" s="390"/>
    </row>
    <row r="40" spans="1:91" ht="12.75" customHeight="1" x14ac:dyDescent="0.2">
      <c r="A40" s="3"/>
      <c r="B40" s="801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6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727">
        <v>9533.0977500000045</v>
      </c>
      <c r="BY40" s="727">
        <v>9533.7321600000032</v>
      </c>
      <c r="BZ40" s="666">
        <v>9541.6867600000041</v>
      </c>
      <c r="CA40" s="488">
        <v>9541.6867600000041</v>
      </c>
      <c r="CB40" s="488">
        <v>9541.6867600000041</v>
      </c>
      <c r="CC40" s="488">
        <v>9541.6867600000041</v>
      </c>
      <c r="CD40" s="488">
        <v>9552.2330750000037</v>
      </c>
      <c r="CE40" s="518">
        <v>10.546314999999595</v>
      </c>
      <c r="CF40" s="549">
        <v>1.1052883274487169E-3</v>
      </c>
      <c r="CG40" s="674"/>
      <c r="CH40" s="380"/>
      <c r="CI40" s="390"/>
    </row>
    <row r="41" spans="1:91" ht="12.75" customHeight="1" x14ac:dyDescent="0.2">
      <c r="A41" s="3"/>
      <c r="B41" s="801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6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727">
        <v>1.0047518372857667E-14</v>
      </c>
      <c r="BY41" s="727">
        <v>1.0047518372857667E-14</v>
      </c>
      <c r="BZ41" s="666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488">
        <v>1.0047518372857667E-14</v>
      </c>
      <c r="CE41" s="518" t="s">
        <v>3</v>
      </c>
      <c r="CF41" s="549" t="s">
        <v>3</v>
      </c>
      <c r="CG41" s="674"/>
      <c r="CH41" s="380"/>
      <c r="CI41" s="390"/>
    </row>
    <row r="42" spans="1:91" x14ac:dyDescent="0.2">
      <c r="A42" s="3"/>
      <c r="B42" s="801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6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727">
        <v>2641.2001895043727</v>
      </c>
      <c r="BY42" s="727">
        <v>2617.7480029154517</v>
      </c>
      <c r="BZ42" s="666">
        <v>2653.9994606413984</v>
      </c>
      <c r="CA42" s="488">
        <v>2653.9994606413984</v>
      </c>
      <c r="CB42" s="488">
        <v>2653.9994606413984</v>
      </c>
      <c r="CC42" s="488">
        <v>2653.9994606413984</v>
      </c>
      <c r="CD42" s="488">
        <v>2716.0490233236146</v>
      </c>
      <c r="CE42" s="518">
        <v>62.049562682216219</v>
      </c>
      <c r="CF42" s="549">
        <v>2.3379644043793668E-2</v>
      </c>
      <c r="CG42" s="674"/>
      <c r="CH42" s="380"/>
      <c r="CI42" s="390"/>
    </row>
    <row r="43" spans="1:91" ht="13.5" x14ac:dyDescent="0.2">
      <c r="A43" s="3"/>
      <c r="B43" s="801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6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727">
        <v>18118.633299999998</v>
      </c>
      <c r="BY43" s="727">
        <v>17957.7513</v>
      </c>
      <c r="BZ43" s="666">
        <v>18206.436299999994</v>
      </c>
      <c r="CA43" s="488">
        <v>18206.436299999994</v>
      </c>
      <c r="CB43" s="488">
        <v>18206.436299999994</v>
      </c>
      <c r="CC43" s="488">
        <v>18206.436299999994</v>
      </c>
      <c r="CD43" s="488">
        <v>18632.096299999997</v>
      </c>
      <c r="CE43" s="518">
        <v>425.66000000000349</v>
      </c>
      <c r="CF43" s="549">
        <v>2.3379644043793668E-2</v>
      </c>
      <c r="CG43" s="674"/>
      <c r="CH43" s="380"/>
      <c r="CI43" s="390"/>
    </row>
    <row r="44" spans="1:91" ht="12.75" customHeight="1" x14ac:dyDescent="0.2">
      <c r="A44" s="3"/>
      <c r="B44" s="801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6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727">
        <v>801.66529999999977</v>
      </c>
      <c r="BY44" s="727">
        <v>799.86229999999978</v>
      </c>
      <c r="BZ44" s="666">
        <v>845.16729999999973</v>
      </c>
      <c r="CA44" s="488">
        <v>845.16729999999973</v>
      </c>
      <c r="CB44" s="488">
        <v>845.16729999999973</v>
      </c>
      <c r="CC44" s="488">
        <v>845.16729999999973</v>
      </c>
      <c r="CD44" s="488">
        <v>854.63829999999973</v>
      </c>
      <c r="CE44" s="518">
        <v>9.4710000000000036</v>
      </c>
      <c r="CF44" s="549">
        <v>1.1206065355344519E-2</v>
      </c>
      <c r="CG44" s="674"/>
      <c r="CH44" s="380"/>
      <c r="CI44" s="390"/>
    </row>
    <row r="45" spans="1:91" x14ac:dyDescent="0.2">
      <c r="A45" s="3"/>
      <c r="B45" s="801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6">
        <v>0</v>
      </c>
      <c r="BT45" s="468">
        <v>0</v>
      </c>
      <c r="BU45" s="521">
        <v>0</v>
      </c>
      <c r="BV45" s="521">
        <v>0</v>
      </c>
      <c r="BW45" s="521">
        <v>0</v>
      </c>
      <c r="BX45" s="727">
        <v>0</v>
      </c>
      <c r="BY45" s="727">
        <v>0</v>
      </c>
      <c r="BZ45" s="666">
        <v>0</v>
      </c>
      <c r="CA45" s="488">
        <v>0</v>
      </c>
      <c r="CB45" s="488">
        <v>0</v>
      </c>
      <c r="CC45" s="488">
        <v>0</v>
      </c>
      <c r="CD45" s="488">
        <v>0</v>
      </c>
      <c r="CE45" s="518" t="s">
        <v>3</v>
      </c>
      <c r="CF45" s="549" t="s">
        <v>3</v>
      </c>
      <c r="CG45" s="674"/>
      <c r="CH45" s="380"/>
    </row>
    <row r="46" spans="1:91" x14ac:dyDescent="0.2">
      <c r="A46" s="3"/>
      <c r="B46" s="801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52">
        <v>87.879145138483906</v>
      </c>
      <c r="BV46" s="752">
        <v>77.368565800291492</v>
      </c>
      <c r="BW46" s="752">
        <v>23.723075453352827</v>
      </c>
      <c r="BX46" s="339">
        <v>100.87555307434405</v>
      </c>
      <c r="BY46" s="339">
        <v>85.291869876093244</v>
      </c>
      <c r="BZ46" s="637">
        <v>23.723075453352827</v>
      </c>
      <c r="CA46" s="637">
        <v>16.108219998542332</v>
      </c>
      <c r="CB46" s="637">
        <v>12.034608263848455</v>
      </c>
      <c r="CC46" s="637">
        <v>5.7699802565598253</v>
      </c>
      <c r="CD46" s="637">
        <v>0</v>
      </c>
      <c r="CE46" s="518">
        <v>-23.723075453352827</v>
      </c>
      <c r="CF46" s="549">
        <v>-1</v>
      </c>
      <c r="CG46" s="522"/>
      <c r="CH46" s="380"/>
    </row>
    <row r="47" spans="1:91" x14ac:dyDescent="0.2">
      <c r="A47" s="3"/>
      <c r="B47" s="801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52">
        <v>5.0736151603498545</v>
      </c>
      <c r="BV47" s="752">
        <v>0.14577259475218657</v>
      </c>
      <c r="BW47" s="752">
        <v>0.14577259475218657</v>
      </c>
      <c r="BX47" s="339">
        <v>27.1</v>
      </c>
      <c r="BY47" s="339">
        <v>10</v>
      </c>
      <c r="BZ47" s="637">
        <v>0.14577259475218657</v>
      </c>
      <c r="CA47" s="637">
        <v>0.14577259475218657</v>
      </c>
      <c r="CB47" s="637">
        <v>0.14577259475218657</v>
      </c>
      <c r="CC47" s="637">
        <v>0.14577259475218657</v>
      </c>
      <c r="CD47" s="637">
        <v>0</v>
      </c>
      <c r="CE47" s="518">
        <v>-0.14577259475218657</v>
      </c>
      <c r="CF47" s="549">
        <v>-1</v>
      </c>
      <c r="CG47" s="522"/>
      <c r="CH47" s="380"/>
    </row>
    <row r="48" spans="1:91" ht="12.75" customHeight="1" outlineLevel="1" x14ac:dyDescent="0.2">
      <c r="A48" s="3"/>
      <c r="B48" s="801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52">
        <v>0.505</v>
      </c>
      <c r="BV48" s="752">
        <v>1</v>
      </c>
      <c r="BW48" s="752">
        <v>1</v>
      </c>
      <c r="BX48" s="339">
        <v>0</v>
      </c>
      <c r="BY48" s="339">
        <v>0</v>
      </c>
      <c r="BZ48" s="637">
        <v>1</v>
      </c>
      <c r="CA48" s="637">
        <v>1</v>
      </c>
      <c r="CB48" s="637">
        <v>1</v>
      </c>
      <c r="CC48" s="637">
        <v>1</v>
      </c>
      <c r="CD48" s="637">
        <v>0</v>
      </c>
      <c r="CE48" s="518">
        <v>-1</v>
      </c>
      <c r="CF48" s="549"/>
      <c r="CG48" s="522"/>
      <c r="CH48" s="380"/>
    </row>
    <row r="49" spans="1:87" ht="12.75" customHeight="1" outlineLevel="1" x14ac:dyDescent="0.2">
      <c r="A49" s="3"/>
      <c r="B49" s="801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52">
        <v>5</v>
      </c>
      <c r="BV49" s="752">
        <v>0</v>
      </c>
      <c r="BW49" s="752">
        <v>0</v>
      </c>
      <c r="BX49" s="339">
        <v>27.1</v>
      </c>
      <c r="BY49" s="339">
        <v>10</v>
      </c>
      <c r="BZ49" s="637">
        <v>0</v>
      </c>
      <c r="CA49" s="637">
        <v>0</v>
      </c>
      <c r="CB49" s="637">
        <v>0</v>
      </c>
      <c r="CC49" s="637">
        <v>0</v>
      </c>
      <c r="CD49" s="637">
        <v>0</v>
      </c>
      <c r="CE49" s="518">
        <v>0</v>
      </c>
      <c r="CF49" s="549"/>
      <c r="CG49" s="522"/>
      <c r="CH49" s="380"/>
    </row>
    <row r="50" spans="1:87" x14ac:dyDescent="0.2">
      <c r="A50" s="3"/>
      <c r="B50" s="801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52">
        <v>82.805529978134047</v>
      </c>
      <c r="BV50" s="752">
        <v>77.222793205539304</v>
      </c>
      <c r="BW50" s="752">
        <v>23.577302858600639</v>
      </c>
      <c r="BX50" s="339">
        <v>73.77555307434406</v>
      </c>
      <c r="BY50" s="339">
        <v>75.291869876093244</v>
      </c>
      <c r="BZ50" s="637">
        <v>23.577302858600639</v>
      </c>
      <c r="CA50" s="637">
        <v>15.962447403790145</v>
      </c>
      <c r="CB50" s="637">
        <v>11.888835669096268</v>
      </c>
      <c r="CC50" s="637">
        <v>5.6242076618076391</v>
      </c>
      <c r="CD50" s="637">
        <v>0</v>
      </c>
      <c r="CE50" s="518">
        <v>-23.577302858600639</v>
      </c>
      <c r="CF50" s="549">
        <v>-1</v>
      </c>
      <c r="CG50" s="522"/>
      <c r="CH50" s="380"/>
    </row>
    <row r="51" spans="1:87" ht="12.75" customHeight="1" outlineLevel="1" x14ac:dyDescent="0.2">
      <c r="A51" s="3"/>
      <c r="B51" s="801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52">
        <v>568.04593564999959</v>
      </c>
      <c r="BV51" s="752">
        <v>529.74836138999967</v>
      </c>
      <c r="BW51" s="752">
        <v>161.7402976100004</v>
      </c>
      <c r="BX51" s="339">
        <v>506.10029409000026</v>
      </c>
      <c r="BY51" s="339">
        <v>516.50222734999966</v>
      </c>
      <c r="BZ51" s="637">
        <v>161.7402976100004</v>
      </c>
      <c r="CA51" s="637">
        <v>109.5023891900004</v>
      </c>
      <c r="CB51" s="637">
        <v>81.557412690000405</v>
      </c>
      <c r="CC51" s="637">
        <v>38.582064560000404</v>
      </c>
      <c r="CD51" s="637">
        <v>0</v>
      </c>
      <c r="CE51" s="518">
        <v>-161.7402976100004</v>
      </c>
      <c r="CF51" s="549">
        <v>-1</v>
      </c>
      <c r="CG51" s="522"/>
      <c r="CH51" s="380"/>
    </row>
    <row r="52" spans="1:87" ht="12.75" customHeight="1" outlineLevel="1" x14ac:dyDescent="0.2">
      <c r="A52" s="3"/>
      <c r="B52" s="801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52">
        <v>0</v>
      </c>
      <c r="BV52" s="752">
        <v>0</v>
      </c>
      <c r="BW52" s="752">
        <v>0</v>
      </c>
      <c r="BX52" s="339">
        <v>0</v>
      </c>
      <c r="BY52" s="339">
        <v>0</v>
      </c>
      <c r="BZ52" s="637">
        <v>0</v>
      </c>
      <c r="CA52" s="637">
        <v>0</v>
      </c>
      <c r="CB52" s="637">
        <v>0</v>
      </c>
      <c r="CC52" s="637">
        <v>0</v>
      </c>
      <c r="CD52" s="637">
        <v>0</v>
      </c>
      <c r="CE52" s="518"/>
      <c r="CF52" s="549"/>
      <c r="CG52" s="522"/>
      <c r="CH52" s="380"/>
    </row>
    <row r="53" spans="1:87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59"/>
      <c r="BZ53" s="248"/>
      <c r="CA53" s="248"/>
      <c r="CB53" s="248"/>
      <c r="CC53" s="248"/>
      <c r="CD53" s="541"/>
      <c r="CE53" s="661"/>
      <c r="CF53" s="553"/>
      <c r="CG53" s="522"/>
      <c r="CH53" s="380"/>
    </row>
    <row r="54" spans="1:87" x14ac:dyDescent="0.2">
      <c r="A54" s="3"/>
      <c r="B54" s="12"/>
      <c r="C54" s="27"/>
      <c r="D54" s="723" t="s">
        <v>235</v>
      </c>
      <c r="E54" s="709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9">
        <v>17705.527440096208</v>
      </c>
      <c r="BV54" s="709">
        <v>17991.741210691387</v>
      </c>
      <c r="BW54" s="709">
        <v>17978.480529611217</v>
      </c>
      <c r="BX54" s="727">
        <v>17640.997446631623</v>
      </c>
      <c r="BY54" s="727">
        <v>17548.141738437746</v>
      </c>
      <c r="BZ54" s="343">
        <v>17981.788087275938</v>
      </c>
      <c r="CA54" s="705">
        <v>17955.936295566025</v>
      </c>
      <c r="CB54" s="705">
        <v>17994.929529691392</v>
      </c>
      <c r="CC54" s="705">
        <v>18016.238652520835</v>
      </c>
      <c r="CD54" s="705">
        <v>18035.064608004799</v>
      </c>
      <c r="CE54" s="518">
        <v>56.584078393581876</v>
      </c>
      <c r="CF54" s="549">
        <v>3.147322617191417E-3</v>
      </c>
      <c r="CG54" s="674"/>
      <c r="CH54" s="380"/>
    </row>
    <row r="55" spans="1:87" x14ac:dyDescent="0.2">
      <c r="A55" s="3"/>
      <c r="B55" s="12"/>
      <c r="C55" s="27"/>
      <c r="D55" s="713" t="s">
        <v>228</v>
      </c>
      <c r="E55" s="710">
        <v>0.517271520709355</v>
      </c>
      <c r="F55" s="688">
        <v>0.51133659524873487</v>
      </c>
      <c r="G55" s="688">
        <v>0.5061269609402651</v>
      </c>
      <c r="H55" s="688">
        <v>0.49611305595307714</v>
      </c>
      <c r="I55" s="688">
        <v>0.48916552660337781</v>
      </c>
      <c r="J55" s="688">
        <v>0.47411505283843886</v>
      </c>
      <c r="K55" s="688">
        <v>0.48232964993599919</v>
      </c>
      <c r="L55" s="688">
        <v>0.48262101736828006</v>
      </c>
      <c r="M55" s="688">
        <v>0.47316358988207191</v>
      </c>
      <c r="N55" s="688">
        <v>0.48255301523860017</v>
      </c>
      <c r="O55" s="688">
        <v>0.49012342617898147</v>
      </c>
      <c r="P55" s="688">
        <v>0.49813842218581511</v>
      </c>
      <c r="Q55" s="688">
        <v>0.51084002036702003</v>
      </c>
      <c r="R55" s="688">
        <v>0.51588184008947024</v>
      </c>
      <c r="S55" s="688">
        <v>0.5153850473391397</v>
      </c>
      <c r="T55" s="688">
        <v>0.51125387257072252</v>
      </c>
      <c r="U55" s="688">
        <v>0.50400947189409084</v>
      </c>
      <c r="V55" s="688">
        <v>0.5179691522258989</v>
      </c>
      <c r="W55" s="688">
        <v>0.51282813200760158</v>
      </c>
      <c r="X55" s="688">
        <v>0.51415036492172539</v>
      </c>
      <c r="Y55" s="688">
        <v>0.51909856787280262</v>
      </c>
      <c r="Z55" s="688">
        <v>0.52084092798897696</v>
      </c>
      <c r="AA55" s="688">
        <v>0.52348608723564038</v>
      </c>
      <c r="AB55" s="688">
        <v>0.53868066636793954</v>
      </c>
      <c r="AC55" s="688">
        <v>0.58145173517091531</v>
      </c>
      <c r="AD55" s="688">
        <v>0.58508550622322286</v>
      </c>
      <c r="AE55" s="688">
        <v>0.58927710034437153</v>
      </c>
      <c r="AF55" s="688">
        <v>0.5965775509020802</v>
      </c>
      <c r="AG55" s="688">
        <v>0.59209748647349314</v>
      </c>
      <c r="AH55" s="688">
        <v>0.59426855952568491</v>
      </c>
      <c r="AI55" s="688">
        <v>0.60654981499254679</v>
      </c>
      <c r="AJ55" s="688">
        <v>0.60596410525469069</v>
      </c>
      <c r="AK55" s="688">
        <v>0.62043506610533983</v>
      </c>
      <c r="AL55" s="688">
        <v>0.63234812242850413</v>
      </c>
      <c r="AM55" s="688">
        <v>0.63634045305593145</v>
      </c>
      <c r="AN55" s="688">
        <v>0.64733501351694722</v>
      </c>
      <c r="AO55" s="701">
        <v>0.65923134403640693</v>
      </c>
      <c r="AP55" s="701">
        <v>0.66302578529941636</v>
      </c>
      <c r="AQ55" s="701">
        <v>0.66875034158418789</v>
      </c>
      <c r="AR55" s="701">
        <v>0.67556351544803461</v>
      </c>
      <c r="AS55" s="701">
        <v>0.67567129428294248</v>
      </c>
      <c r="AT55" s="701">
        <v>0.68571418815778629</v>
      </c>
      <c r="AU55" s="701">
        <v>0.69539141819309447</v>
      </c>
      <c r="AV55" s="701">
        <v>0.70084031306119698</v>
      </c>
      <c r="AW55" s="701">
        <v>0.70739751166923226</v>
      </c>
      <c r="AX55" s="701">
        <v>0.71075641663918598</v>
      </c>
      <c r="AY55" s="701">
        <v>0.71152577002556516</v>
      </c>
      <c r="AZ55" s="701">
        <v>0.71723904175464326</v>
      </c>
      <c r="BA55" s="701">
        <v>0.72992539758709507</v>
      </c>
      <c r="BB55" s="701">
        <v>0.72671387608326043</v>
      </c>
      <c r="BC55" s="701">
        <v>0.72974455607668753</v>
      </c>
      <c r="BD55" s="701">
        <v>0.73396687822808648</v>
      </c>
      <c r="BE55" s="701">
        <v>0.73402048048442647</v>
      </c>
      <c r="BF55" s="701">
        <v>0.73860548456735875</v>
      </c>
      <c r="BG55" s="701">
        <v>0.7499976712778752</v>
      </c>
      <c r="BH55" s="701">
        <v>0.75568844232144228</v>
      </c>
      <c r="BI55" s="701">
        <v>0.76568266274161711</v>
      </c>
      <c r="BJ55" s="701">
        <v>0.7643469451152175</v>
      </c>
      <c r="BK55" s="701">
        <v>0.7681069417594677</v>
      </c>
      <c r="BL55" s="701">
        <v>0.77478874690076538</v>
      </c>
      <c r="BM55" s="701">
        <v>0.78810082551049765</v>
      </c>
      <c r="BN55" s="701">
        <v>0.78887526529308405</v>
      </c>
      <c r="BO55" s="701">
        <v>0.78936358657761174</v>
      </c>
      <c r="BP55" s="701">
        <v>0.7883614174380138</v>
      </c>
      <c r="BQ55" s="701">
        <v>0.7911757209048027</v>
      </c>
      <c r="BR55" s="701">
        <v>0.79129788897450548</v>
      </c>
      <c r="BS55" s="701">
        <v>0.79512540188773007</v>
      </c>
      <c r="BT55" s="701">
        <v>0.79876117148889703</v>
      </c>
      <c r="BU55" s="753">
        <v>0.80449481821665636</v>
      </c>
      <c r="BV55" s="753">
        <v>0.80778852531998024</v>
      </c>
      <c r="BW55" s="753">
        <v>0.80777533486358521</v>
      </c>
      <c r="BX55" s="733">
        <v>0.79993801970270073</v>
      </c>
      <c r="BY55" s="733">
        <v>0.80177474544432459</v>
      </c>
      <c r="BZ55" s="703">
        <v>0.8074158964135254</v>
      </c>
      <c r="CA55" s="706">
        <v>0.80821312261907785</v>
      </c>
      <c r="CB55" s="706">
        <v>0.80852224833302222</v>
      </c>
      <c r="CC55" s="706">
        <v>0.80853098219837571</v>
      </c>
      <c r="CD55" s="706">
        <v>0.80820981611789178</v>
      </c>
      <c r="CE55" s="518">
        <v>4.3448125430656237E-2</v>
      </c>
      <c r="CF55" s="784"/>
      <c r="CG55" s="674"/>
      <c r="CH55" s="380"/>
    </row>
    <row r="56" spans="1:87" ht="12.75" customHeight="1" x14ac:dyDescent="0.2">
      <c r="A56" s="3"/>
      <c r="B56" s="800" t="s">
        <v>3</v>
      </c>
      <c r="C56" s="19"/>
      <c r="D56" s="23" t="s">
        <v>234</v>
      </c>
      <c r="E56" s="709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9">
        <v>15835.703252415453</v>
      </c>
      <c r="BV56" s="709">
        <v>16028.679831555819</v>
      </c>
      <c r="BW56" s="709">
        <v>16013.551290175354</v>
      </c>
      <c r="BX56" s="727">
        <v>15706.848595118507</v>
      </c>
      <c r="BY56" s="727">
        <v>15613.871812466899</v>
      </c>
      <c r="BZ56" s="343">
        <v>16016.081167634538</v>
      </c>
      <c r="CA56" s="705">
        <v>15989.771767377979</v>
      </c>
      <c r="CB56" s="705">
        <v>16028.189137554366</v>
      </c>
      <c r="CC56" s="705">
        <v>16049.019238165149</v>
      </c>
      <c r="CD56" s="705">
        <v>16068.716792156403</v>
      </c>
      <c r="CE56" s="518">
        <v>55.165501981049601</v>
      </c>
      <c r="CF56" s="549">
        <v>3.4449261741769099E-3</v>
      </c>
      <c r="CG56" s="674"/>
      <c r="CH56" s="380"/>
      <c r="CI56" s="390"/>
    </row>
    <row r="57" spans="1:87" ht="12.75" customHeight="1" x14ac:dyDescent="0.2">
      <c r="A57" s="3"/>
      <c r="B57" s="800"/>
      <c r="C57" s="20"/>
      <c r="D57" s="713" t="s">
        <v>228</v>
      </c>
      <c r="E57" s="710">
        <v>0.46862771685166099</v>
      </c>
      <c r="F57" s="688">
        <v>0.46324261776591691</v>
      </c>
      <c r="G57" s="688">
        <v>0.45755709676836465</v>
      </c>
      <c r="H57" s="688">
        <v>0.44560042978442993</v>
      </c>
      <c r="I57" s="688">
        <v>0.43791842978449225</v>
      </c>
      <c r="J57" s="688">
        <v>0.42688610820507478</v>
      </c>
      <c r="K57" s="688">
        <v>0.43854588430115088</v>
      </c>
      <c r="L57" s="688">
        <v>0.43763649790868281</v>
      </c>
      <c r="M57" s="688">
        <v>0.43020278904289205</v>
      </c>
      <c r="N57" s="688">
        <v>0.4427496782323484</v>
      </c>
      <c r="O57" s="688">
        <v>0.45206314800105002</v>
      </c>
      <c r="P57" s="688">
        <v>0.45886285276097882</v>
      </c>
      <c r="Q57" s="688">
        <v>0.47528352868071583</v>
      </c>
      <c r="R57" s="688">
        <v>0.4826378402168095</v>
      </c>
      <c r="S57" s="688">
        <v>0.48436758880543707</v>
      </c>
      <c r="T57" s="688">
        <v>0.47985195381865858</v>
      </c>
      <c r="U57" s="688">
        <v>0.47303110509328783</v>
      </c>
      <c r="V57" s="688">
        <v>0.48705220800017934</v>
      </c>
      <c r="W57" s="688">
        <v>0.48502395339910681</v>
      </c>
      <c r="X57" s="688">
        <v>0.48667212205744997</v>
      </c>
      <c r="Y57" s="688">
        <v>0.49266792109175062</v>
      </c>
      <c r="Z57" s="688">
        <v>0.49657480226141676</v>
      </c>
      <c r="AA57" s="688">
        <v>0.50010920392071878</v>
      </c>
      <c r="AB57" s="688">
        <v>0.5168846866151765</v>
      </c>
      <c r="AC57" s="688">
        <v>0.56124015105746261</v>
      </c>
      <c r="AD57" s="688">
        <v>0.56412677422388857</v>
      </c>
      <c r="AE57" s="688">
        <v>0.56934003255619259</v>
      </c>
      <c r="AF57" s="688">
        <v>0.57534027061023518</v>
      </c>
      <c r="AG57" s="688">
        <v>0.56681660952818269</v>
      </c>
      <c r="AH57" s="688">
        <v>0.56871884883747048</v>
      </c>
      <c r="AI57" s="688">
        <v>0.58151328187593943</v>
      </c>
      <c r="AJ57" s="688">
        <v>0.5816649977689945</v>
      </c>
      <c r="AK57" s="688">
        <v>0.59911371375648514</v>
      </c>
      <c r="AL57" s="688">
        <v>0.61232514211766098</v>
      </c>
      <c r="AM57" s="688">
        <v>0.61628099620826704</v>
      </c>
      <c r="AN57" s="688">
        <v>0.62718616419154216</v>
      </c>
      <c r="AO57" s="701">
        <v>0.64016751848453446</v>
      </c>
      <c r="AP57" s="701">
        <v>0.64460235241607344</v>
      </c>
      <c r="AQ57" s="701">
        <v>0.65037528774567321</v>
      </c>
      <c r="AR57" s="701">
        <v>0.65780800707184295</v>
      </c>
      <c r="AS57" s="701">
        <v>0.65763272006741813</v>
      </c>
      <c r="AT57" s="701">
        <v>0.66735957005269941</v>
      </c>
      <c r="AU57" s="701">
        <v>0.67874892844027324</v>
      </c>
      <c r="AV57" s="701">
        <v>0.6829829953383042</v>
      </c>
      <c r="AW57" s="701">
        <v>0.69121992345233019</v>
      </c>
      <c r="AX57" s="701">
        <v>0.69654850409057945</v>
      </c>
      <c r="AY57" s="701">
        <v>0.69674572947042812</v>
      </c>
      <c r="AZ57" s="701">
        <v>0.70458375597270484</v>
      </c>
      <c r="BA57" s="701">
        <v>0.72001384554409753</v>
      </c>
      <c r="BB57" s="701">
        <v>0.71637449276334819</v>
      </c>
      <c r="BC57" s="701">
        <v>0.71832317959987102</v>
      </c>
      <c r="BD57" s="701">
        <v>0.72205866840483568</v>
      </c>
      <c r="BE57" s="701">
        <v>0.7221130905387968</v>
      </c>
      <c r="BF57" s="701">
        <v>0.72447195605412562</v>
      </c>
      <c r="BG57" s="701">
        <v>0.73332394270590051</v>
      </c>
      <c r="BH57" s="701">
        <v>0.73825885712356909</v>
      </c>
      <c r="BI57" s="701">
        <v>0.74960753739735497</v>
      </c>
      <c r="BJ57" s="701">
        <v>0.74976069313789451</v>
      </c>
      <c r="BK57" s="701">
        <v>0.75284922941338861</v>
      </c>
      <c r="BL57" s="701">
        <v>0.75580187469605631</v>
      </c>
      <c r="BM57" s="701">
        <v>0.77076293226000436</v>
      </c>
      <c r="BN57" s="701">
        <v>0.76910179581654459</v>
      </c>
      <c r="BO57" s="701">
        <v>0.76842381325389664</v>
      </c>
      <c r="BP57" s="701">
        <v>0.7661276610067419</v>
      </c>
      <c r="BQ57" s="701">
        <v>0.76805605481701122</v>
      </c>
      <c r="BR57" s="701">
        <v>0.76580797254595656</v>
      </c>
      <c r="BS57" s="701">
        <v>0.77051005334998446</v>
      </c>
      <c r="BT57" s="701">
        <v>0.77315801780356519</v>
      </c>
      <c r="BU57" s="753">
        <v>0.78035847120868584</v>
      </c>
      <c r="BV57" s="753">
        <v>0.78316924680301925</v>
      </c>
      <c r="BW57" s="753">
        <v>0.7830984523419745</v>
      </c>
      <c r="BX57" s="733">
        <v>0.77412340879941144</v>
      </c>
      <c r="BY57" s="733">
        <v>0.77604316247875016</v>
      </c>
      <c r="BZ57" s="703">
        <v>0.78265016284052047</v>
      </c>
      <c r="CA57" s="706">
        <v>0.78358786976136519</v>
      </c>
      <c r="CB57" s="706">
        <v>0.78399529520343114</v>
      </c>
      <c r="CC57" s="706">
        <v>0.78404010157728554</v>
      </c>
      <c r="CD57" s="706">
        <v>0.78368945037456972</v>
      </c>
      <c r="CE57" s="518">
        <v>5.9099803259521355E-2</v>
      </c>
      <c r="CF57" s="549"/>
      <c r="CG57" s="674"/>
      <c r="CH57" s="380"/>
      <c r="CI57" s="390"/>
    </row>
    <row r="58" spans="1:87" ht="3" customHeight="1" x14ac:dyDescent="0.2">
      <c r="A58" s="3"/>
      <c r="B58" s="800"/>
      <c r="C58" s="20"/>
      <c r="D58" s="23"/>
      <c r="E58" s="711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11"/>
      <c r="BV58" s="711"/>
      <c r="BW58" s="711"/>
      <c r="BX58" s="734"/>
      <c r="BY58" s="734"/>
      <c r="BZ58" s="313"/>
      <c r="CA58" s="707"/>
      <c r="CB58" s="707"/>
      <c r="CC58" s="707"/>
      <c r="CD58" s="707"/>
      <c r="CE58" s="518" t="s">
        <v>3</v>
      </c>
      <c r="CF58" s="554" t="s">
        <v>3</v>
      </c>
      <c r="CG58" s="674"/>
      <c r="CH58" s="380"/>
      <c r="CI58" s="390"/>
    </row>
    <row r="59" spans="1:87" x14ac:dyDescent="0.2">
      <c r="A59" s="3"/>
      <c r="B59" s="800"/>
      <c r="C59" s="18"/>
      <c r="D59" s="23" t="s">
        <v>229</v>
      </c>
      <c r="E59" s="709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9">
        <v>3504.9126129548099</v>
      </c>
      <c r="BV59" s="709">
        <v>3549.0685173125526</v>
      </c>
      <c r="BW59" s="709">
        <v>3596.3743263271299</v>
      </c>
      <c r="BX59" s="727">
        <v>3508.114402300891</v>
      </c>
      <c r="BY59" s="727">
        <v>3430.3956392819396</v>
      </c>
      <c r="BZ59" s="343">
        <v>3616.7673736055563</v>
      </c>
      <c r="CA59" s="705">
        <v>3541.5764393402492</v>
      </c>
      <c r="CB59" s="705">
        <v>3598.7854089073062</v>
      </c>
      <c r="CC59" s="705">
        <v>3614.6810620487045</v>
      </c>
      <c r="CD59" s="705">
        <v>3618.6328385618231</v>
      </c>
      <c r="CE59" s="518">
        <v>22.258512234693171</v>
      </c>
      <c r="CF59" s="549">
        <v>6.1891533569657931E-3</v>
      </c>
      <c r="CG59" s="674"/>
      <c r="CH59" s="380"/>
      <c r="CI59" s="390"/>
    </row>
    <row r="60" spans="1:87" x14ac:dyDescent="0.2">
      <c r="A60" s="3"/>
      <c r="B60" s="800"/>
      <c r="C60" s="18"/>
      <c r="D60" s="714" t="s">
        <v>228</v>
      </c>
      <c r="E60" s="711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702">
        <v>0.66314941051981746</v>
      </c>
      <c r="AP60" s="702">
        <v>0.6734089962861719</v>
      </c>
      <c r="AQ60" s="702">
        <v>0.67169728203822898</v>
      </c>
      <c r="AR60" s="702">
        <v>0.6638382375653521</v>
      </c>
      <c r="AS60" s="702">
        <v>0.63824970603853803</v>
      </c>
      <c r="AT60" s="702">
        <v>0.6434985119008475</v>
      </c>
      <c r="AU60" s="702">
        <v>0.65595334970900554</v>
      </c>
      <c r="AV60" s="702">
        <v>0.65042229548241426</v>
      </c>
      <c r="AW60" s="702">
        <v>0.65455360590629585</v>
      </c>
      <c r="AX60" s="702">
        <v>0.6645186300669047</v>
      </c>
      <c r="AY60" s="702">
        <v>0.65064639667305801</v>
      </c>
      <c r="AZ60" s="702">
        <v>0.66227924109720238</v>
      </c>
      <c r="BA60" s="702">
        <v>0.69110074885137129</v>
      </c>
      <c r="BB60" s="702">
        <v>0.66554242927320051</v>
      </c>
      <c r="BC60" s="702">
        <v>0.66138234765126069</v>
      </c>
      <c r="BD60" s="702">
        <v>0.66468762214228339</v>
      </c>
      <c r="BE60" s="702">
        <v>0.64719809023821384</v>
      </c>
      <c r="BF60" s="702">
        <v>0.64696889001157365</v>
      </c>
      <c r="BG60" s="702">
        <v>0.67310175515078141</v>
      </c>
      <c r="BH60" s="702">
        <v>0.65886371310350311</v>
      </c>
      <c r="BI60" s="702">
        <v>0.66944990578486252</v>
      </c>
      <c r="BJ60" s="702">
        <v>0.66054993845281451</v>
      </c>
      <c r="BK60" s="702">
        <v>0.66506389519375542</v>
      </c>
      <c r="BL60" s="702">
        <v>0.6710855307631145</v>
      </c>
      <c r="BM60" s="702">
        <v>0.70495617939552857</v>
      </c>
      <c r="BN60" s="702">
        <v>0.69953948486103601</v>
      </c>
      <c r="BO60" s="702">
        <v>0.70706311044989612</v>
      </c>
      <c r="BP60" s="702">
        <v>0.7047857393916489</v>
      </c>
      <c r="BQ60" s="702">
        <v>0.69395431181316281</v>
      </c>
      <c r="BR60" s="702">
        <v>0.68625415281547719</v>
      </c>
      <c r="BS60" s="702">
        <v>0.69524694948184063</v>
      </c>
      <c r="BT60" s="702">
        <v>0.69332830480482099</v>
      </c>
      <c r="BU60" s="754">
        <v>0.698490570862773</v>
      </c>
      <c r="BV60" s="754">
        <v>0.70606271533057341</v>
      </c>
      <c r="BW60" s="754">
        <v>0.7102193204056767</v>
      </c>
      <c r="BX60" s="735">
        <v>0.69001802825420899</v>
      </c>
      <c r="BY60" s="735">
        <v>0.6917170173756132</v>
      </c>
      <c r="BZ60" s="704">
        <v>0.71093402565084263</v>
      </c>
      <c r="CA60" s="708">
        <v>0.70687587864017842</v>
      </c>
      <c r="CB60" s="708">
        <v>0.71043050137909702</v>
      </c>
      <c r="CC60" s="708">
        <v>0.71019531136719294</v>
      </c>
      <c r="CD60" s="708">
        <v>0.70844636830961483</v>
      </c>
      <c r="CE60" s="518">
        <v>-0.1772952096061875</v>
      </c>
      <c r="CF60" s="549"/>
      <c r="CG60" s="674"/>
      <c r="CH60" s="380"/>
      <c r="CI60" s="390"/>
    </row>
    <row r="61" spans="1:87" ht="3" customHeight="1" x14ac:dyDescent="0.2">
      <c r="A61" s="3"/>
      <c r="B61" s="800"/>
      <c r="C61" s="18"/>
      <c r="D61" s="23"/>
      <c r="E61" s="709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9"/>
      <c r="BV61" s="709"/>
      <c r="BW61" s="709"/>
      <c r="BX61" s="727"/>
      <c r="BY61" s="727"/>
      <c r="BZ61" s="343"/>
      <c r="CA61" s="705"/>
      <c r="CB61" s="705"/>
      <c r="CC61" s="705"/>
      <c r="CD61" s="705"/>
      <c r="CE61" s="518"/>
      <c r="CF61" s="549"/>
      <c r="CG61" s="674"/>
      <c r="CH61" s="380"/>
      <c r="CI61" s="390"/>
    </row>
    <row r="62" spans="1:87" x14ac:dyDescent="0.2">
      <c r="A62" s="3"/>
      <c r="B62" s="800"/>
      <c r="C62" s="18"/>
      <c r="D62" s="23" t="s">
        <v>230</v>
      </c>
      <c r="E62" s="709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9">
        <v>5623.6665855481051</v>
      </c>
      <c r="BV62" s="709">
        <v>5752.7264791896896</v>
      </c>
      <c r="BW62" s="709">
        <v>5672.5500077173865</v>
      </c>
      <c r="BX62" s="727">
        <v>5608.8616383514982</v>
      </c>
      <c r="BY62" s="727">
        <v>5517.2059390264249</v>
      </c>
      <c r="BZ62" s="343">
        <v>5654.990115581817</v>
      </c>
      <c r="CA62" s="705">
        <v>5698.2394613966881</v>
      </c>
      <c r="CB62" s="705">
        <v>5658.2294900351708</v>
      </c>
      <c r="CC62" s="705">
        <v>5644.2801676022273</v>
      </c>
      <c r="CD62" s="705">
        <v>5659.0335094622833</v>
      </c>
      <c r="CE62" s="518">
        <v>-13.516498255103215</v>
      </c>
      <c r="CF62" s="549">
        <v>-2.3827904975213254E-3</v>
      </c>
      <c r="CG62" s="674"/>
      <c r="CH62" s="380"/>
      <c r="CI62" s="390"/>
    </row>
    <row r="63" spans="1:87" x14ac:dyDescent="0.2">
      <c r="A63" s="3"/>
      <c r="B63" s="800"/>
      <c r="C63" s="18"/>
      <c r="D63" s="714" t="s">
        <v>228</v>
      </c>
      <c r="E63" s="711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702">
        <v>0.66048965051295561</v>
      </c>
      <c r="AP63" s="702">
        <v>0.6492828795721387</v>
      </c>
      <c r="AQ63" s="702">
        <v>0.64973137715973539</v>
      </c>
      <c r="AR63" s="702">
        <v>0.6549699990960034</v>
      </c>
      <c r="AS63" s="702">
        <v>0.65556858654559835</v>
      </c>
      <c r="AT63" s="702">
        <v>0.65748636640318314</v>
      </c>
      <c r="AU63" s="702">
        <v>0.66700075932555047</v>
      </c>
      <c r="AV63" s="702">
        <v>0.66804404869928891</v>
      </c>
      <c r="AW63" s="702">
        <v>0.6741245915608759</v>
      </c>
      <c r="AX63" s="702">
        <v>0.67040733444326672</v>
      </c>
      <c r="AY63" s="702">
        <v>0.67219096350098628</v>
      </c>
      <c r="AZ63" s="702">
        <v>0.68615335743520667</v>
      </c>
      <c r="BA63" s="702">
        <v>0.70327981030853337</v>
      </c>
      <c r="BB63" s="702">
        <v>0.70064537230825275</v>
      </c>
      <c r="BC63" s="702">
        <v>0.69999515042951854</v>
      </c>
      <c r="BD63" s="702">
        <v>0.69664025711082544</v>
      </c>
      <c r="BE63" s="702">
        <v>0.69739899283929685</v>
      </c>
      <c r="BF63" s="702">
        <v>0.69150676482624385</v>
      </c>
      <c r="BG63" s="702">
        <v>0.69694857456170012</v>
      </c>
      <c r="BH63" s="702">
        <v>0.70501759613531068</v>
      </c>
      <c r="BI63" s="702">
        <v>0.71172290429470331</v>
      </c>
      <c r="BJ63" s="702">
        <v>0.70990799159732809</v>
      </c>
      <c r="BK63" s="702">
        <v>0.71491190531316173</v>
      </c>
      <c r="BL63" s="702">
        <v>0.71268460759557439</v>
      </c>
      <c r="BM63" s="702">
        <v>0.73544266715480588</v>
      </c>
      <c r="BN63" s="702">
        <v>0.73237636663356498</v>
      </c>
      <c r="BO63" s="702">
        <v>0.72650789855482634</v>
      </c>
      <c r="BP63" s="702">
        <v>0.72762392170329138</v>
      </c>
      <c r="BQ63" s="702">
        <v>0.73516672655612081</v>
      </c>
      <c r="BR63" s="702">
        <v>0.73025035138789518</v>
      </c>
      <c r="BS63" s="702">
        <v>0.73115678427633668</v>
      </c>
      <c r="BT63" s="702">
        <v>0.72873022552185063</v>
      </c>
      <c r="BU63" s="754">
        <v>0.73196784221221967</v>
      </c>
      <c r="BV63" s="754">
        <v>0.73576529190355566</v>
      </c>
      <c r="BW63" s="754">
        <v>0.73287459941359412</v>
      </c>
      <c r="BX63" s="735">
        <v>0.72964391279548146</v>
      </c>
      <c r="BY63" s="735">
        <v>0.72690704865540856</v>
      </c>
      <c r="BZ63" s="704">
        <v>0.73245195738071778</v>
      </c>
      <c r="CA63" s="708">
        <v>0.7342244117388258</v>
      </c>
      <c r="CB63" s="708">
        <v>0.73233817744382113</v>
      </c>
      <c r="CC63" s="708">
        <v>0.73183678471117042</v>
      </c>
      <c r="CD63" s="708">
        <v>0.73322085256822656</v>
      </c>
      <c r="CE63" s="518">
        <v>3.4625315463243656E-2</v>
      </c>
      <c r="CF63" s="549"/>
      <c r="CG63" s="674"/>
      <c r="CH63" s="380"/>
      <c r="CI63" s="390"/>
    </row>
    <row r="64" spans="1:87" ht="3.75" customHeight="1" x14ac:dyDescent="0.2">
      <c r="A64" s="3"/>
      <c r="B64" s="800"/>
      <c r="C64" s="18"/>
      <c r="D64" s="23"/>
      <c r="E64" s="711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11"/>
      <c r="BV64" s="711"/>
      <c r="BW64" s="711"/>
      <c r="BX64" s="734"/>
      <c r="BY64" s="734"/>
      <c r="BZ64" s="313"/>
      <c r="CA64" s="707"/>
      <c r="CB64" s="707"/>
      <c r="CC64" s="707"/>
      <c r="CD64" s="707"/>
      <c r="CE64" s="518" t="s">
        <v>3</v>
      </c>
      <c r="CF64" s="549" t="s">
        <v>3</v>
      </c>
      <c r="CG64" s="674"/>
      <c r="CH64" s="380"/>
      <c r="CI64" s="390"/>
    </row>
    <row r="65" spans="1:87" x14ac:dyDescent="0.2">
      <c r="A65" s="3"/>
      <c r="B65" s="800"/>
      <c r="C65" s="18"/>
      <c r="D65" s="23" t="s">
        <v>231</v>
      </c>
      <c r="E65" s="709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9">
        <v>6301.7431626530606</v>
      </c>
      <c r="BV65" s="709">
        <v>6310.2060707463497</v>
      </c>
      <c r="BW65" s="709">
        <v>6326.6603623148612</v>
      </c>
      <c r="BX65" s="727">
        <v>6183.4141837405214</v>
      </c>
      <c r="BY65" s="727">
        <v>6264.9268986166126</v>
      </c>
      <c r="BZ65" s="343">
        <v>6325.4797336122401</v>
      </c>
      <c r="CA65" s="705">
        <v>6333.0582620903733</v>
      </c>
      <c r="CB65" s="705">
        <v>6354.1323577609273</v>
      </c>
      <c r="CC65" s="705">
        <v>6369.5024173790007</v>
      </c>
      <c r="CD65" s="705">
        <v>6369.36410420845</v>
      </c>
      <c r="CE65" s="518">
        <v>42.703741893588813</v>
      </c>
      <c r="CF65" s="549">
        <v>6.7498078682959317E-3</v>
      </c>
      <c r="CG65" s="674"/>
      <c r="CH65" s="380"/>
      <c r="CI65" s="390"/>
    </row>
    <row r="66" spans="1:87" x14ac:dyDescent="0.2">
      <c r="A66" s="3"/>
      <c r="B66" s="800"/>
      <c r="C66" s="18"/>
      <c r="D66" s="714" t="s">
        <v>228</v>
      </c>
      <c r="E66" s="711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702">
        <v>0.62347023045736649</v>
      </c>
      <c r="AP66" s="702">
        <v>0.64032439747135295</v>
      </c>
      <c r="AQ66" s="702">
        <v>0.65639290035572884</v>
      </c>
      <c r="AR66" s="702">
        <v>0.67598161926596079</v>
      </c>
      <c r="AS66" s="702">
        <v>0.69109874730849552</v>
      </c>
      <c r="AT66" s="702">
        <v>0.70864662563196834</v>
      </c>
      <c r="AU66" s="702">
        <v>0.72052709741719034</v>
      </c>
      <c r="AV66" s="702">
        <v>0.73164203824225971</v>
      </c>
      <c r="AW66" s="702">
        <v>0.74163132875471616</v>
      </c>
      <c r="AX66" s="702">
        <v>0.75065161119103208</v>
      </c>
      <c r="AY66" s="702">
        <v>0.75859386981108856</v>
      </c>
      <c r="AZ66" s="702">
        <v>0.76760020879424995</v>
      </c>
      <c r="BA66" s="702">
        <v>0.77566755521160613</v>
      </c>
      <c r="BB66" s="702">
        <v>0.78053612005737261</v>
      </c>
      <c r="BC66" s="702">
        <v>0.78813252454800076</v>
      </c>
      <c r="BD66" s="702">
        <v>0.79591376763239585</v>
      </c>
      <c r="BE66" s="702">
        <v>0.80362984400328719</v>
      </c>
      <c r="BF66" s="702">
        <v>0.81566248680036557</v>
      </c>
      <c r="BG66" s="702">
        <v>0.82401606575673481</v>
      </c>
      <c r="BH66" s="702">
        <v>0.83294793710472548</v>
      </c>
      <c r="BI66" s="702">
        <v>0.84163004065730429</v>
      </c>
      <c r="BJ66" s="702">
        <v>0.84992356713831352</v>
      </c>
      <c r="BK66" s="702">
        <v>0.85298792015754854</v>
      </c>
      <c r="BL66" s="702">
        <v>0.85705752773291477</v>
      </c>
      <c r="BM66" s="702">
        <v>0.86106880339804992</v>
      </c>
      <c r="BN66" s="702">
        <v>0.86297077949785728</v>
      </c>
      <c r="BO66" s="702">
        <v>0.86535623575225162</v>
      </c>
      <c r="BP66" s="702">
        <v>0.86707331062857207</v>
      </c>
      <c r="BQ66" s="702">
        <v>0.86898367482853578</v>
      </c>
      <c r="BR66" s="702">
        <v>0.87435753291397789</v>
      </c>
      <c r="BS66" s="702">
        <v>0.8807297222833973</v>
      </c>
      <c r="BT66" s="702">
        <v>0.88535838362638963</v>
      </c>
      <c r="BU66" s="754">
        <v>0.88849449387117685</v>
      </c>
      <c r="BV66" s="754">
        <v>0.88888257192207776</v>
      </c>
      <c r="BW66" s="754">
        <v>0.88914423679205623</v>
      </c>
      <c r="BX66" s="735">
        <v>0.88540816802289501</v>
      </c>
      <c r="BY66" s="735">
        <v>0.88759750224399969</v>
      </c>
      <c r="BZ66" s="704">
        <v>0.88917406595651316</v>
      </c>
      <c r="CA66" s="708">
        <v>0.88934941468834483</v>
      </c>
      <c r="CB66" s="708">
        <v>0.88981255744044629</v>
      </c>
      <c r="CC66" s="708">
        <v>0.89012169958706877</v>
      </c>
      <c r="CD66" s="708">
        <v>0.89012538235291838</v>
      </c>
      <c r="CE66" s="518">
        <v>9.811455608621511E-2</v>
      </c>
      <c r="CF66" s="549"/>
      <c r="CG66" s="674"/>
      <c r="CH66" s="380"/>
      <c r="CI66" s="390"/>
    </row>
    <row r="67" spans="1:87" ht="3" customHeight="1" x14ac:dyDescent="0.2">
      <c r="A67" s="3"/>
      <c r="B67" s="800"/>
      <c r="C67" s="18"/>
      <c r="D67" s="23"/>
      <c r="E67" s="709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9"/>
      <c r="BV67" s="709"/>
      <c r="BW67" s="709"/>
      <c r="BX67" s="727"/>
      <c r="BY67" s="727"/>
      <c r="BZ67" s="343"/>
      <c r="CA67" s="705"/>
      <c r="CB67" s="705"/>
      <c r="CC67" s="705"/>
      <c r="CD67" s="705"/>
      <c r="CE67" s="518"/>
      <c r="CF67" s="549"/>
      <c r="CG67" s="674"/>
      <c r="CH67" s="380"/>
      <c r="CI67" s="390"/>
    </row>
    <row r="68" spans="1:87" ht="9.75" customHeight="1" x14ac:dyDescent="0.2">
      <c r="A68" s="3"/>
      <c r="B68" s="800"/>
      <c r="C68" s="18"/>
      <c r="D68" s="23" t="s">
        <v>232</v>
      </c>
      <c r="E68" s="709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9">
        <v>405.38089125947522</v>
      </c>
      <c r="BV68" s="709">
        <v>416.67876430722833</v>
      </c>
      <c r="BW68" s="709">
        <v>417.9665938159747</v>
      </c>
      <c r="BX68" s="727">
        <v>406.45837072559561</v>
      </c>
      <c r="BY68" s="727">
        <v>401.34333554192199</v>
      </c>
      <c r="BZ68" s="343">
        <v>418.84394483492503</v>
      </c>
      <c r="CA68" s="705">
        <v>416.89760455066852</v>
      </c>
      <c r="CB68" s="705">
        <v>417.04188085096013</v>
      </c>
      <c r="CC68" s="705">
        <v>420.55559113521656</v>
      </c>
      <c r="CD68" s="705">
        <v>421.68633992384633</v>
      </c>
      <c r="CE68" s="518">
        <v>3.7197461078716287</v>
      </c>
      <c r="CF68" s="549">
        <v>8.8996253837199113E-3</v>
      </c>
      <c r="CG68" s="674"/>
      <c r="CH68" s="380"/>
      <c r="CI68" s="390"/>
    </row>
    <row r="69" spans="1:87" ht="12.75" customHeight="1" x14ac:dyDescent="0.2">
      <c r="A69" s="3"/>
      <c r="B69" s="800"/>
      <c r="C69" s="18"/>
      <c r="D69" s="714" t="s">
        <v>228</v>
      </c>
      <c r="E69" s="711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702">
        <v>0.58608036943807162</v>
      </c>
      <c r="AP69" s="702">
        <v>0.58339067857931626</v>
      </c>
      <c r="AQ69" s="702">
        <v>0.5858165031917637</v>
      </c>
      <c r="AR69" s="702">
        <v>0.58371894458164075</v>
      </c>
      <c r="AS69" s="702">
        <v>0.58110520200614468</v>
      </c>
      <c r="AT69" s="702">
        <v>0.58854996624132916</v>
      </c>
      <c r="AU69" s="702">
        <v>0.5959608481416897</v>
      </c>
      <c r="AV69" s="702">
        <v>0.59768941976268186</v>
      </c>
      <c r="AW69" s="702">
        <v>0.62993185278390762</v>
      </c>
      <c r="AX69" s="702">
        <v>0.64369198381571269</v>
      </c>
      <c r="AY69" s="702">
        <v>0.68134789134804452</v>
      </c>
      <c r="AZ69" s="702">
        <v>0.69439463645575583</v>
      </c>
      <c r="BA69" s="702">
        <v>0.70819045092401955</v>
      </c>
      <c r="BB69" s="702">
        <v>0.72043568279043024</v>
      </c>
      <c r="BC69" s="702">
        <v>0.72526230116597035</v>
      </c>
      <c r="BD69" s="702">
        <v>0.73719885384619854</v>
      </c>
      <c r="BE69" s="702">
        <v>0.75743839793585921</v>
      </c>
      <c r="BF69" s="702">
        <v>0.70749886130043282</v>
      </c>
      <c r="BG69" s="702">
        <v>0.7134021312071871</v>
      </c>
      <c r="BH69" s="702">
        <v>0.70567153237013169</v>
      </c>
      <c r="BI69" s="702">
        <v>0.71645817493536645</v>
      </c>
      <c r="BJ69" s="702">
        <v>0.6777094474921953</v>
      </c>
      <c r="BK69" s="702">
        <v>0.69390923102800783</v>
      </c>
      <c r="BL69" s="702">
        <v>0.70532599535105023</v>
      </c>
      <c r="BM69" s="702">
        <v>0.71592959802047518</v>
      </c>
      <c r="BN69" s="702">
        <v>0.71231021100407743</v>
      </c>
      <c r="BO69" s="702">
        <v>0.71304593761625912</v>
      </c>
      <c r="BP69" s="702">
        <v>0.71066773054539223</v>
      </c>
      <c r="BQ69" s="702">
        <v>0.70452542255654349</v>
      </c>
      <c r="BR69" s="702">
        <v>0.70951084854575286</v>
      </c>
      <c r="BS69" s="702">
        <v>0.71411213777394189</v>
      </c>
      <c r="BT69" s="702">
        <v>0.71832434863000594</v>
      </c>
      <c r="BU69" s="754">
        <v>0.71980196295395693</v>
      </c>
      <c r="BV69" s="754">
        <v>0.72819018872214081</v>
      </c>
      <c r="BW69" s="754">
        <v>0.73092471695416428</v>
      </c>
      <c r="BX69" s="735">
        <v>0.71805230841244194</v>
      </c>
      <c r="BY69" s="735">
        <v>0.72020488245665049</v>
      </c>
      <c r="BZ69" s="704">
        <v>0.7273258231997296</v>
      </c>
      <c r="CA69" s="708">
        <v>0.72801341053858526</v>
      </c>
      <c r="CB69" s="708">
        <v>0.73027123600374455</v>
      </c>
      <c r="CC69" s="708">
        <v>0.72889180668495446</v>
      </c>
      <c r="CD69" s="708">
        <v>0.72879485334130001</v>
      </c>
      <c r="CE69" s="518">
        <v>-0.2129863612864269</v>
      </c>
      <c r="CF69" s="549"/>
      <c r="CG69" s="674"/>
      <c r="CH69" s="380"/>
      <c r="CI69" s="390"/>
    </row>
    <row r="70" spans="1:87" s="687" customFormat="1" ht="4.5" customHeight="1" x14ac:dyDescent="0.2">
      <c r="A70" s="689"/>
      <c r="B70" s="800"/>
      <c r="C70" s="690"/>
      <c r="D70" s="23"/>
      <c r="E70" s="712"/>
      <c r="F70" s="691"/>
      <c r="G70" s="691"/>
      <c r="H70" s="691"/>
      <c r="I70" s="691"/>
      <c r="J70" s="691"/>
      <c r="K70" s="691"/>
      <c r="L70" s="691"/>
      <c r="M70" s="692"/>
      <c r="N70" s="691"/>
      <c r="O70" s="691"/>
      <c r="P70" s="692"/>
      <c r="Q70" s="691"/>
      <c r="R70" s="691"/>
      <c r="S70" s="693"/>
      <c r="T70" s="694"/>
      <c r="U70" s="693"/>
      <c r="V70" s="693"/>
      <c r="W70" s="693"/>
      <c r="X70" s="694"/>
      <c r="Y70" s="694"/>
      <c r="Z70" s="693"/>
      <c r="AA70" s="693"/>
      <c r="AB70" s="693"/>
      <c r="AC70" s="694"/>
      <c r="AD70" s="693"/>
      <c r="AE70" s="694"/>
      <c r="AF70" s="694"/>
      <c r="AG70" s="694"/>
      <c r="AH70" s="694"/>
      <c r="AI70" s="694"/>
      <c r="AJ70" s="694"/>
      <c r="AK70" s="694"/>
      <c r="AL70" s="694"/>
      <c r="AM70" s="694"/>
      <c r="AN70" s="694"/>
      <c r="AO70" s="694"/>
      <c r="AP70" s="694"/>
      <c r="AQ70" s="694"/>
      <c r="AR70" s="694"/>
      <c r="AS70" s="694"/>
      <c r="AT70" s="694"/>
      <c r="AU70" s="694"/>
      <c r="AV70" s="695"/>
      <c r="AW70" s="694"/>
      <c r="AX70" s="694"/>
      <c r="AY70" s="694"/>
      <c r="AZ70" s="694"/>
      <c r="BA70" s="694"/>
      <c r="BB70" s="694"/>
      <c r="BC70" s="694"/>
      <c r="BD70" s="694"/>
      <c r="BE70" s="694"/>
      <c r="BF70" s="694"/>
      <c r="BG70" s="694"/>
      <c r="BH70" s="694"/>
      <c r="BI70" s="694"/>
      <c r="BJ70" s="695"/>
      <c r="BK70" s="694"/>
      <c r="BL70" s="696"/>
      <c r="BM70" s="694"/>
      <c r="BN70" s="694"/>
      <c r="BO70" s="694"/>
      <c r="BP70" s="694"/>
      <c r="BQ70" s="694"/>
      <c r="BR70" s="694"/>
      <c r="BS70" s="696"/>
      <c r="BT70" s="694"/>
      <c r="BU70" s="755"/>
      <c r="BV70" s="755"/>
      <c r="BW70" s="755"/>
      <c r="BX70" s="694"/>
      <c r="BY70" s="694"/>
      <c r="BZ70" s="696"/>
      <c r="CA70" s="696"/>
      <c r="CB70" s="696"/>
      <c r="CC70" s="696"/>
      <c r="CD70" s="696"/>
      <c r="CE70" s="697"/>
      <c r="CF70" s="698"/>
      <c r="CG70" s="699"/>
      <c r="CH70" s="686"/>
      <c r="CI70" s="700"/>
    </row>
    <row r="71" spans="1:87" ht="12.75" customHeight="1" x14ac:dyDescent="0.2">
      <c r="A71" s="3"/>
      <c r="B71" s="800"/>
      <c r="C71" s="18"/>
      <c r="D71" s="23" t="s">
        <v>196</v>
      </c>
      <c r="E71" s="709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56">
        <v>3015.9836734693872</v>
      </c>
      <c r="BV71" s="756">
        <v>3231.0865889212828</v>
      </c>
      <c r="BW71" s="756">
        <v>3173.1195335276966</v>
      </c>
      <c r="BX71" s="736">
        <v>3011.3007288629738</v>
      </c>
      <c r="BY71" s="736">
        <v>2958.0708454810492</v>
      </c>
      <c r="BZ71" s="639">
        <v>3179.2214285714281</v>
      </c>
      <c r="CA71" s="639">
        <v>3145.6351311953349</v>
      </c>
      <c r="CB71" s="639">
        <v>3232.9588921282798</v>
      </c>
      <c r="CC71" s="639">
        <v>3165.0588921282797</v>
      </c>
      <c r="CD71" s="639">
        <v>3078.6427113702621</v>
      </c>
      <c r="CE71" s="518">
        <v>-94.476822157434526</v>
      </c>
      <c r="CF71" s="549">
        <v>-2.9774113820540626E-2</v>
      </c>
      <c r="CG71" s="522"/>
      <c r="CH71" s="380"/>
      <c r="CI71" s="390"/>
    </row>
    <row r="72" spans="1:87" x14ac:dyDescent="0.2">
      <c r="A72" s="3"/>
      <c r="B72" s="800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56">
        <v>605.92361516034975</v>
      </c>
      <c r="BV72" s="756">
        <v>820.48644314868807</v>
      </c>
      <c r="BW72" s="756">
        <v>748.43425655976671</v>
      </c>
      <c r="BX72" s="736">
        <v>599.69693877551026</v>
      </c>
      <c r="BY72" s="736">
        <v>538.73862973760924</v>
      </c>
      <c r="BZ72" s="639">
        <v>758.31443148688049</v>
      </c>
      <c r="CA72" s="639">
        <v>723.85466472303199</v>
      </c>
      <c r="CB72" s="639">
        <v>805.13061224489786</v>
      </c>
      <c r="CC72" s="639">
        <v>750.06763848396508</v>
      </c>
      <c r="CD72" s="639">
        <v>661.75918367346935</v>
      </c>
      <c r="CE72" s="518">
        <v>-86.675072886297357</v>
      </c>
      <c r="CF72" s="549">
        <v>-0.11580853244840195</v>
      </c>
      <c r="CG72" s="522"/>
      <c r="CH72" s="380"/>
      <c r="CI72" s="390"/>
    </row>
    <row r="73" spans="1:87" x14ac:dyDescent="0.2">
      <c r="A73" s="3"/>
      <c r="B73" s="800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56">
        <v>708.27346938775497</v>
      </c>
      <c r="BV73" s="756">
        <v>719.13760932944604</v>
      </c>
      <c r="BW73" s="756">
        <v>735.53279883381924</v>
      </c>
      <c r="BX73" s="736">
        <v>725.5421282798834</v>
      </c>
      <c r="BY73" s="736">
        <v>719.22128279883384</v>
      </c>
      <c r="BZ73" s="639">
        <v>735.80510204081622</v>
      </c>
      <c r="CA73" s="639">
        <v>737.21151603498549</v>
      </c>
      <c r="CB73" s="639">
        <v>737.30218658892113</v>
      </c>
      <c r="CC73" s="639">
        <v>737.39256559766761</v>
      </c>
      <c r="CD73" s="639">
        <v>737.48411078717209</v>
      </c>
      <c r="CE73" s="518">
        <v>1.9513119533528425</v>
      </c>
      <c r="CF73" s="549">
        <v>2.6529231007055287E-3</v>
      </c>
      <c r="CG73" s="522"/>
      <c r="CH73" s="380"/>
      <c r="CI73" s="390"/>
    </row>
    <row r="74" spans="1:87" x14ac:dyDescent="0.2">
      <c r="A74" s="3"/>
      <c r="B74" s="800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56">
        <v>534.94154518950438</v>
      </c>
      <c r="BV74" s="756">
        <v>532.46137026239069</v>
      </c>
      <c r="BW74" s="756">
        <v>527.54227405247821</v>
      </c>
      <c r="BX74" s="736">
        <v>493.90772594752184</v>
      </c>
      <c r="BY74" s="736">
        <v>509.74271137026233</v>
      </c>
      <c r="BZ74" s="639">
        <v>523.51224489795925</v>
      </c>
      <c r="CA74" s="639">
        <v>524.24271137026233</v>
      </c>
      <c r="CB74" s="639">
        <v>530.18119533527693</v>
      </c>
      <c r="CC74" s="639">
        <v>517.26967930029161</v>
      </c>
      <c r="CD74" s="639">
        <v>519.06938775510196</v>
      </c>
      <c r="CE74" s="518">
        <v>-8.4728862973762489</v>
      </c>
      <c r="CF74" s="549">
        <v>-1.6061056552471475E-2</v>
      </c>
      <c r="CG74" s="522"/>
      <c r="CH74" s="380"/>
      <c r="CI74" s="390"/>
    </row>
    <row r="75" spans="1:87" x14ac:dyDescent="0.2">
      <c r="A75" s="3"/>
      <c r="B75" s="800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56">
        <v>1166.8450437317783</v>
      </c>
      <c r="BV75" s="756">
        <v>1159.001166180758</v>
      </c>
      <c r="BW75" s="756">
        <v>1161.6102040816324</v>
      </c>
      <c r="BX75" s="736">
        <v>1192.1539358600583</v>
      </c>
      <c r="BY75" s="736">
        <v>1190.368221574344</v>
      </c>
      <c r="BZ75" s="639">
        <v>1161.5896501457726</v>
      </c>
      <c r="CA75" s="639">
        <v>1160.3262390670552</v>
      </c>
      <c r="CB75" s="639">
        <v>1160.3448979591835</v>
      </c>
      <c r="CC75" s="639">
        <v>1160.3290087463556</v>
      </c>
      <c r="CD75" s="639">
        <v>1160.3300291545188</v>
      </c>
      <c r="CE75" s="518">
        <v>-1.2801749271136487</v>
      </c>
      <c r="CF75" s="549">
        <v>-1.102069285045415E-3</v>
      </c>
      <c r="CG75" s="522"/>
      <c r="CH75" s="380"/>
      <c r="CI75" s="390"/>
    </row>
    <row r="76" spans="1:87" x14ac:dyDescent="0.2">
      <c r="A76" s="3"/>
      <c r="B76" s="800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56">
        <v>370.23950437317779</v>
      </c>
      <c r="BV76" s="756">
        <v>584.13717201166185</v>
      </c>
      <c r="BW76" s="756">
        <v>500.05014577259476</v>
      </c>
      <c r="BX76" s="736">
        <v>315.55510204081639</v>
      </c>
      <c r="BY76" s="736">
        <v>270.90553935860055</v>
      </c>
      <c r="BZ76" s="639">
        <v>509.07055393586006</v>
      </c>
      <c r="CA76" s="639">
        <v>473.58921282798821</v>
      </c>
      <c r="CB76" s="639">
        <v>560.79985422740526</v>
      </c>
      <c r="CC76" s="639">
        <v>490.80408163265315</v>
      </c>
      <c r="CD76" s="639">
        <v>403.19023323615158</v>
      </c>
      <c r="CE76" s="518">
        <v>-96.859912536443176</v>
      </c>
      <c r="CF76" s="549">
        <v>-0.19370039856061083</v>
      </c>
      <c r="CG76" s="522"/>
      <c r="CH76" s="380"/>
      <c r="CI76" s="390"/>
    </row>
    <row r="77" spans="1:87" x14ac:dyDescent="0.2">
      <c r="A77" s="3"/>
      <c r="B77" s="800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56">
        <v>284.73032069970839</v>
      </c>
      <c r="BV77" s="756">
        <v>500.3430029154519</v>
      </c>
      <c r="BW77" s="756">
        <v>424.9260932944606</v>
      </c>
      <c r="BX77" s="736">
        <v>281.95364431486888</v>
      </c>
      <c r="BY77" s="736">
        <v>219.91793002915455</v>
      </c>
      <c r="BZ77" s="639">
        <v>436.17725947521865</v>
      </c>
      <c r="CA77" s="639">
        <v>403.04883381924191</v>
      </c>
      <c r="CB77" s="639">
        <v>483.58090379008746</v>
      </c>
      <c r="CC77" s="639">
        <v>427.48221574344029</v>
      </c>
      <c r="CD77" s="639">
        <v>339.60102040816321</v>
      </c>
      <c r="CE77" s="518">
        <v>-85.325072886297392</v>
      </c>
      <c r="CF77" s="549">
        <v>-0.20079979608870424</v>
      </c>
      <c r="CG77" s="522"/>
      <c r="CH77" s="380"/>
      <c r="CI77" s="390"/>
    </row>
    <row r="78" spans="1:87" x14ac:dyDescent="0.2">
      <c r="A78" s="3"/>
      <c r="B78" s="800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56">
        <v>85.509183673469423</v>
      </c>
      <c r="BV78" s="756">
        <v>83.794169096209899</v>
      </c>
      <c r="BW78" s="756">
        <v>75.124052478134189</v>
      </c>
      <c r="BX78" s="736">
        <v>33.601457725947498</v>
      </c>
      <c r="BY78" s="736">
        <v>50.987609329446009</v>
      </c>
      <c r="BZ78" s="639">
        <v>72.893294460641428</v>
      </c>
      <c r="CA78" s="639">
        <v>70.540379008746314</v>
      </c>
      <c r="CB78" s="639">
        <v>77.218950437317815</v>
      </c>
      <c r="CC78" s="639">
        <v>63.32186588921288</v>
      </c>
      <c r="CD78" s="639">
        <v>63.589212827988362</v>
      </c>
      <c r="CE78" s="518">
        <v>-11.534839650145827</v>
      </c>
      <c r="CF78" s="549">
        <v>-0.15354389532571067</v>
      </c>
      <c r="CG78" s="522"/>
      <c r="CH78" s="380"/>
      <c r="CI78" s="390"/>
    </row>
    <row r="79" spans="1:87" ht="12.75" hidden="1" customHeight="1" outlineLevel="1" x14ac:dyDescent="0.2">
      <c r="A79" s="3"/>
      <c r="B79" s="800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57">
        <v>0</v>
      </c>
      <c r="BV79" s="757">
        <v>0</v>
      </c>
      <c r="BW79" s="757">
        <v>0</v>
      </c>
      <c r="BX79" s="737">
        <v>0</v>
      </c>
      <c r="BY79" s="737">
        <v>0</v>
      </c>
      <c r="BZ79" s="649">
        <v>0</v>
      </c>
      <c r="CA79" s="649">
        <v>0</v>
      </c>
      <c r="CB79" s="649">
        <v>0</v>
      </c>
      <c r="CC79" s="649">
        <v>0</v>
      </c>
      <c r="CD79" s="649">
        <v>0</v>
      </c>
      <c r="CE79" s="418"/>
      <c r="CF79" s="549"/>
      <c r="CG79" s="522"/>
      <c r="CH79" s="380"/>
      <c r="CI79" s="390"/>
    </row>
    <row r="80" spans="1:87" collapsed="1" x14ac:dyDescent="0.2">
      <c r="A80" s="3"/>
      <c r="B80" s="800"/>
      <c r="C80" s="20"/>
      <c r="D80" s="23" t="s">
        <v>233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56">
        <v>13573.114459377099</v>
      </c>
      <c r="BV80" s="756">
        <v>13523.003954749451</v>
      </c>
      <c r="BW80" s="756">
        <v>13524.650156727581</v>
      </c>
      <c r="BX80" s="736">
        <v>13369.710793705712</v>
      </c>
      <c r="BY80" s="736">
        <v>13405.806274070152</v>
      </c>
      <c r="BZ80" s="639">
        <v>13508.834394711546</v>
      </c>
      <c r="CA80" s="639">
        <v>13499.697653287347</v>
      </c>
      <c r="CB80" s="639">
        <v>13501.357460296093</v>
      </c>
      <c r="CC80" s="639">
        <v>13514.494657819418</v>
      </c>
      <c r="CD80" s="639">
        <v>13533.824223357316</v>
      </c>
      <c r="CE80" s="518">
        <v>9.1740666297355347</v>
      </c>
      <c r="CF80" s="549">
        <v>6.7832191764094496E-4</v>
      </c>
      <c r="CG80" s="674"/>
      <c r="CH80" s="380"/>
      <c r="CI80" s="390"/>
    </row>
    <row r="81" spans="1:87" hidden="1" x14ac:dyDescent="0.2">
      <c r="A81" s="3"/>
      <c r="B81" s="800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58">
        <v>0.89306700227269586</v>
      </c>
      <c r="BV81" s="758">
        <v>0.89306700227269586</v>
      </c>
      <c r="BW81" s="758">
        <v>0.89202123126076061</v>
      </c>
      <c r="BX81" s="738">
        <v>0.88921632277441809</v>
      </c>
      <c r="BY81" s="738">
        <v>0.89019123457421478</v>
      </c>
      <c r="BZ81" s="640">
        <v>0.89044475365051301</v>
      </c>
      <c r="CA81" s="640">
        <v>0.8907639300056287</v>
      </c>
      <c r="CB81" s="640">
        <v>0.89170334742050839</v>
      </c>
      <c r="CC81" s="640">
        <v>0.89202123126076061</v>
      </c>
      <c r="CD81" s="640">
        <v>0.89202123126076061</v>
      </c>
      <c r="CE81" s="518">
        <v>0</v>
      </c>
      <c r="CF81" s="549" t="s">
        <v>3</v>
      </c>
      <c r="CG81" s="674" t="s">
        <v>242</v>
      </c>
      <c r="CH81" s="380"/>
      <c r="CI81" s="390"/>
    </row>
    <row r="82" spans="1:87" x14ac:dyDescent="0.2">
      <c r="A82" s="3"/>
      <c r="B82" s="800"/>
      <c r="C82" s="20"/>
      <c r="D82" s="714" t="s">
        <v>228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58">
        <v>0.91038428969516405</v>
      </c>
      <c r="BV82" s="758">
        <v>0.91045301801276035</v>
      </c>
      <c r="BW82" s="758">
        <v>0.91100448809176304</v>
      </c>
      <c r="BX82" s="738">
        <v>0.9067162297764837</v>
      </c>
      <c r="BY82" s="738">
        <v>0.9076623074095912</v>
      </c>
      <c r="BZ82" s="640">
        <v>0.91101882790078959</v>
      </c>
      <c r="CA82" s="640">
        <v>0.91114579618452496</v>
      </c>
      <c r="CB82" s="640">
        <v>0.91111746688322237</v>
      </c>
      <c r="CC82" s="640">
        <v>0.9112003112027246</v>
      </c>
      <c r="CD82" s="640">
        <v>0.91130153143438619</v>
      </c>
      <c r="CE82" s="518">
        <v>2.9704334262314891E-2</v>
      </c>
      <c r="CF82" s="549"/>
      <c r="CG82" s="674"/>
      <c r="CH82" s="380"/>
      <c r="CI82" s="390"/>
    </row>
    <row r="83" spans="1:87" hidden="1" x14ac:dyDescent="0.2">
      <c r="A83" s="3"/>
      <c r="B83" s="800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56">
        <v>12283.828931459364</v>
      </c>
      <c r="BV83" s="756">
        <v>12283.828931459364</v>
      </c>
      <c r="BW83" s="756">
        <v>12283.828931459364</v>
      </c>
      <c r="BX83" s="736">
        <v>12248.498036934574</v>
      </c>
      <c r="BY83" s="736">
        <v>12283.828931459364</v>
      </c>
      <c r="BZ83" s="639">
        <v>12245.741548229036</v>
      </c>
      <c r="CA83" s="639">
        <v>12250.138712743616</v>
      </c>
      <c r="CB83" s="639">
        <v>12251.829053513289</v>
      </c>
      <c r="CC83" s="639">
        <v>12265.534117864607</v>
      </c>
      <c r="CD83" s="639">
        <v>12283.828931459364</v>
      </c>
      <c r="CE83" s="518">
        <v>0</v>
      </c>
      <c r="CF83" s="549">
        <v>0</v>
      </c>
      <c r="CG83" s="674" t="s">
        <v>227</v>
      </c>
      <c r="CH83" s="380"/>
      <c r="CI83" s="390"/>
    </row>
    <row r="84" spans="1:87" ht="1.5" customHeight="1" x14ac:dyDescent="0.2">
      <c r="A84" s="3"/>
      <c r="B84" s="800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56">
        <v>1121.977342610787</v>
      </c>
      <c r="BV84" s="756">
        <v>1121.977342610787</v>
      </c>
      <c r="BW84" s="756">
        <v>1121.977342610787</v>
      </c>
      <c r="BX84" s="736">
        <v>1121.2127567711368</v>
      </c>
      <c r="BY84" s="736">
        <v>1121.977342610787</v>
      </c>
      <c r="BZ84" s="639">
        <v>1120.9470939883381</v>
      </c>
      <c r="CA84" s="639">
        <v>1121.5470654387757</v>
      </c>
      <c r="CB84" s="639">
        <v>1120.9604739198248</v>
      </c>
      <c r="CC84" s="639">
        <v>1121.3619485451895</v>
      </c>
      <c r="CD84" s="639">
        <v>1121.977342610787</v>
      </c>
      <c r="CE84" s="518">
        <v>0</v>
      </c>
      <c r="CF84" s="549"/>
      <c r="CG84" s="674" t="s">
        <v>227</v>
      </c>
      <c r="CH84" s="380"/>
      <c r="CI84" s="390"/>
    </row>
    <row r="85" spans="1:87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269"/>
      <c r="BZ85" s="467">
        <v>8.06</v>
      </c>
      <c r="CA85" s="467">
        <v>8.06</v>
      </c>
      <c r="CB85" s="467"/>
      <c r="CC85" s="467"/>
      <c r="CD85" s="543"/>
      <c r="CE85" s="420"/>
      <c r="CF85" s="555"/>
      <c r="CG85" s="522"/>
      <c r="CH85" s="380"/>
      <c r="CI85" s="390"/>
    </row>
    <row r="86" spans="1:87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739">
        <v>6.96</v>
      </c>
      <c r="BY86" s="739">
        <v>6.96</v>
      </c>
      <c r="BZ86" s="631">
        <v>6.96</v>
      </c>
      <c r="CA86" s="631">
        <v>6.96</v>
      </c>
      <c r="CB86" s="631">
        <v>6.96</v>
      </c>
      <c r="CC86" s="631">
        <v>6.96</v>
      </c>
      <c r="CD86" s="632">
        <v>6.96</v>
      </c>
      <c r="CE86" s="418">
        <v>0</v>
      </c>
      <c r="CF86" s="549">
        <v>0</v>
      </c>
      <c r="CG86" s="522"/>
      <c r="CH86" s="380"/>
      <c r="CI86" s="390"/>
    </row>
    <row r="87" spans="1:87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739">
        <v>6.86</v>
      </c>
      <c r="BY87" s="739">
        <v>6.86</v>
      </c>
      <c r="BZ87" s="631">
        <v>6.86</v>
      </c>
      <c r="CA87" s="631">
        <v>6.86</v>
      </c>
      <c r="CB87" s="631">
        <v>6.86</v>
      </c>
      <c r="CC87" s="631">
        <v>6.86</v>
      </c>
      <c r="CD87" s="632">
        <v>6.86</v>
      </c>
      <c r="CE87" s="418">
        <v>0</v>
      </c>
      <c r="CF87" s="549">
        <v>0</v>
      </c>
      <c r="CG87" s="522"/>
      <c r="CH87" s="380"/>
      <c r="CI87" s="390"/>
    </row>
    <row r="88" spans="1:87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59">
        <v>6.9388174267416574</v>
      </c>
      <c r="BV88" s="759">
        <v>6.941529693355375</v>
      </c>
      <c r="BW88" s="759">
        <v>6.9354109962328465</v>
      </c>
      <c r="BX88" s="740">
        <v>6.9281409251261294</v>
      </c>
      <c r="BY88" s="740">
        <v>6.9343688176342742</v>
      </c>
      <c r="BZ88" s="650">
        <v>6.9320213326653466</v>
      </c>
      <c r="CA88" s="650">
        <v>6.9320292994142498</v>
      </c>
      <c r="CB88" s="650">
        <v>6.9338944045163267</v>
      </c>
      <c r="CC88" s="650">
        <v>6.9380285060257112</v>
      </c>
      <c r="CD88" s="650">
        <v>6.9241857972208889</v>
      </c>
      <c r="CE88" s="418">
        <v>-1.1225199011957621E-2</v>
      </c>
      <c r="CF88" s="549">
        <v>-1.6185340736194487E-3</v>
      </c>
      <c r="CG88" s="674"/>
      <c r="CH88" s="380"/>
      <c r="CI88" s="390"/>
    </row>
    <row r="89" spans="1:87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70">
        <v>76.486865682270334</v>
      </c>
      <c r="BT89" s="670">
        <v>75.582931822692672</v>
      </c>
      <c r="BU89" s="670">
        <v>75.406303867058398</v>
      </c>
      <c r="BV89" s="544"/>
      <c r="BW89" s="544"/>
      <c r="BX89" s="642"/>
      <c r="BY89" s="642"/>
      <c r="BZ89" s="471"/>
      <c r="CA89" s="471"/>
      <c r="CB89" s="471"/>
      <c r="CC89" s="471"/>
      <c r="CD89" s="544"/>
      <c r="CE89" s="418"/>
      <c r="CF89" s="554"/>
      <c r="CG89" s="522"/>
      <c r="CH89" s="380"/>
      <c r="CI89" s="390"/>
    </row>
    <row r="90" spans="1:87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60">
        <v>1.98082</v>
      </c>
      <c r="BV90" s="760">
        <v>1.9835799999999999</v>
      </c>
      <c r="BW90" s="760">
        <v>1.98624</v>
      </c>
      <c r="BX90" s="741">
        <v>1.9755</v>
      </c>
      <c r="BY90" s="741">
        <v>1.9781599999999999</v>
      </c>
      <c r="BZ90" s="633">
        <v>1.9872300000000001</v>
      </c>
      <c r="CA90" s="633">
        <v>1.98756</v>
      </c>
      <c r="CB90" s="634">
        <v>1.9878899999999999</v>
      </c>
      <c r="CC90" s="634">
        <v>1.9882200000000001</v>
      </c>
      <c r="CD90" s="634">
        <v>1.98855</v>
      </c>
      <c r="CE90" s="418">
        <v>2.3100000000000342E-3</v>
      </c>
      <c r="CF90" s="549">
        <v>1.1630014499759422E-3</v>
      </c>
      <c r="CG90" s="522"/>
      <c r="CH90" s="380"/>
      <c r="CI90" s="390"/>
    </row>
    <row r="91" spans="1:87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71">
        <v>1.9587699999999999</v>
      </c>
      <c r="BT91" s="671">
        <v>1.96984</v>
      </c>
      <c r="BU91" s="671">
        <v>1.9815799999999999</v>
      </c>
      <c r="BV91" s="544"/>
      <c r="BW91" s="544"/>
      <c r="BX91" s="642"/>
      <c r="BY91" s="642"/>
      <c r="BZ91" s="471"/>
      <c r="CA91" s="471"/>
      <c r="CB91" s="471"/>
      <c r="CC91" s="471"/>
      <c r="CD91" s="544"/>
      <c r="CE91" s="418"/>
      <c r="CF91" s="549"/>
      <c r="CG91" s="522"/>
      <c r="CH91" s="380"/>
      <c r="CI91" s="390"/>
    </row>
    <row r="92" spans="1:87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57"/>
      <c r="BZ92" s="247"/>
      <c r="CA92" s="247"/>
      <c r="CB92" s="247"/>
      <c r="CC92" s="247"/>
      <c r="CD92" s="540"/>
      <c r="CE92" s="421"/>
      <c r="CF92" s="553"/>
      <c r="CG92" s="522"/>
      <c r="CH92" s="380"/>
      <c r="CI92" s="390"/>
    </row>
    <row r="93" spans="1:87" s="307" customFormat="1" hidden="1" x14ac:dyDescent="0.2">
      <c r="A93" s="305"/>
      <c r="B93" s="799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742"/>
      <c r="BY93" s="742"/>
      <c r="BZ93" s="601"/>
      <c r="CA93" s="601"/>
      <c r="CB93" s="601"/>
      <c r="CC93" s="601"/>
      <c r="CD93" s="586"/>
      <c r="CE93" s="418">
        <v>0</v>
      </c>
      <c r="CF93" s="549" t="e">
        <v>#DIV/0!</v>
      </c>
      <c r="CG93" s="522"/>
      <c r="CH93" s="380"/>
      <c r="CI93" s="390"/>
    </row>
    <row r="94" spans="1:87" s="307" customFormat="1" hidden="1" x14ac:dyDescent="0.2">
      <c r="A94" s="305"/>
      <c r="B94" s="799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742"/>
      <c r="BY94" s="742"/>
      <c r="BZ94" s="601"/>
      <c r="CA94" s="601"/>
      <c r="CB94" s="601"/>
      <c r="CC94" s="601"/>
      <c r="CD94" s="586"/>
      <c r="CE94" s="418">
        <v>0</v>
      </c>
      <c r="CF94" s="549" t="e">
        <v>#DIV/0!</v>
      </c>
      <c r="CG94" s="522"/>
      <c r="CH94" s="380"/>
      <c r="CI94" s="390"/>
    </row>
    <row r="95" spans="1:87" s="307" customFormat="1" hidden="1" x14ac:dyDescent="0.2">
      <c r="A95" s="305"/>
      <c r="B95" s="799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742"/>
      <c r="BY95" s="742"/>
      <c r="BZ95" s="601"/>
      <c r="CA95" s="601"/>
      <c r="CB95" s="601"/>
      <c r="CC95" s="601"/>
      <c r="CD95" s="586"/>
      <c r="CE95" s="418">
        <v>0</v>
      </c>
      <c r="CF95" s="549" t="e">
        <v>#DIV/0!</v>
      </c>
      <c r="CG95" s="522"/>
      <c r="CH95" s="380"/>
      <c r="CI95" s="390"/>
    </row>
    <row r="96" spans="1:87" s="307" customFormat="1" ht="12.75" hidden="1" customHeight="1" x14ac:dyDescent="0.2">
      <c r="A96" s="305"/>
      <c r="B96" s="799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742"/>
      <c r="BY96" s="742"/>
      <c r="BZ96" s="601"/>
      <c r="CA96" s="601"/>
      <c r="CB96" s="601"/>
      <c r="CC96" s="601"/>
      <c r="CD96" s="586"/>
      <c r="CE96" s="418">
        <v>0</v>
      </c>
      <c r="CF96" s="549" t="e">
        <v>#DIV/0!</v>
      </c>
      <c r="CG96" s="522"/>
      <c r="CH96" s="380"/>
      <c r="CI96" s="390"/>
    </row>
    <row r="97" spans="1:87" x14ac:dyDescent="0.2">
      <c r="A97" s="3"/>
      <c r="B97" s="799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9"/>
      <c r="BZ97" s="330"/>
      <c r="CA97" s="330"/>
      <c r="CB97" s="330"/>
      <c r="CC97" s="330"/>
      <c r="CD97" s="545"/>
      <c r="CE97" s="418" t="s">
        <v>3</v>
      </c>
      <c r="CF97" s="549" t="s">
        <v>3</v>
      </c>
      <c r="CG97" s="522"/>
      <c r="CH97" s="380"/>
      <c r="CI97" s="390"/>
    </row>
    <row r="98" spans="1:87" ht="12.75" customHeight="1" x14ac:dyDescent="0.2">
      <c r="A98" s="3"/>
      <c r="B98" s="799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52">
        <v>2944.9473227192857</v>
      </c>
      <c r="BV98" s="752">
        <v>2946.2262061072447</v>
      </c>
      <c r="BW98" s="752">
        <v>2948.997851885656</v>
      </c>
      <c r="BX98" s="339">
        <v>2943.1212323286441</v>
      </c>
      <c r="BY98" s="339">
        <v>2944.3247031799415</v>
      </c>
      <c r="BZ98" s="653">
        <v>2948.997851885656</v>
      </c>
      <c r="CA98" s="637">
        <v>2948.997851885656</v>
      </c>
      <c r="CB98" s="637">
        <v>2948.997851885656</v>
      </c>
      <c r="CC98" s="637">
        <v>2948.997851885656</v>
      </c>
      <c r="CD98" s="637">
        <v>2951.4256529111153</v>
      </c>
      <c r="CE98" s="418">
        <v>2.4278010254593028</v>
      </c>
      <c r="CF98" s="549">
        <v>8.2326307016700184E-4</v>
      </c>
      <c r="CG98" s="674"/>
      <c r="CH98" s="380"/>
      <c r="CI98" s="390"/>
    </row>
    <row r="99" spans="1:87" ht="13.5" x14ac:dyDescent="0.2">
      <c r="A99" s="3"/>
      <c r="B99" s="799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52">
        <v>1417.2974927113703</v>
      </c>
      <c r="BV99" s="752">
        <v>1418.6815160349854</v>
      </c>
      <c r="BW99" s="752">
        <v>1420.0153935860058</v>
      </c>
      <c r="BX99" s="339">
        <v>1414.6297376093294</v>
      </c>
      <c r="BY99" s="339">
        <v>1415.9636151603499</v>
      </c>
      <c r="BZ99" s="653">
        <v>1420.0153935860058</v>
      </c>
      <c r="CA99" s="637">
        <v>1420.0153935860058</v>
      </c>
      <c r="CB99" s="637">
        <v>1420.0153935860058</v>
      </c>
      <c r="CC99" s="637">
        <v>1420.0153935860058</v>
      </c>
      <c r="CD99" s="637">
        <v>1421.1737609329446</v>
      </c>
      <c r="CE99" s="418">
        <v>1.1583673469388032</v>
      </c>
      <c r="CF99" s="549">
        <v>8.1574280967022794E-4</v>
      </c>
      <c r="CG99" s="674"/>
      <c r="CH99" s="380"/>
      <c r="CI99" s="390"/>
    </row>
    <row r="100" spans="1:87" ht="12.75" customHeight="1" thickBot="1" x14ac:dyDescent="0.25">
      <c r="A100" s="3"/>
      <c r="B100" s="799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7">
        <v>3385.728294253629</v>
      </c>
      <c r="BT100" s="594">
        <v>3412.3509669397331</v>
      </c>
      <c r="BU100" s="761">
        <v>3349.7966418280535</v>
      </c>
      <c r="BV100" s="761">
        <v>3377.1082468506629</v>
      </c>
      <c r="BW100" s="761">
        <v>3389.5322498692835</v>
      </c>
      <c r="BX100" s="743">
        <v>3366.742265810582</v>
      </c>
      <c r="BY100" s="743">
        <v>3336.9692881330361</v>
      </c>
      <c r="BZ100" s="667">
        <v>3389.5322498692835</v>
      </c>
      <c r="CA100" s="638">
        <v>3389.5322498692835</v>
      </c>
      <c r="CB100" s="638">
        <v>3389.5322498692835</v>
      </c>
      <c r="CC100" s="638">
        <v>3389.5322498692835</v>
      </c>
      <c r="CD100" s="638">
        <v>3453.5330316553482</v>
      </c>
      <c r="CE100" s="518">
        <v>64.000781786064636</v>
      </c>
      <c r="CF100" s="549">
        <v>1.8881891974484866E-2</v>
      </c>
      <c r="CG100" s="674"/>
      <c r="CH100" s="380"/>
      <c r="CI100" s="390"/>
    </row>
    <row r="101" spans="1:87" x14ac:dyDescent="0.2">
      <c r="A101" s="3"/>
      <c r="B101" s="799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270"/>
      <c r="BY101" s="270"/>
      <c r="BZ101" s="546"/>
      <c r="CA101" s="546"/>
      <c r="CB101" s="546"/>
      <c r="CC101" s="546"/>
      <c r="CD101" s="556"/>
      <c r="CE101" s="422"/>
      <c r="CF101" s="556"/>
      <c r="CG101" s="522"/>
      <c r="CH101" s="380"/>
    </row>
    <row r="102" spans="1:87" ht="12.75" customHeight="1" x14ac:dyDescent="0.2">
      <c r="A102" s="3"/>
      <c r="B102" s="799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4"/>
      <c r="BY102" s="744"/>
      <c r="BZ102" s="547"/>
      <c r="CA102" s="547"/>
      <c r="CB102" s="547"/>
      <c r="CC102" s="547"/>
      <c r="CD102" s="557"/>
      <c r="CE102" s="423"/>
      <c r="CF102" s="557"/>
      <c r="CG102" s="522"/>
      <c r="CH102" s="380"/>
    </row>
    <row r="103" spans="1:87" x14ac:dyDescent="0.2">
      <c r="A103" s="3"/>
      <c r="B103" s="799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4"/>
      <c r="BY103" s="744"/>
      <c r="BZ103" s="547"/>
      <c r="CA103" s="547"/>
      <c r="CB103" s="547"/>
      <c r="CC103" s="547"/>
      <c r="CD103" s="557"/>
      <c r="CE103" s="423"/>
      <c r="CF103" s="557"/>
      <c r="CG103" s="522"/>
      <c r="CH103" s="380"/>
    </row>
    <row r="104" spans="1:87" x14ac:dyDescent="0.2">
      <c r="A104" s="3"/>
      <c r="B104" s="799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4"/>
      <c r="BY104" s="744"/>
      <c r="BZ104" s="547"/>
      <c r="CA104" s="547" t="s">
        <v>3</v>
      </c>
      <c r="CB104" s="547"/>
      <c r="CC104" s="547"/>
      <c r="CD104" s="557"/>
      <c r="CE104" s="423"/>
      <c r="CF104" s="557"/>
      <c r="CG104" s="522"/>
      <c r="CH104" s="380"/>
    </row>
    <row r="105" spans="1:87" x14ac:dyDescent="0.2">
      <c r="A105" s="3"/>
      <c r="B105" s="799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4"/>
      <c r="BY105" s="744"/>
      <c r="BZ105" s="547"/>
      <c r="CA105" s="547"/>
      <c r="CB105" s="547"/>
      <c r="CC105" s="547"/>
      <c r="CD105" s="557"/>
      <c r="CE105" s="423"/>
      <c r="CF105" s="557"/>
      <c r="CG105" s="522"/>
      <c r="CH105" s="380"/>
    </row>
    <row r="106" spans="1:87" x14ac:dyDescent="0.2">
      <c r="A106" s="3"/>
      <c r="B106" s="799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4"/>
      <c r="BY106" s="744"/>
      <c r="BZ106" s="547"/>
      <c r="CA106" s="547"/>
      <c r="CB106" s="547"/>
      <c r="CC106" s="547"/>
      <c r="CD106" s="557"/>
      <c r="CE106" s="423"/>
      <c r="CF106" s="557"/>
      <c r="CG106" s="522"/>
      <c r="CH106" s="380"/>
    </row>
    <row r="107" spans="1:87" x14ac:dyDescent="0.2">
      <c r="A107" s="3"/>
      <c r="B107" s="799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73">
        <v>3.87351432448358E-3</v>
      </c>
      <c r="BU107" s="785">
        <v>1.89927601363232E-3</v>
      </c>
      <c r="BV107" s="557"/>
      <c r="BW107" s="557"/>
      <c r="BX107" s="744"/>
      <c r="BY107" s="744"/>
      <c r="BZ107" s="547"/>
      <c r="CA107" s="547"/>
      <c r="CB107" s="547"/>
      <c r="CC107" s="547"/>
      <c r="CD107" s="557"/>
      <c r="CE107" s="423"/>
      <c r="CF107" s="557"/>
      <c r="CG107" s="522"/>
      <c r="CH107" s="380"/>
    </row>
    <row r="108" spans="1:87" x14ac:dyDescent="0.2">
      <c r="A108" s="3"/>
      <c r="B108" s="799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73">
        <v>2.76064410753161E-2</v>
      </c>
      <c r="BU108" s="785">
        <v>2.9558149340304301E-2</v>
      </c>
      <c r="BV108" s="557"/>
      <c r="BW108" s="557"/>
      <c r="BX108" s="744"/>
      <c r="BY108" s="744"/>
      <c r="BZ108" s="547"/>
      <c r="CA108" s="547"/>
      <c r="CB108" s="547"/>
      <c r="CC108" s="547"/>
      <c r="CD108" s="557"/>
      <c r="CE108" s="423"/>
      <c r="CF108" s="557"/>
      <c r="CG108" s="522"/>
      <c r="CH108" s="380"/>
    </row>
    <row r="109" spans="1:87" x14ac:dyDescent="0.2">
      <c r="A109" s="3"/>
      <c r="B109" s="799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73">
        <v>4.89618839739741E-2</v>
      </c>
      <c r="BU109" s="785">
        <v>4.4543902974059302E-2</v>
      </c>
      <c r="BV109" s="557"/>
      <c r="BW109" s="557"/>
      <c r="BX109" s="744"/>
      <c r="BY109" s="744"/>
      <c r="BZ109" s="560"/>
      <c r="CA109" s="560"/>
      <c r="CB109" s="547"/>
      <c r="CC109" s="547"/>
      <c r="CD109" s="557"/>
      <c r="CE109" s="423"/>
      <c r="CF109" s="557"/>
      <c r="CG109" s="522"/>
      <c r="CH109" s="380"/>
    </row>
    <row r="110" spans="1:87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5">
        <v>3.9800993783385401E-3</v>
      </c>
      <c r="BU110" s="786">
        <v>3.5916827347163102E-4</v>
      </c>
      <c r="BV110" s="557"/>
      <c r="BW110" s="557"/>
      <c r="BX110" s="744"/>
      <c r="BY110" s="744"/>
      <c r="BZ110" s="547"/>
      <c r="CA110" s="547"/>
      <c r="CB110" s="547"/>
      <c r="CC110" s="547"/>
      <c r="CD110" s="557"/>
      <c r="CE110" s="423"/>
      <c r="CF110" s="557"/>
      <c r="CG110" s="522"/>
      <c r="CH110" s="380"/>
    </row>
    <row r="111" spans="1:87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5">
        <v>-3.5839710496980981E-3</v>
      </c>
      <c r="BU111" s="786">
        <v>9.3882721718236972E-3</v>
      </c>
      <c r="BV111" s="557"/>
      <c r="BW111" s="557"/>
      <c r="BX111" s="744"/>
      <c r="BY111" s="744"/>
      <c r="BZ111" s="547"/>
      <c r="CA111" s="547"/>
      <c r="CB111" s="547"/>
      <c r="CC111" s="547"/>
      <c r="CD111" s="557"/>
      <c r="CE111" s="423"/>
      <c r="CF111" s="557"/>
      <c r="CG111" s="522"/>
      <c r="CH111" s="380"/>
    </row>
    <row r="112" spans="1:87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5">
        <v>1.0941043949577499E-2</v>
      </c>
      <c r="BU112" s="786">
        <v>2.4102386926514799E-2</v>
      </c>
      <c r="BV112" s="557"/>
      <c r="BW112" s="557"/>
      <c r="BX112" s="744"/>
      <c r="BY112" s="744"/>
      <c r="BZ112" s="547"/>
      <c r="CA112" s="547"/>
      <c r="CB112" s="547"/>
      <c r="CC112" s="547"/>
      <c r="CD112" s="557"/>
      <c r="CE112" s="423"/>
      <c r="CF112" s="557"/>
      <c r="CG112" s="522"/>
      <c r="CH112" s="380"/>
    </row>
    <row r="113" spans="1:86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6">
        <v>-1.0444902049511096E-2</v>
      </c>
      <c r="BU113" s="787">
        <v>-1.4013808282181572E-2</v>
      </c>
      <c r="BV113" s="561"/>
      <c r="BW113" s="561"/>
      <c r="BX113" s="745"/>
      <c r="BY113" s="745"/>
      <c r="BZ113" s="548"/>
      <c r="CA113" s="548"/>
      <c r="CB113" s="548"/>
      <c r="CC113" s="548"/>
      <c r="CD113" s="561"/>
      <c r="CE113" s="423"/>
      <c r="CF113" s="557"/>
      <c r="CG113" s="522"/>
      <c r="CH113" s="380"/>
    </row>
    <row r="114" spans="1:86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270"/>
      <c r="BY114" s="270"/>
      <c r="BZ114" s="546"/>
      <c r="CA114" s="546"/>
      <c r="CB114" s="546"/>
      <c r="CC114" s="546"/>
      <c r="CD114" s="556"/>
      <c r="CE114" s="424"/>
      <c r="CF114" s="558"/>
      <c r="CG114" s="522"/>
      <c r="CH114" s="380"/>
    </row>
    <row r="115" spans="1:86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62">
        <v>0.06</v>
      </c>
      <c r="BV115" s="762">
        <v>0.06</v>
      </c>
      <c r="BW115" s="762">
        <v>0.06</v>
      </c>
      <c r="BX115" s="746">
        <v>0.06</v>
      </c>
      <c r="BY115" s="746">
        <v>0.06</v>
      </c>
      <c r="BZ115" s="635">
        <v>0.06</v>
      </c>
      <c r="CA115" s="635">
        <v>0.06</v>
      </c>
      <c r="CB115" s="635">
        <v>0.06</v>
      </c>
      <c r="CC115" s="635">
        <v>0.06</v>
      </c>
      <c r="CD115" s="635">
        <v>0.06</v>
      </c>
      <c r="CE115" s="418" t="s">
        <v>3</v>
      </c>
      <c r="CF115" s="549" t="s">
        <v>3</v>
      </c>
      <c r="CG115" s="522"/>
      <c r="CH115" s="380"/>
    </row>
    <row r="116" spans="1:86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748">
        <v>0.04</v>
      </c>
      <c r="BY116" s="747">
        <v>0.04</v>
      </c>
      <c r="BZ116" s="636">
        <v>0.04</v>
      </c>
      <c r="CA116" s="636">
        <v>0.04</v>
      </c>
      <c r="CB116" s="636">
        <v>0.04</v>
      </c>
      <c r="CC116" s="636">
        <v>0.04</v>
      </c>
      <c r="CD116" s="628">
        <v>0.04</v>
      </c>
      <c r="CE116" s="425" t="s">
        <v>3</v>
      </c>
      <c r="CF116" s="559" t="s">
        <v>3</v>
      </c>
      <c r="CG116" s="522"/>
      <c r="CH116" s="380"/>
    </row>
    <row r="117" spans="1:86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581"/>
      <c r="BZ117" s="316"/>
      <c r="CA117" s="316"/>
      <c r="CB117" s="316"/>
      <c r="CC117" s="316"/>
      <c r="CD117" s="316"/>
      <c r="CE117" s="402"/>
      <c r="CF117" s="402"/>
      <c r="CG117" s="522"/>
      <c r="CH117" s="380"/>
    </row>
    <row r="118" spans="1:86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411"/>
      <c r="CC118" s="318"/>
      <c r="CD118" s="411"/>
      <c r="CE118" s="794"/>
      <c r="CF118" s="794"/>
      <c r="CG118" s="522"/>
      <c r="CH118" s="380"/>
    </row>
    <row r="119" spans="1:86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411"/>
      <c r="CC119" s="318"/>
      <c r="CD119" s="411"/>
      <c r="CE119" s="403"/>
      <c r="CF119" s="404"/>
      <c r="CG119" s="522"/>
      <c r="CH119" s="380"/>
    </row>
    <row r="120" spans="1:86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411"/>
      <c r="CC120" s="318"/>
      <c r="CD120" s="411"/>
      <c r="CE120" s="403"/>
      <c r="CF120" s="404"/>
      <c r="CG120" s="522"/>
      <c r="CH120" s="380"/>
    </row>
    <row r="121" spans="1:86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411"/>
      <c r="CC121" s="318"/>
      <c r="CD121" s="411"/>
      <c r="CE121" s="403"/>
      <c r="CF121" s="404"/>
      <c r="CG121" s="522"/>
      <c r="CH121" s="380"/>
    </row>
    <row r="122" spans="1:86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412"/>
      <c r="CC122" s="319"/>
      <c r="CD122" s="412"/>
      <c r="CE122" s="403"/>
      <c r="CF122" s="402"/>
      <c r="CG122" s="522"/>
      <c r="CH122" s="380"/>
    </row>
    <row r="123" spans="1:86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E123" s="402"/>
      <c r="CF123" s="402"/>
      <c r="CG123" s="522"/>
      <c r="CH123" s="380"/>
    </row>
    <row r="124" spans="1:86" ht="13.5" customHeight="1" x14ac:dyDescent="0.25">
      <c r="C124" s="6">
        <v>2</v>
      </c>
      <c r="D124" s="1" t="s">
        <v>47</v>
      </c>
      <c r="BZ124" s="402"/>
      <c r="CA124" s="402"/>
      <c r="CB124" s="402"/>
      <c r="CC124" s="321"/>
      <c r="CD124" s="402"/>
      <c r="CE124" s="402"/>
      <c r="CF124" s="402"/>
      <c r="CG124" s="522"/>
      <c r="CH124" s="380"/>
    </row>
    <row r="125" spans="1:86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402"/>
      <c r="CC125" s="321"/>
      <c r="CD125" s="402"/>
      <c r="CE125" s="402"/>
      <c r="CF125" s="402"/>
      <c r="CG125" s="522"/>
      <c r="CH125" s="380"/>
    </row>
    <row r="126" spans="1:86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402"/>
      <c r="CC126" s="321"/>
      <c r="CD126" s="402"/>
      <c r="CE126" s="402"/>
      <c r="CF126" s="402"/>
      <c r="CG126" s="522"/>
      <c r="CH126" s="380"/>
    </row>
    <row r="127" spans="1:86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402"/>
      <c r="CC127" s="321"/>
      <c r="CD127" s="402"/>
      <c r="CE127" s="402"/>
      <c r="CF127" s="402"/>
      <c r="CG127" s="522"/>
      <c r="CH127" s="380"/>
    </row>
    <row r="128" spans="1:86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2"/>
      <c r="BZ128" s="405"/>
      <c r="CA128" s="405"/>
      <c r="CB128" s="405"/>
      <c r="CC128" s="322"/>
      <c r="CD128" s="405"/>
      <c r="CE128" s="405"/>
      <c r="CF128" s="405"/>
      <c r="CG128" s="522"/>
      <c r="CH128" s="380"/>
    </row>
    <row r="129" spans="3:86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405"/>
      <c r="CC129" s="322"/>
      <c r="CD129" s="405"/>
      <c r="CE129" s="405"/>
      <c r="CF129" s="405"/>
      <c r="CG129" s="522"/>
      <c r="CH129" s="380"/>
    </row>
    <row r="130" spans="3:86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405"/>
      <c r="CC130" s="322"/>
      <c r="CD130" s="405"/>
      <c r="CE130" s="405"/>
      <c r="CF130" s="405"/>
      <c r="CG130" s="522"/>
      <c r="CH130" s="380"/>
    </row>
    <row r="131" spans="3:86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405"/>
      <c r="CC131" s="322"/>
      <c r="CD131" s="405"/>
      <c r="CE131" s="405"/>
      <c r="CF131" s="405"/>
      <c r="CG131" s="522"/>
      <c r="CH131" s="380"/>
    </row>
    <row r="132" spans="3:86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405"/>
      <c r="CC132" s="322"/>
      <c r="CD132" s="405"/>
      <c r="CE132" s="405"/>
      <c r="CF132" s="405"/>
      <c r="CG132" s="522"/>
      <c r="CH132" s="380"/>
    </row>
    <row r="133" spans="3:86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405"/>
      <c r="CC133" s="322"/>
      <c r="CD133" s="405"/>
      <c r="CE133" s="405"/>
      <c r="CF133" s="405"/>
      <c r="CG133" s="522"/>
      <c r="CH133" s="380"/>
    </row>
    <row r="134" spans="3:86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405"/>
      <c r="CC134" s="322"/>
      <c r="CD134" s="405"/>
      <c r="CE134" s="405"/>
      <c r="CF134" s="405"/>
      <c r="CG134" s="522"/>
      <c r="CH134" s="380"/>
    </row>
    <row r="135" spans="3:86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405"/>
      <c r="CC135" s="322"/>
      <c r="CD135" s="405"/>
      <c r="CE135" s="405"/>
      <c r="CF135" s="405"/>
      <c r="CG135" s="522"/>
      <c r="CH135" s="380"/>
    </row>
    <row r="136" spans="3:86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405"/>
      <c r="CC136" s="322"/>
      <c r="CD136" s="405"/>
      <c r="CE136" s="405"/>
      <c r="CF136" s="405"/>
      <c r="CG136" s="522"/>
      <c r="CH136" s="380"/>
    </row>
    <row r="137" spans="3:86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405"/>
      <c r="CC137" s="322"/>
      <c r="CD137" s="405"/>
      <c r="CE137" s="405"/>
      <c r="CF137" s="405"/>
      <c r="CG137" s="522"/>
      <c r="CH137" s="380"/>
    </row>
    <row r="138" spans="3:86" ht="12" customHeight="1" x14ac:dyDescent="0.25">
      <c r="C138" s="6">
        <v>15</v>
      </c>
      <c r="D138" s="1" t="s">
        <v>236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406"/>
      <c r="CC138" s="323"/>
      <c r="CD138" s="406"/>
      <c r="CE138" s="406"/>
      <c r="CF138" s="406"/>
    </row>
    <row r="139" spans="3:86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406"/>
      <c r="CC139" s="323"/>
      <c r="CD139" s="406"/>
      <c r="CE139" s="406"/>
      <c r="CF139" s="406"/>
    </row>
    <row r="140" spans="3:86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406"/>
      <c r="CC140" s="323"/>
      <c r="CD140" s="406"/>
      <c r="CE140" s="406"/>
      <c r="CF140" s="406"/>
    </row>
    <row r="141" spans="3:8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406"/>
      <c r="CC141" s="323"/>
      <c r="CD141" s="406"/>
      <c r="CE141" s="406"/>
      <c r="CF141" s="406"/>
    </row>
    <row r="142" spans="3:8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406"/>
      <c r="CC142" s="323"/>
      <c r="CD142" s="406"/>
      <c r="CE142" s="406"/>
      <c r="CF142" s="406"/>
    </row>
    <row r="143" spans="3:8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406"/>
      <c r="CC143" s="323"/>
      <c r="CD143" s="406"/>
      <c r="CE143" s="406"/>
      <c r="CF143" s="406"/>
    </row>
    <row r="144" spans="3:8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406"/>
      <c r="CC144" s="323"/>
      <c r="CD144" s="406"/>
      <c r="CE144" s="406"/>
      <c r="CF144" s="406"/>
    </row>
    <row r="145" spans="3:84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406"/>
      <c r="CC145" s="323"/>
      <c r="CD145" s="406"/>
      <c r="CE145" s="406"/>
      <c r="CF145" s="406"/>
    </row>
    <row r="146" spans="3:84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406"/>
      <c r="CC146" s="323"/>
      <c r="CD146" s="406"/>
      <c r="CE146" s="406"/>
      <c r="CF146" s="406"/>
    </row>
    <row r="147" spans="3:84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406"/>
      <c r="CC147" s="323"/>
      <c r="CD147" s="406"/>
      <c r="CE147" s="406"/>
      <c r="CF147" s="406"/>
    </row>
    <row r="148" spans="3:84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406"/>
      <c r="CC148" s="323"/>
      <c r="CD148" s="406"/>
      <c r="CE148" s="406"/>
      <c r="CF148" s="406"/>
    </row>
    <row r="149" spans="3:84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406"/>
      <c r="CC149" s="323"/>
      <c r="CD149" s="406"/>
      <c r="CE149" s="406"/>
      <c r="CF149" s="406"/>
    </row>
    <row r="150" spans="3:84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406"/>
      <c r="CC150" s="323"/>
      <c r="CD150" s="406"/>
      <c r="CE150" s="406"/>
      <c r="CF150" s="406"/>
    </row>
    <row r="151" spans="3:84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406"/>
      <c r="CC151" s="323"/>
      <c r="CD151" s="406"/>
      <c r="CE151" s="406"/>
      <c r="CF151" s="406"/>
    </row>
    <row r="152" spans="3:84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406"/>
      <c r="CC152" s="323"/>
      <c r="CD152" s="406"/>
      <c r="CE152" s="406"/>
      <c r="CF152" s="406"/>
    </row>
    <row r="153" spans="3:84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406"/>
      <c r="CC153" s="323"/>
      <c r="CD153" s="406"/>
      <c r="CE153" s="406"/>
      <c r="CF153" s="406"/>
    </row>
    <row r="154" spans="3:84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406"/>
      <c r="CC154" s="323"/>
      <c r="CD154" s="406"/>
      <c r="CE154" s="406"/>
      <c r="CF154" s="406"/>
    </row>
    <row r="155" spans="3:84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406"/>
      <c r="CC155" s="323"/>
      <c r="CD155" s="406"/>
      <c r="CE155" s="406"/>
      <c r="CF155" s="406"/>
    </row>
    <row r="156" spans="3:84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406"/>
      <c r="CC156" s="323"/>
      <c r="CD156" s="406"/>
      <c r="CE156" s="406"/>
      <c r="CF156" s="406"/>
    </row>
    <row r="157" spans="3:84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406"/>
      <c r="CC157" s="323"/>
      <c r="CD157" s="406"/>
      <c r="CE157" s="406"/>
      <c r="CF157" s="406"/>
    </row>
    <row r="158" spans="3:84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406"/>
      <c r="CC158" s="323"/>
      <c r="CD158" s="406"/>
      <c r="CE158" s="406"/>
      <c r="CF158" s="406"/>
    </row>
    <row r="159" spans="3:84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406"/>
      <c r="CC159" s="323"/>
      <c r="CD159" s="406"/>
      <c r="CE159" s="406"/>
      <c r="CF159" s="406"/>
    </row>
    <row r="160" spans="3:84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406"/>
      <c r="CC160" s="323"/>
      <c r="CD160" s="406"/>
      <c r="CE160" s="406"/>
      <c r="CF160" s="406"/>
    </row>
    <row r="161" spans="3:84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406"/>
      <c r="CC161" s="323"/>
      <c r="CD161" s="406"/>
      <c r="CE161" s="406"/>
      <c r="CF161" s="406"/>
    </row>
    <row r="162" spans="3:84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406"/>
      <c r="CC162" s="323"/>
      <c r="CD162" s="406"/>
      <c r="CE162" s="406"/>
      <c r="CF162" s="406"/>
    </row>
    <row r="163" spans="3:84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406"/>
      <c r="CC163" s="323"/>
      <c r="CD163" s="406"/>
      <c r="CE163" s="406"/>
      <c r="CF163" s="406"/>
    </row>
    <row r="164" spans="3:84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406"/>
      <c r="CC164" s="323"/>
      <c r="CD164" s="406"/>
      <c r="CE164" s="406"/>
      <c r="CF164" s="406"/>
    </row>
    <row r="165" spans="3:84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406"/>
      <c r="CC165" s="323"/>
      <c r="CD165" s="406"/>
      <c r="CE165" s="406"/>
      <c r="CF165" s="406"/>
    </row>
    <row r="166" spans="3:84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406"/>
      <c r="CC166" s="323"/>
      <c r="CD166" s="406"/>
      <c r="CE166" s="406"/>
      <c r="CF166" s="406"/>
    </row>
    <row r="167" spans="3:84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406"/>
      <c r="CC167" s="323"/>
      <c r="CD167" s="406"/>
      <c r="CE167" s="406"/>
      <c r="CF167" s="406"/>
    </row>
    <row r="168" spans="3:84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406"/>
      <c r="CC168" s="323"/>
      <c r="CD168" s="406"/>
      <c r="CE168" s="406"/>
      <c r="CF168" s="406"/>
    </row>
    <row r="169" spans="3:84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406"/>
      <c r="CC169" s="323"/>
      <c r="CD169" s="406"/>
      <c r="CE169" s="406"/>
      <c r="CF169" s="406"/>
    </row>
    <row r="170" spans="3:84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406"/>
      <c r="CC170" s="323"/>
      <c r="CD170" s="406"/>
      <c r="CE170" s="406"/>
      <c r="CF170" s="406"/>
    </row>
    <row r="171" spans="3:84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406"/>
      <c r="CC171" s="323"/>
      <c r="CD171" s="406"/>
      <c r="CE171" s="406"/>
      <c r="CF171" s="406"/>
    </row>
    <row r="172" spans="3:84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406"/>
      <c r="CC172" s="323"/>
      <c r="CD172" s="406"/>
      <c r="CE172" s="406"/>
      <c r="CF172" s="406"/>
    </row>
    <row r="173" spans="3:84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406"/>
      <c r="CC173" s="323"/>
      <c r="CD173" s="406"/>
      <c r="CE173" s="406"/>
      <c r="CF173" s="406"/>
    </row>
    <row r="174" spans="3:84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406"/>
      <c r="CC174" s="323"/>
      <c r="CD174" s="406"/>
      <c r="CE174" s="406"/>
      <c r="CF174" s="406"/>
    </row>
    <row r="175" spans="3:84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406"/>
      <c r="CC175" s="323"/>
      <c r="CD175" s="406"/>
      <c r="CE175" s="406"/>
      <c r="CF175" s="406"/>
    </row>
    <row r="176" spans="3:84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406"/>
      <c r="CC176" s="323"/>
      <c r="CD176" s="406"/>
      <c r="CE176" s="406"/>
      <c r="CF176" s="406"/>
    </row>
    <row r="177" spans="3:84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406"/>
      <c r="CC177" s="323"/>
      <c r="CD177" s="406"/>
      <c r="CE177" s="406"/>
      <c r="CF177" s="406"/>
    </row>
    <row r="178" spans="3:84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406"/>
      <c r="CC178" s="323"/>
      <c r="CD178" s="406"/>
      <c r="CE178" s="406"/>
      <c r="CF178" s="406"/>
    </row>
    <row r="179" spans="3:84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406"/>
      <c r="CC179" s="323"/>
      <c r="CD179" s="406"/>
      <c r="CE179" s="406"/>
      <c r="CF179" s="406"/>
    </row>
    <row r="180" spans="3:84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406"/>
      <c r="CC180" s="323"/>
      <c r="CD180" s="406"/>
      <c r="CE180" s="406"/>
      <c r="CF180" s="406"/>
    </row>
    <row r="181" spans="3:84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406"/>
      <c r="CC181" s="323"/>
      <c r="CD181" s="406"/>
      <c r="CE181" s="406"/>
      <c r="CF181" s="406"/>
    </row>
    <row r="182" spans="3:84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406"/>
      <c r="CC182" s="323"/>
      <c r="CD182" s="406"/>
      <c r="CE182" s="406"/>
      <c r="CF182" s="406"/>
    </row>
    <row r="183" spans="3:84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406"/>
      <c r="CC183" s="323"/>
      <c r="CD183" s="406"/>
      <c r="CE183" s="406"/>
      <c r="CF183" s="406"/>
    </row>
    <row r="184" spans="3:84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406"/>
      <c r="CC184" s="323"/>
      <c r="CD184" s="406"/>
      <c r="CE184" s="406"/>
      <c r="CF184" s="406"/>
    </row>
    <row r="185" spans="3:84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406"/>
      <c r="CC185" s="323"/>
      <c r="CD185" s="406"/>
      <c r="CE185" s="406"/>
      <c r="CF185" s="406"/>
    </row>
    <row r="186" spans="3:84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406"/>
      <c r="CC186" s="323"/>
      <c r="CD186" s="406"/>
      <c r="CE186" s="406"/>
      <c r="CF186" s="406"/>
    </row>
    <row r="187" spans="3:84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406"/>
      <c r="CC187" s="323"/>
      <c r="CD187" s="406"/>
      <c r="CE187" s="406"/>
      <c r="CF187" s="406"/>
    </row>
    <row r="188" spans="3:84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406"/>
      <c r="CC188" s="323"/>
      <c r="CD188" s="406"/>
      <c r="CE188" s="406"/>
      <c r="CF188" s="406"/>
    </row>
    <row r="189" spans="3:84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406"/>
      <c r="CC189" s="323"/>
      <c r="CD189" s="406"/>
      <c r="CE189" s="406"/>
      <c r="CF189" s="406"/>
    </row>
    <row r="190" spans="3:84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406"/>
      <c r="CC190" s="323"/>
      <c r="CD190" s="406"/>
      <c r="CE190" s="406"/>
      <c r="CF190" s="406"/>
    </row>
    <row r="191" spans="3:84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406"/>
      <c r="CC191" s="323"/>
      <c r="CD191" s="406"/>
      <c r="CE191" s="406"/>
      <c r="CF191" s="406"/>
    </row>
    <row r="192" spans="3:84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406"/>
      <c r="CC192" s="323"/>
      <c r="CD192" s="406"/>
      <c r="CE192" s="406"/>
      <c r="CF192" s="406"/>
    </row>
    <row r="193" spans="3:84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406"/>
      <c r="CC193" s="323"/>
      <c r="CD193" s="406"/>
      <c r="CE193" s="406"/>
      <c r="CF193" s="406"/>
    </row>
    <row r="194" spans="3:84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406"/>
      <c r="CC194" s="323"/>
      <c r="CD194" s="406"/>
      <c r="CE194" s="406"/>
      <c r="CF194" s="406"/>
    </row>
    <row r="195" spans="3:84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406"/>
      <c r="CC195" s="323"/>
      <c r="CD195" s="406"/>
      <c r="CE195" s="406"/>
      <c r="CF195" s="406"/>
    </row>
    <row r="196" spans="3:84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406"/>
      <c r="CC196" s="323"/>
      <c r="CD196" s="406"/>
      <c r="CE196" s="406"/>
      <c r="CF196" s="406"/>
    </row>
    <row r="197" spans="3:84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406"/>
      <c r="CC197" s="323"/>
      <c r="CD197" s="406"/>
      <c r="CE197" s="406"/>
      <c r="CF197" s="406"/>
    </row>
    <row r="198" spans="3:84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406"/>
      <c r="CC198" s="323"/>
      <c r="CD198" s="406"/>
      <c r="CE198" s="406"/>
      <c r="CF198" s="406"/>
    </row>
    <row r="199" spans="3:84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406"/>
      <c r="CC199" s="323"/>
      <c r="CD199" s="406"/>
      <c r="CE199" s="406"/>
      <c r="CF199" s="406"/>
    </row>
    <row r="200" spans="3:84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406"/>
      <c r="CC200" s="323"/>
      <c r="CD200" s="406"/>
      <c r="CE200" s="406"/>
      <c r="CF200" s="406"/>
    </row>
    <row r="201" spans="3:84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406"/>
      <c r="CC201" s="323"/>
      <c r="CD201" s="406"/>
      <c r="CE201" s="406"/>
      <c r="CF201" s="406"/>
    </row>
    <row r="202" spans="3:84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406"/>
      <c r="CC202" s="323"/>
      <c r="CD202" s="406"/>
      <c r="CE202" s="406"/>
      <c r="CF202" s="406"/>
    </row>
    <row r="203" spans="3:84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406"/>
      <c r="CC203" s="323"/>
      <c r="CD203" s="406"/>
      <c r="CE203" s="406"/>
      <c r="CF203" s="406"/>
    </row>
    <row r="204" spans="3:84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406"/>
      <c r="CC204" s="323"/>
      <c r="CD204" s="406"/>
      <c r="CE204" s="406"/>
      <c r="CF204" s="406"/>
    </row>
    <row r="205" spans="3:84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406"/>
      <c r="CC205" s="323"/>
      <c r="CD205" s="406"/>
      <c r="CE205" s="406"/>
      <c r="CF205" s="406"/>
    </row>
    <row r="206" spans="3:84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406"/>
      <c r="CC206" s="323"/>
      <c r="CD206" s="406"/>
      <c r="CE206" s="406"/>
      <c r="CF206" s="406"/>
    </row>
    <row r="207" spans="3:84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406"/>
      <c r="CC207" s="323"/>
      <c r="CD207" s="406"/>
      <c r="CE207" s="406"/>
      <c r="CF207" s="406"/>
    </row>
    <row r="208" spans="3:84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406"/>
      <c r="CC208" s="323"/>
      <c r="CD208" s="406"/>
      <c r="CE208" s="406"/>
      <c r="CF208" s="406"/>
    </row>
    <row r="209" spans="3:84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406"/>
      <c r="CC209" s="323"/>
      <c r="CD209" s="406"/>
      <c r="CE209" s="406"/>
      <c r="CF209" s="406"/>
    </row>
    <row r="210" spans="3:84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406"/>
      <c r="CC210" s="323"/>
      <c r="CD210" s="406"/>
      <c r="CE210" s="406"/>
      <c r="CF210" s="406"/>
    </row>
    <row r="211" spans="3:84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406"/>
      <c r="CC211" s="323"/>
      <c r="CD211" s="406"/>
      <c r="CE211" s="406"/>
      <c r="CF211" s="406"/>
    </row>
    <row r="212" spans="3:84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4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4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4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4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4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4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4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4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4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4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4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4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18:CF11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tabSelected="1" workbookViewId="0">
      <pane xSplit="40" ySplit="4" topLeftCell="B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7" width="9.140625" hidden="1" customWidth="1"/>
    <col min="78" max="82" width="9.28515625" customWidth="1"/>
    <col min="83" max="83" width="8.85546875" customWidth="1"/>
    <col min="84" max="84" width="9.5703125" customWidth="1"/>
    <col min="85" max="103" width="11.42578125" style="293"/>
  </cols>
  <sheetData>
    <row r="1" spans="2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2:95" ht="13.5" customHeight="1" x14ac:dyDescent="0.25">
      <c r="C3" s="16"/>
      <c r="D3" s="802" t="str">
        <f>+entero!D3</f>
        <v>V   A   R   I   A   B   L   E   S     b/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2:95" ht="23.25" customHeight="1" thickBot="1" x14ac:dyDescent="0.25">
      <c r="C4" s="21"/>
      <c r="D4" s="814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2:95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8"/>
      <c r="BT5" s="669"/>
      <c r="BU5" s="722"/>
      <c r="BV5" s="524"/>
      <c r="BW5" s="526"/>
      <c r="BX5" s="527"/>
      <c r="BY5" s="662"/>
      <c r="BZ5" s="81"/>
      <c r="CA5" s="81"/>
      <c r="CB5" s="81"/>
      <c r="CC5" s="81"/>
      <c r="CD5" s="81"/>
      <c r="CE5" s="96"/>
      <c r="CF5" s="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763">
        <f>+entero!BX7</f>
        <v>14949.185925629999</v>
      </c>
      <c r="BY6" s="763">
        <f>+entero!BY7</f>
        <v>14936.662264649998</v>
      </c>
      <c r="BZ6" s="62">
        <f>+entero!BZ7</f>
        <v>15421.855894959999</v>
      </c>
      <c r="CA6" s="62">
        <f>+entero!CA7</f>
        <v>15433.060777979998</v>
      </c>
      <c r="CB6" s="62">
        <f>+entero!CB7</f>
        <v>15445.502617820001</v>
      </c>
      <c r="CC6" s="62">
        <f>+entero!CC7</f>
        <v>15381.907907229999</v>
      </c>
      <c r="CD6" s="62">
        <f>+entero!CD7</f>
        <v>15392.848505259997</v>
      </c>
      <c r="CE6" s="84">
        <f>+entero!CE7</f>
        <v>-51.635103890001119</v>
      </c>
      <c r="CF6" s="138">
        <f>+entero!CF7</f>
        <v>-3.343271629969613E-3</v>
      </c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2:95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763">
        <f>+entero!BX8</f>
        <v>12882.411489290002</v>
      </c>
      <c r="BY7" s="763">
        <f>+entero!BY8</f>
        <v>12919.91783631</v>
      </c>
      <c r="BZ7" s="62">
        <f>+entero!BZ8</f>
        <v>13474.598802439999</v>
      </c>
      <c r="CA7" s="62">
        <f>+entero!CA8</f>
        <v>13481.432852589998</v>
      </c>
      <c r="CB7" s="62">
        <f>+entero!CB8</f>
        <v>13490.658757129999</v>
      </c>
      <c r="CC7" s="62">
        <f>+entero!CC8</f>
        <v>13443.733433129999</v>
      </c>
      <c r="CD7" s="62">
        <f>+entero!CD8</f>
        <v>13452.078248829997</v>
      </c>
      <c r="CE7" s="84">
        <f>+entero!CE8</f>
        <v>-29.456111340001371</v>
      </c>
      <c r="CF7" s="138">
        <f>+entero!CF8</f>
        <v>-2.1849227656924874E-3</v>
      </c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2:95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763">
        <f>+entero!BX9</f>
        <v>254.85034718</v>
      </c>
      <c r="BY8" s="763">
        <f>+entero!BY9</f>
        <v>253.62193987000001</v>
      </c>
      <c r="BZ8" s="62">
        <f>+entero!BZ9</f>
        <v>250.03394023999999</v>
      </c>
      <c r="CA8" s="62">
        <f>+entero!CA9</f>
        <v>249.98726786</v>
      </c>
      <c r="CB8" s="62">
        <f>+entero!CB9</f>
        <v>250.06394391000001</v>
      </c>
      <c r="CC8" s="62">
        <f>+entero!CC9</f>
        <v>250.33064322999999</v>
      </c>
      <c r="CD8" s="62">
        <f>+entero!CD9</f>
        <v>249.58888576000001</v>
      </c>
      <c r="CE8" s="84">
        <f>+entero!CE9</f>
        <v>-0.36337781999998242</v>
      </c>
      <c r="CF8" s="138">
        <f>+entero!CF9</f>
        <v>-1.4537888747051531E-3</v>
      </c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2:95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763">
        <f>+entero!BX10</f>
        <v>1798.3541254100001</v>
      </c>
      <c r="BY9" s="763">
        <f>+entero!BY10</f>
        <v>1749.61793347</v>
      </c>
      <c r="BZ9" s="62">
        <f>+entero!BZ10</f>
        <v>1683.91047478</v>
      </c>
      <c r="CA9" s="62">
        <f>+entero!CA10</f>
        <v>1688.3304650300001</v>
      </c>
      <c r="CB9" s="62">
        <f>+entero!CB10</f>
        <v>1691.4656417799999</v>
      </c>
      <c r="CC9" s="62">
        <f>+entero!CC10</f>
        <v>1674.5153558700001</v>
      </c>
      <c r="CD9" s="62">
        <f>+entero!CD10</f>
        <v>1677.89238942</v>
      </c>
      <c r="CE9" s="84">
        <f>+entero!CE10</f>
        <v>-21.796267230000012</v>
      </c>
      <c r="CF9" s="138">
        <f>+entero!CF10</f>
        <v>-1.2823682234227141E-2</v>
      </c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2:95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763">
        <f>+entero!BX11</f>
        <v>13.569963750000001</v>
      </c>
      <c r="BY10" s="763">
        <f>+entero!BY11</f>
        <v>13.504555</v>
      </c>
      <c r="BZ10" s="62">
        <f>+entero!BZ11</f>
        <v>13.312677499999999</v>
      </c>
      <c r="CA10" s="62">
        <f>+entero!CA11</f>
        <v>13.310192499999999</v>
      </c>
      <c r="CB10" s="62">
        <f>+entero!CB11</f>
        <v>13.314275</v>
      </c>
      <c r="CC10" s="62">
        <f>+entero!CC11</f>
        <v>13.328475000000001</v>
      </c>
      <c r="CD10" s="62">
        <f>+entero!CD11</f>
        <v>13.288981250000001</v>
      </c>
      <c r="CE10" s="84">
        <f>+entero!CE11</f>
        <v>-1.9347500000000295E-2</v>
      </c>
      <c r="CF10" s="138">
        <f>+entero!CF11</f>
        <v>-1.4537888538408428E-3</v>
      </c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2:9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763">
        <f>+entero!BX12</f>
        <v>14949.60300488</v>
      </c>
      <c r="BY11" s="763">
        <f>+entero!BY12</f>
        <v>14937.140046489998</v>
      </c>
      <c r="BZ11" s="84">
        <f>+entero!BZ12</f>
        <v>15421.646869479999</v>
      </c>
      <c r="CA11" s="84">
        <f>+entero!CA12</f>
        <v>15432.959008249998</v>
      </c>
      <c r="CB11" s="84">
        <f>+entero!CB12</f>
        <v>15445.174874530001</v>
      </c>
      <c r="CC11" s="84">
        <f>+entero!CC12</f>
        <v>15382.021187939999</v>
      </c>
      <c r="CD11" s="84">
        <f>+entero!CD12</f>
        <v>15392.933926309996</v>
      </c>
      <c r="CE11" s="84">
        <f>+entero!CE12</f>
        <v>-51.177333600002385</v>
      </c>
      <c r="CF11" s="138">
        <f>+entero!CF12</f>
        <v>-3.3137117920698511E-3</v>
      </c>
      <c r="CG11" s="295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2:95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764">
        <f>+entero!BX13</f>
        <v>2127.4026722412841</v>
      </c>
      <c r="BY12" s="764">
        <f>+entero!BY13</f>
        <v>2063.9598609313712</v>
      </c>
      <c r="BZ12" s="84">
        <f>+entero!BZ13</f>
        <v>2137.3035240751033</v>
      </c>
      <c r="CA12" s="84">
        <f>+entero!CA13</f>
        <v>2124.5907498549868</v>
      </c>
      <c r="CB12" s="84">
        <f>+entero!CB13</f>
        <v>2112.1339564337036</v>
      </c>
      <c r="CC12" s="84">
        <f>+entero!CC13</f>
        <v>2132.0047513958034</v>
      </c>
      <c r="CD12" s="84">
        <f>+entero!CD13</f>
        <v>2180.2600865124214</v>
      </c>
      <c r="CE12" s="84">
        <f>+entero!CE13</f>
        <v>93.558950915451987</v>
      </c>
      <c r="CF12" s="138">
        <f>+entero!CF13</f>
        <v>4.4835817319228255E-2</v>
      </c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2:95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764">
        <f>+entero!BX14</f>
        <v>159.02112975510204</v>
      </c>
      <c r="BY13" s="764">
        <f>+entero!BY14</f>
        <v>156.93044738921273</v>
      </c>
      <c r="BZ13" s="84">
        <f>+entero!BZ14</f>
        <v>153.53167544460641</v>
      </c>
      <c r="CA13" s="84">
        <f>+entero!CA14</f>
        <v>153.01396365306115</v>
      </c>
      <c r="CB13" s="84">
        <f>+entero!CB14</f>
        <v>152.69196989504371</v>
      </c>
      <c r="CC13" s="84">
        <f>+entero!CC14</f>
        <v>152.67259966180757</v>
      </c>
      <c r="CD13" s="84">
        <f>+entero!CD14</f>
        <v>152.81365482361511</v>
      </c>
      <c r="CE13" s="84">
        <f>+entero!CE14</f>
        <v>-0.69679718075798291</v>
      </c>
      <c r="CF13" s="138">
        <f>+entero!CF14</f>
        <v>-4.5390862424021794E-3</v>
      </c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2:95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D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764">
        <f t="shared" si="0"/>
        <v>2286.4238019963859</v>
      </c>
      <c r="BY14" s="764">
        <f t="shared" si="0"/>
        <v>2220.8903083205837</v>
      </c>
      <c r="BZ14" s="84">
        <f t="shared" si="0"/>
        <v>2290.8351995197095</v>
      </c>
      <c r="CA14" s="84">
        <f t="shared" si="0"/>
        <v>2277.604713508048</v>
      </c>
      <c r="CB14" s="84">
        <f t="shared" si="0"/>
        <v>2264.8259263287473</v>
      </c>
      <c r="CC14" s="84">
        <f t="shared" si="0"/>
        <v>2284.6773510576108</v>
      </c>
      <c r="CD14" s="84">
        <f t="shared" si="0"/>
        <v>2333.0737413360366</v>
      </c>
      <c r="CE14" s="84">
        <f>+entero!CE15</f>
        <v>92.862153734693948</v>
      </c>
      <c r="CF14" s="138">
        <f>+entero!CF15</f>
        <v>4.1452403089354606E-2</v>
      </c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2:95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764">
        <f>+entero!BX16</f>
        <v>17236.026806876387</v>
      </c>
      <c r="BY15" s="764">
        <f>+entero!BY16</f>
        <v>17158.03035481058</v>
      </c>
      <c r="BZ15" s="84">
        <f>+entero!BZ16</f>
        <v>17712.482068999707</v>
      </c>
      <c r="CA15" s="84">
        <f>+entero!CA16</f>
        <v>17710.563721758044</v>
      </c>
      <c r="CB15" s="84">
        <f>+entero!CB16</f>
        <v>17710.000800858747</v>
      </c>
      <c r="CC15" s="84">
        <f>+entero!CC16</f>
        <v>17666.698538997611</v>
      </c>
      <c r="CD15" s="84">
        <f>+entero!CD16</f>
        <v>17726.00766764603</v>
      </c>
      <c r="CE15" s="84">
        <f>+entero!CE16</f>
        <v>41.684820134691108</v>
      </c>
      <c r="CF15" s="138">
        <f>+entero!CF16</f>
        <v>2.3571623575373568E-3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2:95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65">
        <f>+entero!BX17</f>
        <v>0</v>
      </c>
      <c r="BY16" s="765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8">
        <f>+entero!CF17</f>
        <v>0</v>
      </c>
      <c r="CH16" s="296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65">
        <f>+entero!BX18</f>
        <v>0.3</v>
      </c>
      <c r="BY17" s="765">
        <f>+entero!BY18</f>
        <v>0.30000000000000004</v>
      </c>
      <c r="BZ17" s="84">
        <f>+entero!BZ18</f>
        <v>0</v>
      </c>
      <c r="CA17" s="84">
        <f>+entero!CA18</f>
        <v>0</v>
      </c>
      <c r="CB17" s="84">
        <f>+entero!CB18</f>
        <v>0.2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138">
        <f>+entero!CF18</f>
        <v>0</v>
      </c>
      <c r="CH17" s="296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65">
        <f>+entero!BX19</f>
        <v>0</v>
      </c>
      <c r="BY18" s="765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8">
        <f>+entero!CF19</f>
        <v>0</v>
      </c>
      <c r="CH18" s="296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65">
        <f>+entero!BX20</f>
        <v>13</v>
      </c>
      <c r="BY19" s="765">
        <f>+entero!BY20</f>
        <v>4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 t="str">
        <f>+entero!CE20</f>
        <v xml:space="preserve"> </v>
      </c>
      <c r="CF19" s="138" t="str">
        <f>+entero!CF20</f>
        <v xml:space="preserve"> </v>
      </c>
      <c r="CH19" s="296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766">
        <f>+entero!BX21</f>
        <v>0</v>
      </c>
      <c r="BY20" s="766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 t="str">
        <f>+entero!CE21</f>
        <v xml:space="preserve"> </v>
      </c>
      <c r="CF20" s="139" t="str">
        <f>+entero!CF21</f>
        <v xml:space="preserve"> </v>
      </c>
      <c r="CH20" s="296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41906.437462152775</v>
      </c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Z3:CD3"/>
    <mergeCell ref="AM3:AM4"/>
    <mergeCell ref="AS3:AS4"/>
    <mergeCell ref="BD3:BD4"/>
    <mergeCell ref="BY3:BY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Z18:CF20 I18:AR20 AS18 AT18:AT19 I15:AT16 BZ15:CF16 BZ6:CF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75" width="9.42578125" customWidth="1"/>
    <col min="76" max="77" width="9.42578125" hidden="1" customWidth="1"/>
    <col min="78" max="82" width="9.42578125" customWidth="1"/>
    <col min="83" max="83" width="9.28515625" customWidth="1"/>
    <col min="84" max="84" width="8.85546875" customWidth="1"/>
    <col min="85" max="97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6.2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663"/>
      <c r="BZ5" s="453"/>
      <c r="CA5" s="41"/>
      <c r="CB5" s="41"/>
      <c r="CC5" s="41"/>
      <c r="CD5" s="454"/>
      <c r="CE5" s="83"/>
      <c r="CF5" s="42"/>
      <c r="CG5" s="297"/>
      <c r="CH5" s="298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799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767">
        <f>+entero!BX23</f>
        <v>47266.042543006377</v>
      </c>
      <c r="BY6" s="767">
        <f>+entero!BY23</f>
        <v>46678.103782543782</v>
      </c>
      <c r="BZ6" s="13">
        <f>+entero!BZ23</f>
        <v>49028.844026013125</v>
      </c>
      <c r="CA6" s="9">
        <f>+entero!CA23</f>
        <v>48742.796400691164</v>
      </c>
      <c r="CB6" s="9">
        <f>+entero!CB23</f>
        <v>49195.11020435</v>
      </c>
      <c r="CC6" s="9">
        <f>+entero!CC23</f>
        <v>48686.835758497837</v>
      </c>
      <c r="CD6" s="451">
        <f>+entero!CD23</f>
        <v>48099.283130757285</v>
      </c>
      <c r="CE6" s="13">
        <f>+entero!CE23</f>
        <v>-949.86574603150802</v>
      </c>
      <c r="CF6" s="109">
        <f>+entero!CF23</f>
        <v>-1.9365590795827337E-2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799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767">
        <f>+entero!BX24</f>
        <v>36129.944295949994</v>
      </c>
      <c r="BY7" s="767">
        <f>+entero!BY24</f>
        <v>35840.440726550005</v>
      </c>
      <c r="BZ7" s="13">
        <f>+entero!BZ24</f>
        <v>36507.838846279999</v>
      </c>
      <c r="CA7" s="9">
        <f>+entero!CA24</f>
        <v>36448.395714129998</v>
      </c>
      <c r="CB7" s="9">
        <f>+entero!CB24</f>
        <v>36301.328741269994</v>
      </c>
      <c r="CC7" s="9">
        <f>+entero!CC24</f>
        <v>36261.710391019995</v>
      </c>
      <c r="CD7" s="451">
        <f>+entero!CD24</f>
        <v>36270.697804940006</v>
      </c>
      <c r="CE7" s="13">
        <f>+entero!CE24</f>
        <v>-304.75182554998901</v>
      </c>
      <c r="CF7" s="109">
        <f>+entero!CF24</f>
        <v>-8.3321416039665586E-3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x14ac:dyDescent="0.2">
      <c r="A8" s="3"/>
      <c r="B8" s="799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767">
        <f>+entero!BX25</f>
        <v>-66424.332317149994</v>
      </c>
      <c r="BY8" s="767">
        <f>+entero!BY25</f>
        <v>-66628.339991837303</v>
      </c>
      <c r="BZ8" s="13">
        <f>+entero!BZ25</f>
        <v>-69284.65867832402</v>
      </c>
      <c r="CA8" s="9">
        <f>+entero!CA25</f>
        <v>-69421.703082375781</v>
      </c>
      <c r="CB8" s="9">
        <f>+entero!CB25</f>
        <v>-69652.570897944766</v>
      </c>
      <c r="CC8" s="9">
        <f>+entero!CC25</f>
        <v>-69258.954958142553</v>
      </c>
      <c r="CD8" s="451">
        <f>+entero!CD25</f>
        <v>-69324.828929441705</v>
      </c>
      <c r="CE8" s="13">
        <f>+entero!CE25</f>
        <v>46.324682996331831</v>
      </c>
      <c r="CF8" s="109">
        <f>+entero!CF25</f>
        <v>-6.6778020234659063E-4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x14ac:dyDescent="0.2">
      <c r="A9" s="3"/>
      <c r="B9" s="799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767">
        <f>+entero!BX26</f>
        <v>-40630.850354972383</v>
      </c>
      <c r="BY9" s="767">
        <f>+entero!BY26</f>
        <v>-41643.78052624422</v>
      </c>
      <c r="BZ9" s="13">
        <f>+entero!BZ26</f>
        <v>-42842.023101115788</v>
      </c>
      <c r="CA9" s="9">
        <f>+entero!CA26</f>
        <v>-43134.111145023402</v>
      </c>
      <c r="CB9" s="9">
        <f>+entero!CB26</f>
        <v>-42661.485658355021</v>
      </c>
      <c r="CC9" s="9">
        <f>+entero!CC26</f>
        <v>-42936.944694044643</v>
      </c>
      <c r="CD9" s="451">
        <f>+entero!CD26</f>
        <v>-43110.844117852255</v>
      </c>
      <c r="CE9" s="13">
        <f>+entero!CE26</f>
        <v>-219.38789929752238</v>
      </c>
      <c r="CF9" s="109">
        <f>+entero!CF26</f>
        <v>5.1149557193774786E-3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799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767">
        <f>+entero!BX27</f>
        <v>-16136.588388499576</v>
      </c>
      <c r="BY10" s="767">
        <f>+entero!BY27</f>
        <v>-15799.440356430776</v>
      </c>
      <c r="BZ10" s="13">
        <f>+entero!BZ27</f>
        <v>-17951.472718345925</v>
      </c>
      <c r="CA10" s="9">
        <f>+entero!CA27</f>
        <v>-17768.337124133966</v>
      </c>
      <c r="CB10" s="9">
        <f>+entero!CB27</f>
        <v>-18396.525353064</v>
      </c>
      <c r="CC10" s="9">
        <f>+entero!CC27</f>
        <v>-17965.494408801642</v>
      </c>
      <c r="CD10" s="451">
        <f>+entero!CD27</f>
        <v>-17797.39607069028</v>
      </c>
      <c r="CE10" s="13">
        <f>+entero!CE27</f>
        <v>86.931865994123655</v>
      </c>
      <c r="CF10" s="109">
        <f>+entero!CF27</f>
        <v>-4.8607846099605334E-3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799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768"/>
      <c r="BY11" s="768"/>
      <c r="BZ11" s="455"/>
      <c r="CA11" s="135"/>
      <c r="CB11" s="135"/>
      <c r="CC11" s="135"/>
      <c r="CD11" s="456"/>
      <c r="CE11" s="13"/>
      <c r="CF11" s="109"/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799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767">
        <f>+entero!BX29</f>
        <v>55847.315461784106</v>
      </c>
      <c r="BY12" s="767">
        <f>+entero!BY29</f>
        <v>55029.465712364115</v>
      </c>
      <c r="BZ12" s="14">
        <f>+entero!BZ29</f>
        <v>56928.455733244118</v>
      </c>
      <c r="CA12" s="10">
        <f>+entero!CA29</f>
        <v>56289.302263134123</v>
      </c>
      <c r="CB12" s="10">
        <f>+entero!CB29</f>
        <v>56585.215220174112</v>
      </c>
      <c r="CC12" s="10">
        <f>+entero!CC29</f>
        <v>56613.316294954115</v>
      </c>
      <c r="CD12" s="457">
        <f>+entero!CD29</f>
        <v>56691.802760954117</v>
      </c>
      <c r="CE12" s="13">
        <f>+entero!CE29</f>
        <v>-112.76602737998473</v>
      </c>
      <c r="CF12" s="109">
        <f>+entero!CF29</f>
        <v>-1.9851577044828206E-3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799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767">
        <f>+entero!BX30</f>
        <v>94324.106300875384</v>
      </c>
      <c r="BY13" s="767">
        <f>+entero!BY30</f>
        <v>92877.498454085377</v>
      </c>
      <c r="BZ13" s="14">
        <f>+entero!BZ30</f>
        <v>95721.687926135375</v>
      </c>
      <c r="CA13" s="10">
        <f>+entero!CA30</f>
        <v>95379.224968315393</v>
      </c>
      <c r="CB13" s="10">
        <f>+entero!CB30</f>
        <v>95400.669521815391</v>
      </c>
      <c r="CC13" s="10">
        <f>+entero!CC30</f>
        <v>95333.078244705393</v>
      </c>
      <c r="CD13" s="457">
        <f>+entero!CD30</f>
        <v>95512.772635865389</v>
      </c>
      <c r="CE13" s="13">
        <f>+entero!CE30</f>
        <v>-205.48920540999097</v>
      </c>
      <c r="CF13" s="109">
        <f>+entero!CF30</f>
        <v>-2.1468129639748978E-3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799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767">
        <f>+entero!BX31</f>
        <v>139530.63202451295</v>
      </c>
      <c r="BY14" s="767">
        <f>+entero!BY31</f>
        <v>138608.11226041295</v>
      </c>
      <c r="BZ14" s="14">
        <f>+entero!BZ31</f>
        <v>141987.74836028292</v>
      </c>
      <c r="CA14" s="10">
        <f>+entero!CA31</f>
        <v>141683.92221347295</v>
      </c>
      <c r="CB14" s="10">
        <f>+entero!CB31</f>
        <v>141850.92479869293</v>
      </c>
      <c r="CC14" s="10">
        <f>+entero!CC31</f>
        <v>141912.87618311291</v>
      </c>
      <c r="CD14" s="457">
        <f>+entero!CD31</f>
        <v>142099.37868261294</v>
      </c>
      <c r="CE14" s="13">
        <f>+entero!CE31</f>
        <v>112.97592228002031</v>
      </c>
      <c r="CF14" s="109">
        <f>+entero!CF31</f>
        <v>7.9568127710594183E-4</v>
      </c>
      <c r="CG14" s="297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799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769"/>
      <c r="BY15" s="769"/>
      <c r="BZ15" s="458"/>
      <c r="CA15" s="150"/>
      <c r="CB15" s="150"/>
      <c r="CC15" s="150"/>
      <c r="CD15" s="459"/>
      <c r="CE15" s="13"/>
      <c r="CF15" s="109"/>
      <c r="CG15" s="297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799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770">
        <f>+entero!BX33</f>
        <v>0.86642290387055187</v>
      </c>
      <c r="BY16" s="770">
        <f>+entero!BY33</f>
        <v>0.8681674710628644</v>
      </c>
      <c r="BZ16" s="460">
        <f>+entero!BZ33</f>
        <v>0.8740169079300677</v>
      </c>
      <c r="CA16" s="102">
        <f>+entero!CA33</f>
        <v>0.87348371572808614</v>
      </c>
      <c r="CB16" s="102">
        <f>+entero!CB33</f>
        <v>0.87366318941115162</v>
      </c>
      <c r="CC16" s="102">
        <f>+entero!CC33</f>
        <v>0.87306513916866491</v>
      </c>
      <c r="CD16" s="461">
        <f>+entero!CD33</f>
        <v>0.87233647737473097</v>
      </c>
      <c r="CE16" s="116"/>
      <c r="CF16" s="109"/>
      <c r="CG16" s="297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799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770">
        <f>+entero!BX34</f>
        <v>0.81062787079607923</v>
      </c>
      <c r="BY17" s="770">
        <f>+entero!BY34</f>
        <v>0.81060316128518672</v>
      </c>
      <c r="BZ17" s="460">
        <f>+entero!BZ34</f>
        <v>0.81664472701664859</v>
      </c>
      <c r="CA17" s="102">
        <f>+entero!CA34</f>
        <v>0.81641011892830218</v>
      </c>
      <c r="CB17" s="102">
        <f>+entero!CB34</f>
        <v>0.8161626019289806</v>
      </c>
      <c r="CC17" s="102">
        <f>+entero!CC34</f>
        <v>0.81570489898935461</v>
      </c>
      <c r="CD17" s="461">
        <f>+entero!CD34</f>
        <v>0.81579321796866033</v>
      </c>
      <c r="CE17" s="116"/>
      <c r="CF17" s="109"/>
      <c r="CG17" s="297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799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770">
        <f>+entero!BX35</f>
        <v>0.83151158861724472</v>
      </c>
      <c r="BY18" s="770">
        <f>+entero!BY35</f>
        <v>0.83268073310182655</v>
      </c>
      <c r="BZ18" s="460">
        <f>+entero!BZ35</f>
        <v>0.8370029142454819</v>
      </c>
      <c r="CA18" s="102">
        <f>+entero!CA35</f>
        <v>0.83699131324728526</v>
      </c>
      <c r="CB18" s="102">
        <f>+entero!CB35</f>
        <v>0.83706219287119532</v>
      </c>
      <c r="CC18" s="102">
        <f>+entero!CC35</f>
        <v>0.83685287050515678</v>
      </c>
      <c r="CD18" s="461">
        <f>+entero!CD35</f>
        <v>0.83687840108284561</v>
      </c>
      <c r="CE18" s="116"/>
      <c r="CF18" s="109"/>
      <c r="CG18" s="297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799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771">
        <f>+entero!BX36</f>
        <v>0</v>
      </c>
      <c r="BY19" s="771">
        <f>+entero!BY36</f>
        <v>0</v>
      </c>
      <c r="BZ19" s="462">
        <f>+entero!BZ36</f>
        <v>0</v>
      </c>
      <c r="CA19" s="151">
        <f>+entero!CA36</f>
        <v>0</v>
      </c>
      <c r="CB19" s="151">
        <f>+entero!CB36</f>
        <v>0</v>
      </c>
      <c r="CC19" s="151">
        <f>+entero!CC36</f>
        <v>0</v>
      </c>
      <c r="CD19" s="463">
        <f>+entero!CD36</f>
        <v>0</v>
      </c>
      <c r="CE19" s="119"/>
      <c r="CF19" s="121"/>
      <c r="CG19" s="297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3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4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7</v>
      </c>
      <c r="CA24" s="4"/>
      <c r="CB24" s="4"/>
      <c r="CC24" s="4"/>
      <c r="CD24" s="4"/>
      <c r="CE24" s="4"/>
      <c r="CF24" s="4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8</v>
      </c>
      <c r="CA25" s="4"/>
      <c r="CB25" s="4"/>
      <c r="CC25" s="4"/>
      <c r="CD25" s="4"/>
      <c r="CE25" s="4"/>
      <c r="CF25" s="4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10</v>
      </c>
      <c r="CA26" s="4"/>
      <c r="CB26" s="4"/>
      <c r="CC26" s="4"/>
      <c r="CD26" s="4"/>
      <c r="CE26" s="4"/>
      <c r="CF26" s="4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9</v>
      </c>
      <c r="CA27" s="4"/>
      <c r="CB27" s="4"/>
      <c r="CC27" s="4"/>
      <c r="CD27" s="4"/>
      <c r="CE27" s="4"/>
      <c r="CF27" s="4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21</v>
      </c>
      <c r="CA28" s="4"/>
      <c r="CB28" s="4"/>
      <c r="CC28" s="4"/>
      <c r="CD28" s="4"/>
      <c r="CE28" s="4"/>
      <c r="CF28" s="4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1" t="s">
        <v>11</v>
      </c>
      <c r="CA29" s="4"/>
      <c r="CB29" s="4"/>
      <c r="CC29" s="4"/>
      <c r="CD29" s="4"/>
      <c r="CE29" s="4"/>
      <c r="CF29" s="4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287"/>
      <c r="BZ30" s="4"/>
      <c r="CA30" s="4"/>
      <c r="CB30" s="4"/>
      <c r="CC30" s="4"/>
      <c r="CD30" s="4"/>
      <c r="CE30" s="4"/>
      <c r="CF30" s="4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288"/>
      <c r="BZ31" s="4"/>
      <c r="CA31" s="4"/>
      <c r="CB31" s="4"/>
      <c r="CC31" s="4"/>
      <c r="CD31" s="4"/>
      <c r="CE31" s="5"/>
      <c r="CF31" s="5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286"/>
      <c r="BZ32" s="5"/>
      <c r="CA32" s="5"/>
      <c r="CB32" s="5"/>
      <c r="CC32" s="5"/>
      <c r="CD32" s="5"/>
      <c r="CE32" s="5"/>
      <c r="CF32" s="5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  <c r="CF163" s="294"/>
    </row>
    <row r="164" spans="3:84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  <c r="CF164" s="294"/>
    </row>
    <row r="165" spans="3:84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  <c r="CF165" s="294"/>
    </row>
    <row r="166" spans="3:84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  <c r="CF166" s="294"/>
    </row>
    <row r="167" spans="3:84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  <c r="CF167" s="294"/>
    </row>
    <row r="168" spans="3:84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  <c r="CF168" s="294"/>
    </row>
    <row r="169" spans="3:84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  <c r="CF169" s="294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</sheetData>
  <mergeCells count="7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BY3:BY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W3:BW4"/>
    <mergeCell ref="BX3:BX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5" width="9.7109375" customWidth="1"/>
    <col min="76" max="77" width="9.7109375" hidden="1" customWidth="1"/>
    <col min="78" max="82" width="9.42578125" customWidth="1"/>
    <col min="83" max="83" width="8.28515625" customWidth="1"/>
    <col min="84" max="84" width="10.14062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8.7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18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664"/>
      <c r="BZ5" s="438"/>
      <c r="CA5" s="37"/>
      <c r="CB5" s="37"/>
      <c r="CC5" s="37"/>
      <c r="CD5" s="439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772">
        <f>+entero!BX38</f>
        <v>4030.8645845481051</v>
      </c>
      <c r="BY6" s="772">
        <f>+entero!BY38</f>
        <v>4007.5048775510204</v>
      </c>
      <c r="BZ6" s="35">
        <f>+entero!BZ38</f>
        <v>4044.915897959183</v>
      </c>
      <c r="CA6" s="36">
        <f>+entero!CA38</f>
        <v>4044.915897959183</v>
      </c>
      <c r="CB6" s="36">
        <f>+entero!CB38</f>
        <v>4044.915897959183</v>
      </c>
      <c r="CC6" s="36">
        <f>+entero!CC38</f>
        <v>4044.915897959183</v>
      </c>
      <c r="CD6" s="450">
        <f>+entero!CD38</f>
        <v>4108.5028243440229</v>
      </c>
      <c r="CE6" s="35">
        <f>+entero!CE38</f>
        <v>63.586926384839899</v>
      </c>
      <c r="CF6" s="140">
        <f>+entero!CF38</f>
        <v>1.5720209761820314E-2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763">
        <f>+entero!BX39</f>
        <v>1389.6643950437324</v>
      </c>
      <c r="BY7" s="763">
        <f>+entero!BY39</f>
        <v>1389.7568746355689</v>
      </c>
      <c r="BZ7" s="13">
        <f>+entero!BZ39</f>
        <v>1390.9164373177848</v>
      </c>
      <c r="CA7" s="9">
        <f>+entero!CA39</f>
        <v>1390.9164373177848</v>
      </c>
      <c r="CB7" s="9">
        <f>+entero!CB39</f>
        <v>1390.9164373177848</v>
      </c>
      <c r="CC7" s="9">
        <f>+entero!CC39</f>
        <v>1390.9164373177848</v>
      </c>
      <c r="CD7" s="451">
        <f>+entero!CD39</f>
        <v>1392.4538010204087</v>
      </c>
      <c r="CE7" s="13">
        <f>+entero!CE39</f>
        <v>1.5373637026239066</v>
      </c>
      <c r="CF7" s="109">
        <f>+entero!CF39</f>
        <v>1.1052883274487169E-3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763">
        <f>+entero!BX40</f>
        <v>9533.0977500000045</v>
      </c>
      <c r="BY8" s="763">
        <f>+entero!BY40</f>
        <v>9533.7321600000032</v>
      </c>
      <c r="BZ8" s="13">
        <f>+entero!BZ40</f>
        <v>9541.6867600000041</v>
      </c>
      <c r="CA8" s="9">
        <f>+entero!CA40</f>
        <v>9541.6867600000041</v>
      </c>
      <c r="CB8" s="9">
        <f>+entero!CB40</f>
        <v>9541.6867600000041</v>
      </c>
      <c r="CC8" s="9">
        <f>+entero!CC40</f>
        <v>9541.6867600000041</v>
      </c>
      <c r="CD8" s="451">
        <f>+entero!CD40</f>
        <v>9552.2330750000037</v>
      </c>
      <c r="CE8" s="13">
        <f>+entero!CE40</f>
        <v>10.546314999999595</v>
      </c>
      <c r="CF8" s="109">
        <f>+entero!CF40</f>
        <v>1.1052883274487169E-3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763">
        <f>+entero!BX41</f>
        <v>1.0047518372857667E-14</v>
      </c>
      <c r="BY9" s="763">
        <f>+entero!BY41</f>
        <v>1.0047518372857667E-14</v>
      </c>
      <c r="BZ9" s="13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9">
        <f>+entero!CC41</f>
        <v>1.0047518372857667E-14</v>
      </c>
      <c r="CD9" s="451">
        <f>+entero!CD41</f>
        <v>1.0047518372857667E-14</v>
      </c>
      <c r="CE9" s="13" t="str">
        <f>+entero!CE41</f>
        <v xml:space="preserve"> </v>
      </c>
      <c r="CF9" s="109" t="str">
        <f>+entero!CF41</f>
        <v xml:space="preserve"> </v>
      </c>
      <c r="CG9" s="3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763">
        <f>+entero!BX42</f>
        <v>2641.2001895043727</v>
      </c>
      <c r="BY10" s="763">
        <f>+entero!BY42</f>
        <v>2617.7480029154517</v>
      </c>
      <c r="BZ10" s="13">
        <f>+entero!BZ42</f>
        <v>2653.9994606413984</v>
      </c>
      <c r="CA10" s="9">
        <f>+entero!CA42</f>
        <v>2653.9994606413984</v>
      </c>
      <c r="CB10" s="9">
        <f>+entero!CB42</f>
        <v>2653.9994606413984</v>
      </c>
      <c r="CC10" s="9">
        <f>+entero!CC42</f>
        <v>2653.9994606413984</v>
      </c>
      <c r="CD10" s="451">
        <f>+entero!CD42</f>
        <v>2716.0490233236146</v>
      </c>
      <c r="CE10" s="13">
        <f>+entero!CE42</f>
        <v>62.049562682216219</v>
      </c>
      <c r="CF10" s="109">
        <f>+entero!CF42</f>
        <v>2.3379644043793668E-2</v>
      </c>
      <c r="CG10" s="3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763">
        <f>+entero!BX43</f>
        <v>18118.633299999998</v>
      </c>
      <c r="BY11" s="763">
        <f>+entero!BY43</f>
        <v>17957.7513</v>
      </c>
      <c r="BZ11" s="13">
        <f>+entero!BZ43</f>
        <v>18206.436299999994</v>
      </c>
      <c r="CA11" s="9">
        <f>+entero!CA43</f>
        <v>18206.436299999994</v>
      </c>
      <c r="CB11" s="9">
        <f>+entero!CB43</f>
        <v>18206.436299999994</v>
      </c>
      <c r="CC11" s="9">
        <f>+entero!CC43</f>
        <v>18206.436299999994</v>
      </c>
      <c r="CD11" s="451">
        <f>+entero!CD43</f>
        <v>18632.096299999997</v>
      </c>
      <c r="CE11" s="13">
        <f>+entero!CE43</f>
        <v>425.66000000000349</v>
      </c>
      <c r="CF11" s="109">
        <f>+entero!CF43</f>
        <v>2.3379644043793668E-2</v>
      </c>
      <c r="CG11" s="3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763">
        <f>+entero!BX45</f>
        <v>0</v>
      </c>
      <c r="BY12" s="763">
        <f>+entero!BY45</f>
        <v>0</v>
      </c>
      <c r="BZ12" s="13">
        <f>+entero!BZ45</f>
        <v>0</v>
      </c>
      <c r="CA12" s="9">
        <f>+entero!CA45</f>
        <v>0</v>
      </c>
      <c r="CB12" s="9">
        <f>+entero!CB45</f>
        <v>0</v>
      </c>
      <c r="CC12" s="9">
        <f>+entero!CC45</f>
        <v>0</v>
      </c>
      <c r="CD12" s="451">
        <f>+entero!CD45</f>
        <v>0</v>
      </c>
      <c r="CE12" s="13" t="str">
        <f>+entero!CE45</f>
        <v xml:space="preserve"> </v>
      </c>
      <c r="CF12" s="109" t="str">
        <f>+entero!CF45</f>
        <v xml:space="preserve"> </v>
      </c>
      <c r="CG12" s="3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763">
        <f>+entero!BX46</f>
        <v>100.87555307434405</v>
      </c>
      <c r="BY13" s="763">
        <f>+entero!BY46</f>
        <v>85.291869876093244</v>
      </c>
      <c r="BZ13" s="13">
        <f>+entero!BZ46</f>
        <v>23.723075453352827</v>
      </c>
      <c r="CA13" s="9">
        <f>+entero!CA46</f>
        <v>16.108219998542332</v>
      </c>
      <c r="CB13" s="9">
        <f>+entero!CB46</f>
        <v>12.034608263848455</v>
      </c>
      <c r="CC13" s="9">
        <f>+entero!CC46</f>
        <v>5.7699802565598253</v>
      </c>
      <c r="CD13" s="451">
        <f>+entero!CD46</f>
        <v>0</v>
      </c>
      <c r="CE13" s="13">
        <f>+entero!CE46</f>
        <v>-23.723075453352827</v>
      </c>
      <c r="CF13" s="109">
        <f>+entero!CF46</f>
        <v>-1</v>
      </c>
      <c r="CG13" s="3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763">
        <f>+entero!BX47</f>
        <v>27.1</v>
      </c>
      <c r="BY14" s="763">
        <f>+entero!BY47</f>
        <v>10</v>
      </c>
      <c r="BZ14" s="13">
        <f>+entero!BZ47</f>
        <v>0.14577259475218657</v>
      </c>
      <c r="CA14" s="9">
        <f>+entero!CA47</f>
        <v>0.14577259475218657</v>
      </c>
      <c r="CB14" s="9">
        <f>+entero!CB47</f>
        <v>0.14577259475218657</v>
      </c>
      <c r="CC14" s="9">
        <f>+entero!CC47</f>
        <v>0.14577259475218657</v>
      </c>
      <c r="CD14" s="451">
        <f>+entero!CD47</f>
        <v>0</v>
      </c>
      <c r="CE14" s="13">
        <f>+entero!CE47</f>
        <v>-0.14577259475218657</v>
      </c>
      <c r="CF14" s="109">
        <f>+entero!CF47</f>
        <v>-1</v>
      </c>
      <c r="CG14" s="3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763">
        <f>+entero!BX48</f>
        <v>0</v>
      </c>
      <c r="BY15" s="763">
        <f>+entero!BY48</f>
        <v>0</v>
      </c>
      <c r="BZ15" s="13">
        <f>+entero!BZ48</f>
        <v>1</v>
      </c>
      <c r="CA15" s="9">
        <f>+entero!CA48</f>
        <v>1</v>
      </c>
      <c r="CB15" s="9">
        <f>+entero!CB48</f>
        <v>1</v>
      </c>
      <c r="CC15" s="9">
        <f>+entero!CC48</f>
        <v>1</v>
      </c>
      <c r="CD15" s="451">
        <f>+entero!CD48</f>
        <v>0</v>
      </c>
      <c r="CE15" s="13">
        <f>+entero!CE48</f>
        <v>-1</v>
      </c>
      <c r="CF15" s="109"/>
      <c r="CG15" s="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763">
        <f>+entero!BX49</f>
        <v>27.1</v>
      </c>
      <c r="BY16" s="763">
        <f>+entero!BY49</f>
        <v>10</v>
      </c>
      <c r="BZ16" s="13">
        <f>+entero!BZ49</f>
        <v>0</v>
      </c>
      <c r="CA16" s="9">
        <f>+entero!CA49</f>
        <v>0</v>
      </c>
      <c r="CB16" s="9">
        <f>+entero!CB49</f>
        <v>0</v>
      </c>
      <c r="CC16" s="9">
        <f>+entero!CC49</f>
        <v>0</v>
      </c>
      <c r="CD16" s="451">
        <f>+entero!CD49</f>
        <v>0</v>
      </c>
      <c r="CE16" s="13">
        <f>+entero!CE49</f>
        <v>0</v>
      </c>
      <c r="CF16" s="109">
        <f>+entero!CF49</f>
        <v>0</v>
      </c>
      <c r="CG16" s="3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763">
        <f>+entero!BX50</f>
        <v>73.77555307434406</v>
      </c>
      <c r="BY17" s="763">
        <f>+entero!BY50</f>
        <v>75.291869876093244</v>
      </c>
      <c r="BZ17" s="13">
        <f>+entero!BZ50</f>
        <v>23.577302858600639</v>
      </c>
      <c r="CA17" s="9">
        <f>+entero!CA50</f>
        <v>15.962447403790145</v>
      </c>
      <c r="CB17" s="9">
        <f>+entero!CB50</f>
        <v>11.888835669096268</v>
      </c>
      <c r="CC17" s="9">
        <f>+entero!CC50</f>
        <v>5.6242076618076391</v>
      </c>
      <c r="CD17" s="451">
        <f>+entero!CD50</f>
        <v>0</v>
      </c>
      <c r="CE17" s="13">
        <f>+entero!CE50</f>
        <v>-23.577302858600639</v>
      </c>
      <c r="CF17" s="109">
        <f>+entero!CF50</f>
        <v>-1</v>
      </c>
      <c r="CG17" s="3" t="s">
        <v>3</v>
      </c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763">
        <f>+entero!BX51</f>
        <v>506.10029409000026</v>
      </c>
      <c r="BY18" s="763">
        <f>+entero!BY51</f>
        <v>516.50222734999966</v>
      </c>
      <c r="BZ18" s="13">
        <f>+entero!BZ51</f>
        <v>161.7402976100004</v>
      </c>
      <c r="CA18" s="9">
        <f>+entero!CA51</f>
        <v>109.5023891900004</v>
      </c>
      <c r="CB18" s="9">
        <f>+entero!CB51</f>
        <v>81.557412690000405</v>
      </c>
      <c r="CC18" s="9">
        <f>+entero!CC51</f>
        <v>38.582064560000404</v>
      </c>
      <c r="CD18" s="451">
        <f>+entero!CD51</f>
        <v>0</v>
      </c>
      <c r="CE18" s="13">
        <f>+entero!CE51</f>
        <v>-161.7402976100004</v>
      </c>
      <c r="CF18" s="109">
        <f>+entero!CF51</f>
        <v>-1</v>
      </c>
      <c r="CG18" s="3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773">
        <f>+entero!BX52</f>
        <v>0</v>
      </c>
      <c r="BY19" s="773">
        <f>+entero!BY52</f>
        <v>0</v>
      </c>
      <c r="BZ19" s="31">
        <f>+entero!BZ52</f>
        <v>0</v>
      </c>
      <c r="CA19" s="55">
        <f>+entero!CA52</f>
        <v>0</v>
      </c>
      <c r="CB19" s="55">
        <f>+entero!CB52</f>
        <v>0</v>
      </c>
      <c r="CC19" s="55">
        <f>+entero!CC52</f>
        <v>0</v>
      </c>
      <c r="CD19" s="452">
        <f>+entero!CD52</f>
        <v>0</v>
      </c>
      <c r="CE19" s="31"/>
      <c r="CF19" s="121"/>
      <c r="CG19" s="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1:95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1:95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1:95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1:95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1:95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1:95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1:95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1:95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1:95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1:95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1:95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1:95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1:95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X3:BX4"/>
    <mergeCell ref="BZ3:CD3"/>
    <mergeCell ref="BV3:BV4"/>
    <mergeCell ref="BW3:BW4"/>
    <mergeCell ref="BP3:BP4"/>
    <mergeCell ref="BY3:BY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8 BZ15:CE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U6" sqref="B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7" width="9.7109375" hidden="1" customWidth="1"/>
    <col min="78" max="82" width="9.5703125" customWidth="1"/>
    <col min="83" max="83" width="9" customWidth="1"/>
    <col min="84" max="84" width="10" customWidth="1"/>
    <col min="86" max="96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4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530"/>
      <c r="BZ5" s="445"/>
      <c r="CA5" s="57"/>
      <c r="CB5" s="57"/>
      <c r="CC5" s="57"/>
      <c r="CD5" s="446"/>
      <c r="CE5" s="100"/>
      <c r="CF5" s="58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t="14.25" x14ac:dyDescent="0.2">
      <c r="A6" s="3"/>
      <c r="B6" s="12"/>
      <c r="C6" s="19"/>
      <c r="D6" s="723" t="s">
        <v>237</v>
      </c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16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6">
        <f>+entero!BA54</f>
        <v>13592.720810307173</v>
      </c>
      <c r="BB6" s="716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17991.741210691387</v>
      </c>
      <c r="BW6" s="78">
        <f>+entero!BW54</f>
        <v>17978.480529611217</v>
      </c>
      <c r="BX6" s="774">
        <f>+entero!BX54</f>
        <v>17640.997446631623</v>
      </c>
      <c r="BY6" s="774">
        <f>+entero!BY54</f>
        <v>17548.141738437746</v>
      </c>
      <c r="BZ6" s="75">
        <f>+entero!BZ54</f>
        <v>17981.788087275938</v>
      </c>
      <c r="CA6" s="68">
        <f>+entero!CA54</f>
        <v>17955.936295566025</v>
      </c>
      <c r="CB6" s="68">
        <f>+entero!CB54</f>
        <v>17994.929529691392</v>
      </c>
      <c r="CC6" s="68">
        <f>+entero!CC54</f>
        <v>18016.238652520835</v>
      </c>
      <c r="CD6" s="440">
        <f>+entero!CD54</f>
        <v>18035.064608004799</v>
      </c>
      <c r="CE6" s="75">
        <f>+entero!CE54</f>
        <v>56.584078393581876</v>
      </c>
      <c r="CF6" s="106">
        <f>+entero!CF54</f>
        <v>3.147322617191417E-3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2"/>
      <c r="C7" s="19"/>
      <c r="D7" s="713" t="s">
        <v>228</v>
      </c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4"/>
      <c r="W7" s="724"/>
      <c r="X7" s="724"/>
      <c r="Y7" s="724"/>
      <c r="Z7" s="724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15">
        <f>+entero!AO55</f>
        <v>0.65923134403640693</v>
      </c>
      <c r="AP7" s="715">
        <f>+entero!AP55</f>
        <v>0.66302578529941636</v>
      </c>
      <c r="AQ7" s="715">
        <f>+entero!AQ55</f>
        <v>0.66875034158418789</v>
      </c>
      <c r="AR7" s="715">
        <f>+entero!AR55</f>
        <v>0.67556351544803461</v>
      </c>
      <c r="AS7" s="715">
        <f>+entero!AS55</f>
        <v>0.67567129428294248</v>
      </c>
      <c r="AT7" s="715">
        <f>+entero!AT55</f>
        <v>0.68571418815778629</v>
      </c>
      <c r="AU7" s="715">
        <f>+entero!AU55</f>
        <v>0.69539141819309447</v>
      </c>
      <c r="AV7" s="715">
        <f>+entero!AV55</f>
        <v>0.70084031306119698</v>
      </c>
      <c r="AW7" s="715">
        <f>+entero!AW55</f>
        <v>0.70739751166923226</v>
      </c>
      <c r="AX7" s="715">
        <f>+entero!AX55</f>
        <v>0.71075641663918598</v>
      </c>
      <c r="AY7" s="715">
        <f>+entero!AY55</f>
        <v>0.71152577002556516</v>
      </c>
      <c r="AZ7" s="715">
        <f>+entero!AZ55</f>
        <v>0.71723904175464326</v>
      </c>
      <c r="BA7" s="715">
        <f>+entero!BA55</f>
        <v>0.72992539758709507</v>
      </c>
      <c r="BB7" s="715">
        <f>+entero!BB55</f>
        <v>0.72671387608326043</v>
      </c>
      <c r="BC7" s="715">
        <f>+entero!BC55</f>
        <v>0.72974455607668753</v>
      </c>
      <c r="BD7" s="715">
        <f>+entero!BD55</f>
        <v>0.73396687822808648</v>
      </c>
      <c r="BE7" s="715">
        <f>+entero!BE55</f>
        <v>0.73402048048442647</v>
      </c>
      <c r="BF7" s="715">
        <f>+entero!BF55</f>
        <v>0.73860548456735875</v>
      </c>
      <c r="BG7" s="715">
        <f>+entero!BG55</f>
        <v>0.7499976712778752</v>
      </c>
      <c r="BH7" s="715">
        <f>+entero!BH55</f>
        <v>0.75568844232144228</v>
      </c>
      <c r="BI7" s="715">
        <f>+entero!BI55</f>
        <v>0.76568266274161711</v>
      </c>
      <c r="BJ7" s="715">
        <f>+entero!BJ55</f>
        <v>0.7643469451152175</v>
      </c>
      <c r="BK7" s="715">
        <f>+entero!BK55</f>
        <v>0.7681069417594677</v>
      </c>
      <c r="BL7" s="715">
        <f>+entero!BL55</f>
        <v>0.77478874690076538</v>
      </c>
      <c r="BM7" s="715">
        <f>+entero!BM55</f>
        <v>0.78810082551049765</v>
      </c>
      <c r="BN7" s="715">
        <f>+entero!BN55</f>
        <v>0.78887526529308405</v>
      </c>
      <c r="BO7" s="715">
        <f>+entero!BO55</f>
        <v>0.78936358657761174</v>
      </c>
      <c r="BP7" s="715">
        <f>+entero!BP55</f>
        <v>0.7883614174380138</v>
      </c>
      <c r="BQ7" s="715">
        <f>+entero!BQ55</f>
        <v>0.7911757209048027</v>
      </c>
      <c r="BR7" s="715">
        <f>+entero!BR55</f>
        <v>0.79129788897450548</v>
      </c>
      <c r="BS7" s="715">
        <f>+entero!BS55</f>
        <v>0.79512540188773007</v>
      </c>
      <c r="BT7" s="715">
        <f>+entero!BT55</f>
        <v>0.79876117148889703</v>
      </c>
      <c r="BU7" s="715">
        <f>+entero!BU55</f>
        <v>0.80449481821665636</v>
      </c>
      <c r="BV7" s="715">
        <f>+entero!BV55</f>
        <v>0.80778852531998024</v>
      </c>
      <c r="BW7" s="715">
        <f>+entero!BW55</f>
        <v>0.80777533486358521</v>
      </c>
      <c r="BX7" s="775">
        <f>+entero!BX55</f>
        <v>0.79993801970270073</v>
      </c>
      <c r="BY7" s="775">
        <f>+entero!BY55</f>
        <v>0.80177474544432459</v>
      </c>
      <c r="BZ7" s="718">
        <f>+entero!BZ55</f>
        <v>0.8074158964135254</v>
      </c>
      <c r="CA7" s="719">
        <f>+entero!CA55</f>
        <v>0.80821312261907785</v>
      </c>
      <c r="CB7" s="719">
        <f>+entero!CB55</f>
        <v>0.80852224833302222</v>
      </c>
      <c r="CC7" s="719">
        <f>+entero!CC55</f>
        <v>0.80853098219837571</v>
      </c>
      <c r="CD7" s="720">
        <f>+entero!CD55</f>
        <v>0.80820981611789178</v>
      </c>
      <c r="CE7" s="75">
        <f>+entero!CE55</f>
        <v>4.3448125430656237E-2</v>
      </c>
      <c r="CF7" s="106">
        <f>+entero!CF55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3.5" x14ac:dyDescent="0.2">
      <c r="A8" s="3"/>
      <c r="B8" s="11" t="s">
        <v>3</v>
      </c>
      <c r="C8" s="19"/>
      <c r="D8" s="23" t="s">
        <v>240</v>
      </c>
      <c r="E8" s="716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6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6">
        <f>+entero!BA56</f>
        <v>13128.562049310087</v>
      </c>
      <c r="BB8" s="716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74">
        <f>+entero!BX56</f>
        <v>15706.848595118507</v>
      </c>
      <c r="BY8" s="774">
        <f>+entero!BY56</f>
        <v>15613.871812466899</v>
      </c>
      <c r="BZ8" s="75">
        <f>+entero!BZ56</f>
        <v>16016.081167634538</v>
      </c>
      <c r="CA8" s="68">
        <f>+entero!CA56</f>
        <v>15989.771767377979</v>
      </c>
      <c r="CB8" s="68">
        <f>+entero!CB56</f>
        <v>16028.189137554366</v>
      </c>
      <c r="CC8" s="68">
        <f>+entero!CC56</f>
        <v>16049.019238165149</v>
      </c>
      <c r="CD8" s="440">
        <f>+entero!CD56</f>
        <v>16068.716792156403</v>
      </c>
      <c r="CE8" s="75">
        <f>+entero!CE56</f>
        <v>55.165501981049601</v>
      </c>
      <c r="CF8" s="106">
        <f>+entero!CF56</f>
        <v>3.4449261741769099E-3</v>
      </c>
      <c r="CG8" s="3"/>
      <c r="CH8" s="721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2.75" customHeight="1" x14ac:dyDescent="0.2">
      <c r="A9" s="3"/>
      <c r="B9" s="11"/>
      <c r="C9" s="20"/>
      <c r="D9" s="713" t="s">
        <v>228</v>
      </c>
      <c r="E9" s="715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5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5">
        <f>+entero!BA57</f>
        <v>0.72001384554409753</v>
      </c>
      <c r="BB9" s="715">
        <f>+entero!BB57</f>
        <v>0.71637449276334819</v>
      </c>
      <c r="BC9" s="715">
        <f>+entero!BC57</f>
        <v>0.71832317959987102</v>
      </c>
      <c r="BD9" s="715">
        <f>+entero!BD57</f>
        <v>0.72205866840483568</v>
      </c>
      <c r="BE9" s="715">
        <f>+entero!BE57</f>
        <v>0.7221130905387968</v>
      </c>
      <c r="BF9" s="715">
        <f>+entero!BF57</f>
        <v>0.72447195605412562</v>
      </c>
      <c r="BG9" s="715">
        <f>+entero!BG57</f>
        <v>0.73332394270590051</v>
      </c>
      <c r="BH9" s="715">
        <f>+entero!BH57</f>
        <v>0.73825885712356909</v>
      </c>
      <c r="BI9" s="715">
        <f>+entero!BI57</f>
        <v>0.74960753739735497</v>
      </c>
      <c r="BJ9" s="715">
        <f>+entero!BJ57</f>
        <v>0.74976069313789451</v>
      </c>
      <c r="BK9" s="715">
        <f>+entero!BK57</f>
        <v>0.75284922941338861</v>
      </c>
      <c r="BL9" s="715">
        <f>+entero!BL57</f>
        <v>0.75580187469605631</v>
      </c>
      <c r="BM9" s="715">
        <f>+entero!BM57</f>
        <v>0.77076293226000436</v>
      </c>
      <c r="BN9" s="715">
        <f>+entero!BN57</f>
        <v>0.76910179581654459</v>
      </c>
      <c r="BO9" s="715">
        <f>+entero!BO57</f>
        <v>0.76842381325389664</v>
      </c>
      <c r="BP9" s="715">
        <f>+entero!BP57</f>
        <v>0.7661276610067419</v>
      </c>
      <c r="BQ9" s="715">
        <f>+entero!BQ57</f>
        <v>0.76805605481701122</v>
      </c>
      <c r="BR9" s="715">
        <f>+entero!BR57</f>
        <v>0.76580797254595656</v>
      </c>
      <c r="BS9" s="715">
        <f>+entero!BS57</f>
        <v>0.77051005334998446</v>
      </c>
      <c r="BT9" s="715">
        <f>+entero!BT57</f>
        <v>0.77315801780356519</v>
      </c>
      <c r="BU9" s="715">
        <f>+entero!BU57</f>
        <v>0.78035847120868584</v>
      </c>
      <c r="BV9" s="715">
        <f>+entero!BV57</f>
        <v>0.78316924680301925</v>
      </c>
      <c r="BW9" s="715">
        <f>+entero!BW57</f>
        <v>0.7830984523419745</v>
      </c>
      <c r="BX9" s="775">
        <f>+entero!BX57</f>
        <v>0.77412340879941144</v>
      </c>
      <c r="BY9" s="775">
        <f>+entero!BY57</f>
        <v>0.77604316247875016</v>
      </c>
      <c r="BZ9" s="718">
        <f>+entero!BZ57</f>
        <v>0.78265016284052047</v>
      </c>
      <c r="CA9" s="719">
        <f>+entero!CA57</f>
        <v>0.78358786976136519</v>
      </c>
      <c r="CB9" s="719">
        <f>+entero!CB57</f>
        <v>0.78399529520343114</v>
      </c>
      <c r="CC9" s="719">
        <f>+entero!CC57</f>
        <v>0.78404010157728554</v>
      </c>
      <c r="CD9" s="720">
        <f>+entero!CD57</f>
        <v>0.78368945037456972</v>
      </c>
      <c r="CE9" s="75">
        <f>+entero!CE57</f>
        <v>5.9099803259521355E-2</v>
      </c>
      <c r="CF9" s="720">
        <f>+entero!CF57</f>
        <v>0</v>
      </c>
      <c r="CG9" s="3"/>
      <c r="CH9" s="721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776"/>
      <c r="BY10" s="776"/>
      <c r="BZ10" s="447"/>
      <c r="CA10" s="124"/>
      <c r="CB10" s="124"/>
      <c r="CC10" s="124"/>
      <c r="CD10" s="448"/>
      <c r="CE10" s="75"/>
      <c r="CF10" s="106"/>
      <c r="CG10" s="3"/>
      <c r="CH10" s="72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customHeight="1" x14ac:dyDescent="0.2">
      <c r="A11" s="3"/>
      <c r="B11" s="11"/>
      <c r="C11" s="20"/>
      <c r="D11" s="23" t="s">
        <v>229</v>
      </c>
      <c r="E11" s="716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6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6">
        <f>+entero!BA59</f>
        <v>3162.3139884787838</v>
      </c>
      <c r="BB11" s="716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74">
        <f>+entero!BX59</f>
        <v>3508.114402300891</v>
      </c>
      <c r="BY11" s="774">
        <f>+entero!BY59</f>
        <v>3430.3956392819396</v>
      </c>
      <c r="BZ11" s="75">
        <f>+entero!BZ59</f>
        <v>3616.7673736055563</v>
      </c>
      <c r="CA11" s="68">
        <f>+entero!CA59</f>
        <v>3541.5764393402492</v>
      </c>
      <c r="CB11" s="68">
        <f>+entero!CB59</f>
        <v>3598.7854089073062</v>
      </c>
      <c r="CC11" s="68">
        <f>+entero!CC59</f>
        <v>3614.6810620487045</v>
      </c>
      <c r="CD11" s="440">
        <f>+entero!CD59</f>
        <v>3618.6328385618231</v>
      </c>
      <c r="CE11" s="75"/>
      <c r="CF11" s="106"/>
      <c r="CG11" s="3"/>
      <c r="CH11" s="72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customHeight="1" x14ac:dyDescent="0.2">
      <c r="A12" s="3"/>
      <c r="B12" s="11"/>
      <c r="C12" s="20"/>
      <c r="D12" s="714" t="s">
        <v>228</v>
      </c>
      <c r="E12" s="715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5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5">
        <f>+entero!BA60</f>
        <v>0.69110074885137129</v>
      </c>
      <c r="BB12" s="715">
        <f>+entero!BB60</f>
        <v>0.66554242927320051</v>
      </c>
      <c r="BC12" s="78">
        <f>+entero!BC60</f>
        <v>0.66138234765126069</v>
      </c>
      <c r="BD12" s="715">
        <f>+entero!BD60</f>
        <v>0.66468762214228339</v>
      </c>
      <c r="BE12" s="715">
        <f>+entero!BE60</f>
        <v>0.64719809023821384</v>
      </c>
      <c r="BF12" s="715">
        <f>+entero!BF60</f>
        <v>0.64696889001157365</v>
      </c>
      <c r="BG12" s="715">
        <f>+entero!BG60</f>
        <v>0.67310175515078141</v>
      </c>
      <c r="BH12" s="715">
        <f>+entero!BH60</f>
        <v>0.65886371310350311</v>
      </c>
      <c r="BI12" s="715">
        <f>+entero!BI60</f>
        <v>0.66944990578486252</v>
      </c>
      <c r="BJ12" s="715">
        <f>+entero!BJ60</f>
        <v>0.66054993845281451</v>
      </c>
      <c r="BK12" s="715">
        <f>+entero!BK60</f>
        <v>0.66506389519375542</v>
      </c>
      <c r="BL12" s="715">
        <f>+entero!BL60</f>
        <v>0.6710855307631145</v>
      </c>
      <c r="BM12" s="715">
        <f>+entero!BM60</f>
        <v>0.70495617939552857</v>
      </c>
      <c r="BN12" s="715">
        <f>+entero!BN60</f>
        <v>0.69953948486103601</v>
      </c>
      <c r="BO12" s="715">
        <f>+entero!BO60</f>
        <v>0.70706311044989612</v>
      </c>
      <c r="BP12" s="715">
        <f>+entero!BP60</f>
        <v>0.7047857393916489</v>
      </c>
      <c r="BQ12" s="715">
        <f>+entero!BQ60</f>
        <v>0.69395431181316281</v>
      </c>
      <c r="BR12" s="715">
        <f>+entero!BR60</f>
        <v>0.68625415281547719</v>
      </c>
      <c r="BS12" s="715">
        <f>+entero!BS60</f>
        <v>0.69524694948184063</v>
      </c>
      <c r="BT12" s="715">
        <f>+entero!BT60</f>
        <v>0.69332830480482099</v>
      </c>
      <c r="BU12" s="715">
        <f>+entero!BU60</f>
        <v>0.698490570862773</v>
      </c>
      <c r="BV12" s="715">
        <f>+entero!BV60</f>
        <v>0.70606271533057341</v>
      </c>
      <c r="BW12" s="715">
        <f>+entero!BW60</f>
        <v>0.7102193204056767</v>
      </c>
      <c r="BX12" s="775">
        <f>+entero!BX60</f>
        <v>0.69001802825420899</v>
      </c>
      <c r="BY12" s="775">
        <f>+entero!BY60</f>
        <v>0.6917170173756132</v>
      </c>
      <c r="BZ12" s="718">
        <f>+entero!BZ60</f>
        <v>0.71093402565084263</v>
      </c>
      <c r="CA12" s="719">
        <f>+entero!CA60</f>
        <v>0.70687587864017842</v>
      </c>
      <c r="CB12" s="719">
        <f>+entero!CB60</f>
        <v>0.71043050137909702</v>
      </c>
      <c r="CC12" s="719">
        <f>+entero!CC60</f>
        <v>0.71019531136719294</v>
      </c>
      <c r="CD12" s="720">
        <f>+entero!CD60</f>
        <v>0.70844636830961483</v>
      </c>
      <c r="CE12" s="75">
        <f>+entero!CE59</f>
        <v>22.258512234693171</v>
      </c>
      <c r="CF12" s="106">
        <f>+entero!CF59</f>
        <v>6.1891533569657931E-3</v>
      </c>
      <c r="CG12" s="3"/>
      <c r="CH12" s="721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776"/>
      <c r="BY13" s="776"/>
      <c r="BZ13" s="447"/>
      <c r="CA13" s="124"/>
      <c r="CB13" s="124"/>
      <c r="CC13" s="124"/>
      <c r="CD13" s="448"/>
      <c r="CE13" s="75"/>
      <c r="CF13" s="106"/>
      <c r="CG13" s="3"/>
      <c r="CH13" s="721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">
      <c r="A14" s="3"/>
      <c r="B14" s="11"/>
      <c r="C14" s="20"/>
      <c r="D14" s="23" t="s">
        <v>230</v>
      </c>
      <c r="E14" s="716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6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6">
        <f>+entero!BA62</f>
        <v>4613.3913022100232</v>
      </c>
      <c r="BB14" s="716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74">
        <f>+entero!BX62</f>
        <v>5608.8616383514982</v>
      </c>
      <c r="BY14" s="774">
        <f>+entero!BY62</f>
        <v>5517.2059390264249</v>
      </c>
      <c r="BZ14" s="75">
        <f>+entero!BZ62</f>
        <v>5654.990115581817</v>
      </c>
      <c r="CA14" s="68">
        <f>+entero!CA62</f>
        <v>5698.2394613966881</v>
      </c>
      <c r="CB14" s="68">
        <f>+entero!CB62</f>
        <v>5658.2294900351708</v>
      </c>
      <c r="CC14" s="68">
        <f>+entero!CC62</f>
        <v>5644.2801676022273</v>
      </c>
      <c r="CD14" s="440">
        <f>+entero!CD62</f>
        <v>5659.0335094622833</v>
      </c>
      <c r="CE14" s="75"/>
      <c r="CF14" s="106"/>
      <c r="CG14" s="3"/>
      <c r="CH14" s="721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3.5" customHeight="1" x14ac:dyDescent="0.2">
      <c r="A15" s="3"/>
      <c r="B15" s="11"/>
      <c r="C15" s="20"/>
      <c r="D15" s="714" t="s">
        <v>228</v>
      </c>
      <c r="E15" s="715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5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5">
        <f>+entero!BA63</f>
        <v>0.70327981030853337</v>
      </c>
      <c r="BB15" s="715">
        <f>+entero!BB63</f>
        <v>0.70064537230825275</v>
      </c>
      <c r="BC15" s="78">
        <f>+entero!BC63</f>
        <v>0.69999515042951854</v>
      </c>
      <c r="BD15" s="715">
        <f>+entero!BD63</f>
        <v>0.69664025711082544</v>
      </c>
      <c r="BE15" s="715">
        <f>+entero!BE63</f>
        <v>0.69739899283929685</v>
      </c>
      <c r="BF15" s="715">
        <f>+entero!BF63</f>
        <v>0.69150676482624385</v>
      </c>
      <c r="BG15" s="715">
        <f>+entero!BG63</f>
        <v>0.69694857456170012</v>
      </c>
      <c r="BH15" s="715">
        <f>+entero!BH63</f>
        <v>0.70501759613531068</v>
      </c>
      <c r="BI15" s="715">
        <f>+entero!BI63</f>
        <v>0.71172290429470331</v>
      </c>
      <c r="BJ15" s="715">
        <f>+entero!BJ63</f>
        <v>0.70990799159732809</v>
      </c>
      <c r="BK15" s="715">
        <f>+entero!BK63</f>
        <v>0.71491190531316173</v>
      </c>
      <c r="BL15" s="715">
        <f>+entero!BL63</f>
        <v>0.71268460759557439</v>
      </c>
      <c r="BM15" s="715">
        <f>+entero!BM63</f>
        <v>0.73544266715480588</v>
      </c>
      <c r="BN15" s="715">
        <f>+entero!BN63</f>
        <v>0.73237636663356498</v>
      </c>
      <c r="BO15" s="715">
        <f>+entero!BO63</f>
        <v>0.72650789855482634</v>
      </c>
      <c r="BP15" s="715">
        <f>+entero!BP63</f>
        <v>0.72762392170329138</v>
      </c>
      <c r="BQ15" s="715">
        <f>+entero!BQ63</f>
        <v>0.73516672655612081</v>
      </c>
      <c r="BR15" s="715">
        <f>+entero!BR63</f>
        <v>0.73025035138789518</v>
      </c>
      <c r="BS15" s="715">
        <f>+entero!BS63</f>
        <v>0.73115678427633668</v>
      </c>
      <c r="BT15" s="715">
        <f>+entero!BT63</f>
        <v>0.72873022552185063</v>
      </c>
      <c r="BU15" s="715">
        <f>+entero!BU63</f>
        <v>0.73196784221221967</v>
      </c>
      <c r="BV15" s="715">
        <f>+entero!BV63</f>
        <v>0.73576529190355566</v>
      </c>
      <c r="BW15" s="715">
        <f>+entero!BW63</f>
        <v>0.73287459941359412</v>
      </c>
      <c r="BX15" s="775">
        <f>+entero!BX63</f>
        <v>0.72964391279548146</v>
      </c>
      <c r="BY15" s="775">
        <f>+entero!BY63</f>
        <v>0.72690704865540856</v>
      </c>
      <c r="BZ15" s="718">
        <f>+entero!BZ63</f>
        <v>0.73245195738071778</v>
      </c>
      <c r="CA15" s="719">
        <f>+entero!CA63</f>
        <v>0.7342244117388258</v>
      </c>
      <c r="CB15" s="719">
        <f>+entero!CB63</f>
        <v>0.73233817744382113</v>
      </c>
      <c r="CC15" s="719">
        <f>+entero!CC63</f>
        <v>0.73183678471117042</v>
      </c>
      <c r="CD15" s="720">
        <f>+entero!CD63</f>
        <v>0.73322085256822656</v>
      </c>
      <c r="CE15" s="75">
        <f>+entero!CE61</f>
        <v>0</v>
      </c>
      <c r="CF15" s="106">
        <f>+entero!CF61</f>
        <v>0</v>
      </c>
      <c r="CG15" s="3"/>
      <c r="CH15" s="721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776"/>
      <c r="BY16" s="776"/>
      <c r="BZ16" s="447"/>
      <c r="CA16" s="124"/>
      <c r="CB16" s="124"/>
      <c r="CC16" s="124"/>
      <c r="CD16" s="448"/>
      <c r="CE16" s="75"/>
      <c r="CF16" s="106"/>
      <c r="CG16" s="3"/>
      <c r="CH16" s="721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3.5" customHeight="1" x14ac:dyDescent="0.2">
      <c r="A17" s="3"/>
      <c r="B17" s="11"/>
      <c r="C17" s="20"/>
      <c r="D17" s="23" t="s">
        <v>231</v>
      </c>
      <c r="E17" s="716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6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6">
        <f>+entero!BA65</f>
        <v>5074.9692383948304</v>
      </c>
      <c r="BB17" s="716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74">
        <f>+entero!BX65</f>
        <v>6183.4141837405214</v>
      </c>
      <c r="BY17" s="774">
        <f>+entero!BY65</f>
        <v>6264.9268986166126</v>
      </c>
      <c r="BZ17" s="75">
        <f>+entero!BZ65</f>
        <v>6325.4797336122401</v>
      </c>
      <c r="CA17" s="68">
        <f>+entero!CA65</f>
        <v>6333.0582620903733</v>
      </c>
      <c r="CB17" s="68">
        <f>+entero!CB65</f>
        <v>6354.1323577609273</v>
      </c>
      <c r="CC17" s="68">
        <f>+entero!CC65</f>
        <v>6369.5024173790007</v>
      </c>
      <c r="CD17" s="440">
        <f>+entero!CD65</f>
        <v>6369.36410420845</v>
      </c>
      <c r="CE17" s="75"/>
      <c r="CF17" s="106"/>
      <c r="CG17" s="3"/>
      <c r="CH17" s="721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3.5" customHeight="1" x14ac:dyDescent="0.2">
      <c r="A18" s="3"/>
      <c r="B18" s="11"/>
      <c r="C18" s="20"/>
      <c r="D18" s="714" t="s">
        <v>228</v>
      </c>
      <c r="E18" s="715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5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5">
        <f>+entero!BA66</f>
        <v>0.77566755521160613</v>
      </c>
      <c r="BB18" s="715">
        <f>+entero!BB66</f>
        <v>0.78053612005737261</v>
      </c>
      <c r="BC18" s="78">
        <f>+entero!BC66</f>
        <v>0.78813252454800076</v>
      </c>
      <c r="BD18" s="715">
        <f>+entero!BD66</f>
        <v>0.79591376763239585</v>
      </c>
      <c r="BE18" s="715">
        <f>+entero!BE66</f>
        <v>0.80362984400328719</v>
      </c>
      <c r="BF18" s="715">
        <f>+entero!BF66</f>
        <v>0.81566248680036557</v>
      </c>
      <c r="BG18" s="715">
        <f>+entero!BG66</f>
        <v>0.82401606575673481</v>
      </c>
      <c r="BH18" s="715">
        <f>+entero!BH66</f>
        <v>0.83294793710472548</v>
      </c>
      <c r="BI18" s="715">
        <f>+entero!BI66</f>
        <v>0.84163004065730429</v>
      </c>
      <c r="BJ18" s="715">
        <f>+entero!BJ66</f>
        <v>0.84992356713831352</v>
      </c>
      <c r="BK18" s="715">
        <f>+entero!BK66</f>
        <v>0.85298792015754854</v>
      </c>
      <c r="BL18" s="715">
        <f>+entero!BL66</f>
        <v>0.85705752773291477</v>
      </c>
      <c r="BM18" s="715">
        <f>+entero!BM66</f>
        <v>0.86106880339804992</v>
      </c>
      <c r="BN18" s="715">
        <f>+entero!BN66</f>
        <v>0.86297077949785728</v>
      </c>
      <c r="BO18" s="715">
        <f>+entero!BO66</f>
        <v>0.86535623575225162</v>
      </c>
      <c r="BP18" s="715">
        <f>+entero!BP66</f>
        <v>0.86707331062857207</v>
      </c>
      <c r="BQ18" s="715">
        <f>+entero!BQ66</f>
        <v>0.86898367482853578</v>
      </c>
      <c r="BR18" s="715">
        <f>+entero!BR66</f>
        <v>0.87435753291397789</v>
      </c>
      <c r="BS18" s="715">
        <f>+entero!BS66</f>
        <v>0.8807297222833973</v>
      </c>
      <c r="BT18" s="715">
        <f>+entero!BT66</f>
        <v>0.88535838362638963</v>
      </c>
      <c r="BU18" s="715">
        <f>+entero!BU66</f>
        <v>0.88849449387117685</v>
      </c>
      <c r="BV18" s="715">
        <f>+entero!BV66</f>
        <v>0.88888257192207776</v>
      </c>
      <c r="BW18" s="715">
        <f>+entero!BW66</f>
        <v>0.88914423679205623</v>
      </c>
      <c r="BX18" s="775">
        <f>+entero!BX66</f>
        <v>0.88540816802289501</v>
      </c>
      <c r="BY18" s="775">
        <f>+entero!BY66</f>
        <v>0.88759750224399969</v>
      </c>
      <c r="BZ18" s="718">
        <f>+entero!BZ66</f>
        <v>0.88917406595651316</v>
      </c>
      <c r="CA18" s="719">
        <f>+entero!CA66</f>
        <v>0.88934941468834483</v>
      </c>
      <c r="CB18" s="719">
        <f>+entero!CB66</f>
        <v>0.88981255744044629</v>
      </c>
      <c r="CC18" s="719">
        <f>+entero!CC66</f>
        <v>0.89012169958706877</v>
      </c>
      <c r="CD18" s="720">
        <f>+entero!CD66</f>
        <v>0.89012538235291838</v>
      </c>
      <c r="CE18" s="75">
        <f>+entero!CE63</f>
        <v>3.4625315463243656E-2</v>
      </c>
      <c r="CF18" s="106">
        <f>+entero!CF63</f>
        <v>0</v>
      </c>
      <c r="CG18" s="3"/>
      <c r="CH18" s="721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776"/>
      <c r="BY19" s="776"/>
      <c r="BZ19" s="447"/>
      <c r="CA19" s="124"/>
      <c r="CB19" s="124"/>
      <c r="CC19" s="124"/>
      <c r="CD19" s="448"/>
      <c r="CE19" s="75"/>
      <c r="CF19" s="106"/>
      <c r="CG19" s="3"/>
      <c r="CH19" s="721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ht="13.5" customHeight="1" x14ac:dyDescent="0.2">
      <c r="A20" s="3"/>
      <c r="B20" s="11"/>
      <c r="C20" s="20"/>
      <c r="D20" s="23" t="s">
        <v>232</v>
      </c>
      <c r="E20" s="716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6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6">
        <f>+entero!BA68</f>
        <v>277.887520226449</v>
      </c>
      <c r="BB20" s="716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74">
        <f>+entero!BX68</f>
        <v>406.45837072559561</v>
      </c>
      <c r="BY20" s="774">
        <f>+entero!BY68</f>
        <v>401.34333554192199</v>
      </c>
      <c r="BZ20" s="75">
        <f>+entero!BZ68</f>
        <v>418.84394483492503</v>
      </c>
      <c r="CA20" s="68">
        <f>+entero!CA68</f>
        <v>416.89760455066852</v>
      </c>
      <c r="CB20" s="68">
        <f>+entero!CB68</f>
        <v>417.04188085096013</v>
      </c>
      <c r="CC20" s="68">
        <f>+entero!CC68</f>
        <v>420.55559113521656</v>
      </c>
      <c r="CD20" s="440">
        <f>+entero!CD68</f>
        <v>421.68633992384633</v>
      </c>
      <c r="CE20" s="75"/>
      <c r="CF20" s="106"/>
      <c r="CG20" s="3"/>
      <c r="CH20" s="721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ht="13.5" customHeight="1" x14ac:dyDescent="0.2">
      <c r="A21" s="3"/>
      <c r="B21" s="11"/>
      <c r="C21" s="20"/>
      <c r="D21" s="714" t="s">
        <v>228</v>
      </c>
      <c r="E21" s="715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5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5">
        <f>+entero!BA69</f>
        <v>0.70819045092401955</v>
      </c>
      <c r="BB21" s="715">
        <f>+entero!BB69</f>
        <v>0.72043568279043024</v>
      </c>
      <c r="BC21" s="78">
        <f>+entero!BC69</f>
        <v>0.72526230116597035</v>
      </c>
      <c r="BD21" s="715">
        <f>+entero!BD69</f>
        <v>0.73719885384619854</v>
      </c>
      <c r="BE21" s="715">
        <f>+entero!BE69</f>
        <v>0.75743839793585921</v>
      </c>
      <c r="BF21" s="715">
        <f>+entero!BF69</f>
        <v>0.70749886130043282</v>
      </c>
      <c r="BG21" s="715">
        <f>+entero!BG69</f>
        <v>0.7134021312071871</v>
      </c>
      <c r="BH21" s="715">
        <f>+entero!BH69</f>
        <v>0.70567153237013169</v>
      </c>
      <c r="BI21" s="715">
        <f>+entero!BI69</f>
        <v>0.71645817493536645</v>
      </c>
      <c r="BJ21" s="715">
        <f>+entero!BJ69</f>
        <v>0.6777094474921953</v>
      </c>
      <c r="BK21" s="715">
        <f>+entero!BK69</f>
        <v>0.69390923102800783</v>
      </c>
      <c r="BL21" s="715">
        <f>+entero!BL69</f>
        <v>0.70532599535105023</v>
      </c>
      <c r="BM21" s="715">
        <f>+entero!BM69</f>
        <v>0.71592959802047518</v>
      </c>
      <c r="BN21" s="715">
        <f>+entero!BN69</f>
        <v>0.71231021100407743</v>
      </c>
      <c r="BO21" s="715">
        <f>+entero!BO69</f>
        <v>0.71304593761625912</v>
      </c>
      <c r="BP21" s="715">
        <f>+entero!BP69</f>
        <v>0.71066773054539223</v>
      </c>
      <c r="BQ21" s="715">
        <f>+entero!BQ69</f>
        <v>0.70452542255654349</v>
      </c>
      <c r="BR21" s="715">
        <f>+entero!BR69</f>
        <v>0.70951084854575286</v>
      </c>
      <c r="BS21" s="715">
        <f>+entero!BS69</f>
        <v>0.71411213777394189</v>
      </c>
      <c r="BT21" s="715">
        <f>+entero!BT69</f>
        <v>0.71832434863000594</v>
      </c>
      <c r="BU21" s="715">
        <f>+entero!BU69</f>
        <v>0.71980196295395693</v>
      </c>
      <c r="BV21" s="715">
        <f>+entero!BV69</f>
        <v>0.72819018872214081</v>
      </c>
      <c r="BW21" s="715">
        <f>+entero!BW69</f>
        <v>0.73092471695416428</v>
      </c>
      <c r="BX21" s="775">
        <f>+entero!BX69</f>
        <v>0.71805230841244194</v>
      </c>
      <c r="BY21" s="775">
        <f>+entero!BY69</f>
        <v>0.72020488245665049</v>
      </c>
      <c r="BZ21" s="718">
        <f>+entero!BZ69</f>
        <v>0.7273258231997296</v>
      </c>
      <c r="CA21" s="719">
        <f>+entero!CA69</f>
        <v>0.72801341053858526</v>
      </c>
      <c r="CB21" s="719">
        <f>+entero!CB69</f>
        <v>0.73027123600374455</v>
      </c>
      <c r="CC21" s="719">
        <f>+entero!CC69</f>
        <v>0.72889180668495446</v>
      </c>
      <c r="CD21" s="720">
        <f>+entero!CD69</f>
        <v>0.72879485334130001</v>
      </c>
      <c r="CE21" s="75">
        <f>+entero!CE65</f>
        <v>42.703741893588813</v>
      </c>
      <c r="CF21" s="106">
        <f>+entero!CF65</f>
        <v>6.7498078682959317E-3</v>
      </c>
      <c r="CG21" s="3"/>
      <c r="CH21" s="721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776"/>
      <c r="BY22" s="776"/>
      <c r="BZ22" s="447"/>
      <c r="CA22" s="124"/>
      <c r="CB22" s="124"/>
      <c r="CC22" s="124"/>
      <c r="CD22" s="448"/>
      <c r="CE22" s="75"/>
      <c r="CF22" s="106"/>
      <c r="CG22" s="3"/>
      <c r="CH22" s="721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74"/>
      <c r="BY23" s="774"/>
      <c r="BZ23" s="75"/>
      <c r="CA23" s="68"/>
      <c r="CB23" s="68"/>
      <c r="CC23" s="68"/>
      <c r="CD23" s="440"/>
      <c r="CE23" s="75"/>
      <c r="CF23" s="106"/>
      <c r="CG23" s="3"/>
      <c r="CH23" s="721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ht="12.75" customHeight="1" x14ac:dyDescent="0.2">
      <c r="A24" s="3"/>
      <c r="B24" s="11"/>
      <c r="C24" s="20"/>
      <c r="D24" s="23" t="s">
        <v>239</v>
      </c>
      <c r="E24" s="716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6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6">
        <f>+entero!BA71</f>
        <v>3234.6253644314861</v>
      </c>
      <c r="BB24" s="716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74">
        <f>+entero!BX71</f>
        <v>3011.3007288629738</v>
      </c>
      <c r="BY24" s="774">
        <f>+entero!BY71</f>
        <v>2958.0708454810492</v>
      </c>
      <c r="BZ24" s="75">
        <f>+entero!BZ71</f>
        <v>3179.2214285714281</v>
      </c>
      <c r="CA24" s="68">
        <f>+entero!CA71</f>
        <v>3145.6351311953349</v>
      </c>
      <c r="CB24" s="68">
        <f>+entero!CB71</f>
        <v>3232.9588921282798</v>
      </c>
      <c r="CC24" s="68">
        <f>+entero!CC71</f>
        <v>3165.0588921282797</v>
      </c>
      <c r="CD24" s="440">
        <f>+entero!CD71</f>
        <v>3078.6427113702621</v>
      </c>
      <c r="CE24" s="75">
        <f>+entero!CE71</f>
        <v>-94.476822157434526</v>
      </c>
      <c r="CF24" s="106">
        <f>+entero!CF71</f>
        <v>-2.9774113820540626E-2</v>
      </c>
      <c r="CG24" s="3"/>
      <c r="CH24" s="721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ht="12.75" customHeight="1" x14ac:dyDescent="0.2">
      <c r="A25" s="3"/>
      <c r="B25" s="11"/>
      <c r="C25" s="20"/>
      <c r="D25" s="23" t="s">
        <v>50</v>
      </c>
      <c r="E25" s="716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6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6">
        <f>+entero!BA72</f>
        <v>1487.4011661807579</v>
      </c>
      <c r="BB25" s="716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74">
        <f>+entero!BX72</f>
        <v>599.69693877551026</v>
      </c>
      <c r="BY25" s="774">
        <f>+entero!BY72</f>
        <v>538.73862973760924</v>
      </c>
      <c r="BZ25" s="75">
        <f>+entero!BZ72</f>
        <v>758.31443148688049</v>
      </c>
      <c r="CA25" s="68">
        <f>+entero!CA72</f>
        <v>723.85466472303199</v>
      </c>
      <c r="CB25" s="68">
        <f>+entero!CB72</f>
        <v>805.13061224489786</v>
      </c>
      <c r="CC25" s="68">
        <f>+entero!CC72</f>
        <v>750.06763848396508</v>
      </c>
      <c r="CD25" s="440">
        <f>+entero!CD72</f>
        <v>661.75918367346935</v>
      </c>
      <c r="CE25" s="75">
        <f>+entero!CE72</f>
        <v>-86.675072886297357</v>
      </c>
      <c r="CF25" s="106">
        <f>+entero!CF72</f>
        <v>-0.11580853244840195</v>
      </c>
      <c r="CG25" s="3"/>
      <c r="CH25" s="721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ht="12.75" customHeight="1" x14ac:dyDescent="0.2">
      <c r="A26" s="3"/>
      <c r="B26" s="11"/>
      <c r="C26" s="20"/>
      <c r="D26" s="23" t="s">
        <v>51</v>
      </c>
      <c r="E26" s="716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6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6">
        <f>+entero!BA73</f>
        <v>356.72551020408162</v>
      </c>
      <c r="BB26" s="716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74">
        <f>+entero!BX73</f>
        <v>725.5421282798834</v>
      </c>
      <c r="BY26" s="774">
        <f>+entero!BY73</f>
        <v>719.22128279883384</v>
      </c>
      <c r="BZ26" s="75">
        <f>+entero!BZ73</f>
        <v>735.80510204081622</v>
      </c>
      <c r="CA26" s="68">
        <f>+entero!CA73</f>
        <v>737.21151603498549</v>
      </c>
      <c r="CB26" s="68">
        <f>+entero!CB73</f>
        <v>737.30218658892113</v>
      </c>
      <c r="CC26" s="68">
        <f>+entero!CC73</f>
        <v>737.39256559766761</v>
      </c>
      <c r="CD26" s="440">
        <f>+entero!CD73</f>
        <v>737.48411078717209</v>
      </c>
      <c r="CE26" s="75">
        <f>+entero!CE73</f>
        <v>1.9513119533528425</v>
      </c>
      <c r="CF26" s="106">
        <f>+entero!CF73</f>
        <v>2.6529231007055287E-3</v>
      </c>
      <c r="CG26" s="3"/>
      <c r="CH26" s="721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ht="12.75" customHeight="1" x14ac:dyDescent="0.2">
      <c r="A27" s="3"/>
      <c r="B27" s="11"/>
      <c r="C27" s="20"/>
      <c r="D27" s="23" t="s">
        <v>52</v>
      </c>
      <c r="E27" s="716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6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6">
        <f>+entero!BA74</f>
        <v>666.1861516034985</v>
      </c>
      <c r="BB27" s="716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74">
        <f>+entero!BX74</f>
        <v>493.90772594752184</v>
      </c>
      <c r="BY27" s="774">
        <f>+entero!BY74</f>
        <v>509.74271137026233</v>
      </c>
      <c r="BZ27" s="75">
        <f>+entero!BZ74</f>
        <v>523.51224489795925</v>
      </c>
      <c r="CA27" s="68">
        <f>+entero!CA74</f>
        <v>524.24271137026233</v>
      </c>
      <c r="CB27" s="68">
        <f>+entero!CB74</f>
        <v>530.18119533527693</v>
      </c>
      <c r="CC27" s="68">
        <f>+entero!CC74</f>
        <v>517.26967930029161</v>
      </c>
      <c r="CD27" s="440">
        <f>+entero!CD74</f>
        <v>519.06938775510196</v>
      </c>
      <c r="CE27" s="75">
        <f>+entero!CE74</f>
        <v>-8.4728862973762489</v>
      </c>
      <c r="CF27" s="106">
        <f>+entero!CF74</f>
        <v>-1.6061056552471475E-2</v>
      </c>
      <c r="CG27" s="3"/>
      <c r="CH27" s="721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ht="12.75" customHeight="1" x14ac:dyDescent="0.2">
      <c r="A28" s="3"/>
      <c r="B28" s="11"/>
      <c r="C28" s="20"/>
      <c r="D28" s="23" t="s">
        <v>53</v>
      </c>
      <c r="E28" s="716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6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6">
        <f>+entero!BA75</f>
        <v>724.31253644314859</v>
      </c>
      <c r="BB28" s="716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74">
        <f>+entero!BX75</f>
        <v>1192.1539358600583</v>
      </c>
      <c r="BY28" s="774">
        <f>+entero!BY75</f>
        <v>1190.368221574344</v>
      </c>
      <c r="BZ28" s="75">
        <f>+entero!BZ75</f>
        <v>1161.5896501457726</v>
      </c>
      <c r="CA28" s="68">
        <f>+entero!CA75</f>
        <v>1160.3262390670552</v>
      </c>
      <c r="CB28" s="68">
        <f>+entero!CB75</f>
        <v>1160.3448979591835</v>
      </c>
      <c r="CC28" s="68">
        <f>+entero!CC75</f>
        <v>1160.3290087463556</v>
      </c>
      <c r="CD28" s="440">
        <f>+entero!CD75</f>
        <v>1160.3300291545188</v>
      </c>
      <c r="CE28" s="75">
        <f>+entero!CE75</f>
        <v>-1.2801749271136487</v>
      </c>
      <c r="CF28" s="106">
        <f>+entero!CF75</f>
        <v>-1.102069285045415E-3</v>
      </c>
      <c r="CG28" s="3"/>
      <c r="CH28" s="721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ht="12.75" customHeight="1" x14ac:dyDescent="0.2">
      <c r="A29" s="3"/>
      <c r="B29" s="11"/>
      <c r="C29" s="20"/>
      <c r="D29" s="23" t="s">
        <v>67</v>
      </c>
      <c r="E29" s="716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6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6">
        <f>+entero!BA76</f>
        <v>1430.0274052478135</v>
      </c>
      <c r="BB29" s="716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74">
        <f>+entero!BX76</f>
        <v>315.55510204081639</v>
      </c>
      <c r="BY29" s="774">
        <f>+entero!BY76</f>
        <v>270.90553935860055</v>
      </c>
      <c r="BZ29" s="75">
        <f>+entero!BZ76</f>
        <v>509.07055393586006</v>
      </c>
      <c r="CA29" s="68">
        <f>+entero!CA76</f>
        <v>473.58921282798821</v>
      </c>
      <c r="CB29" s="68">
        <f>+entero!CB76</f>
        <v>560.79985422740526</v>
      </c>
      <c r="CC29" s="68">
        <f>+entero!CC76</f>
        <v>490.80408163265315</v>
      </c>
      <c r="CD29" s="440">
        <f>+entero!CD76</f>
        <v>403.19023323615158</v>
      </c>
      <c r="CE29" s="75">
        <f>+entero!CE76</f>
        <v>-96.859912536443176</v>
      </c>
      <c r="CF29" s="106">
        <f>+entero!CF76</f>
        <v>-0.19370039856061083</v>
      </c>
      <c r="CG29" s="3"/>
      <c r="CH29" s="721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ht="12.75" customHeight="1" x14ac:dyDescent="0.2">
      <c r="A30" s="3"/>
      <c r="B30" s="11"/>
      <c r="C30" s="20"/>
      <c r="D30" s="23" t="s">
        <v>68</v>
      </c>
      <c r="E30" s="716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6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6">
        <f>+entero!BA77</f>
        <v>1236.9206997084548</v>
      </c>
      <c r="BB30" s="716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74">
        <f>+entero!BX77</f>
        <v>281.95364431486888</v>
      </c>
      <c r="BY30" s="774">
        <f>+entero!BY77</f>
        <v>219.91793002915455</v>
      </c>
      <c r="BZ30" s="75">
        <f>+entero!BZ77</f>
        <v>436.17725947521865</v>
      </c>
      <c r="CA30" s="68">
        <f>+entero!CA77</f>
        <v>403.04883381924191</v>
      </c>
      <c r="CB30" s="68">
        <f>+entero!CB77</f>
        <v>483.58090379008746</v>
      </c>
      <c r="CC30" s="68">
        <f>+entero!CC77</f>
        <v>427.48221574344029</v>
      </c>
      <c r="CD30" s="440">
        <f>+entero!CD77</f>
        <v>339.60102040816321</v>
      </c>
      <c r="CE30" s="75">
        <f>+entero!CE77</f>
        <v>-85.325072886297392</v>
      </c>
      <c r="CF30" s="106">
        <f>+entero!CF77</f>
        <v>-0.20079979608870424</v>
      </c>
      <c r="CG30" s="3"/>
      <c r="CH30" s="721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ht="12.75" customHeight="1" x14ac:dyDescent="0.2">
      <c r="A31" s="3"/>
      <c r="B31" s="11"/>
      <c r="C31" s="20"/>
      <c r="D31" s="23" t="s">
        <v>69</v>
      </c>
      <c r="E31" s="716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6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6">
        <f>+entero!BA78</f>
        <v>193.10670553935859</v>
      </c>
      <c r="BB31" s="716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74">
        <f>+entero!BX78</f>
        <v>33.601457725947498</v>
      </c>
      <c r="BY31" s="774">
        <f>+entero!BY78</f>
        <v>50.987609329446009</v>
      </c>
      <c r="BZ31" s="75">
        <f>+entero!BZ78</f>
        <v>72.893294460641428</v>
      </c>
      <c r="CA31" s="68">
        <f>+entero!CA78</f>
        <v>70.540379008746314</v>
      </c>
      <c r="CB31" s="68">
        <f>+entero!CB78</f>
        <v>77.218950437317815</v>
      </c>
      <c r="CC31" s="68">
        <f>+entero!CC78</f>
        <v>63.32186588921288</v>
      </c>
      <c r="CD31" s="440">
        <f>+entero!CD78</f>
        <v>63.589212827988362</v>
      </c>
      <c r="CE31" s="75">
        <f>+entero!CE78</f>
        <v>-11.534839650145827</v>
      </c>
      <c r="CF31" s="106">
        <f>+entero!CF78</f>
        <v>-0.15354389532571067</v>
      </c>
      <c r="CG31" s="3"/>
      <c r="CH31" s="721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x14ac:dyDescent="0.2">
      <c r="A32" s="3"/>
      <c r="B32" s="11"/>
      <c r="C32" s="18"/>
      <c r="D32" s="23" t="s">
        <v>85</v>
      </c>
      <c r="E32" s="716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7">
        <f>+entero!AO79</f>
        <v>0</v>
      </c>
      <c r="AP32" s="717">
        <f>+entero!AP79</f>
        <v>0</v>
      </c>
      <c r="AQ32" s="717">
        <f>+entero!AQ79</f>
        <v>0</v>
      </c>
      <c r="AR32" s="717">
        <f>+entero!AR79</f>
        <v>0</v>
      </c>
      <c r="AS32" s="717">
        <f>+entero!AS79</f>
        <v>0</v>
      </c>
      <c r="AT32" s="717">
        <f>+entero!AT79</f>
        <v>0</v>
      </c>
      <c r="AU32" s="717">
        <f>+entero!AU79</f>
        <v>0</v>
      </c>
      <c r="AV32" s="717">
        <f>+entero!AV79</f>
        <v>0</v>
      </c>
      <c r="AW32" s="717">
        <f>+entero!AW79</f>
        <v>0</v>
      </c>
      <c r="AX32" s="717">
        <f>+entero!AX79</f>
        <v>0</v>
      </c>
      <c r="AY32" s="717">
        <f>+entero!AY79</f>
        <v>0</v>
      </c>
      <c r="AZ32" s="717">
        <f>+entero!AZ79</f>
        <v>0</v>
      </c>
      <c r="BA32" s="717">
        <f>+entero!BA79</f>
        <v>0</v>
      </c>
      <c r="BB32" s="717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777">
        <f>+entero!BX79</f>
        <v>0</v>
      </c>
      <c r="BY32" s="777">
        <f>+entero!BY79</f>
        <v>0</v>
      </c>
      <c r="BZ32" s="449">
        <f>+entero!BZ79</f>
        <v>0</v>
      </c>
      <c r="CA32" s="107">
        <f>+entero!CA79</f>
        <v>0</v>
      </c>
      <c r="CB32" s="107">
        <f>+entero!CB79</f>
        <v>0</v>
      </c>
      <c r="CC32" s="107">
        <f>+entero!CC79</f>
        <v>0</v>
      </c>
      <c r="CD32" s="106">
        <f>+entero!CD79</f>
        <v>0</v>
      </c>
      <c r="CE32" s="75"/>
      <c r="CF32" s="106"/>
      <c r="CG32" s="3"/>
      <c r="CH32" s="721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ht="13.5" x14ac:dyDescent="0.2">
      <c r="A33" s="3"/>
      <c r="B33" s="11"/>
      <c r="C33" s="18"/>
      <c r="D33" s="23" t="s">
        <v>238</v>
      </c>
      <c r="E33" s="716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6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6">
        <f>+entero!BA80</f>
        <v>10492.025338849813</v>
      </c>
      <c r="BB33" s="716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74">
        <f>+entero!BX80</f>
        <v>13369.710793705712</v>
      </c>
      <c r="BY33" s="774">
        <f>+entero!BY80</f>
        <v>13405.806274070152</v>
      </c>
      <c r="BZ33" s="75">
        <f>+entero!BZ80</f>
        <v>13508.834394711546</v>
      </c>
      <c r="CA33" s="68">
        <f>+entero!CA80</f>
        <v>13499.697653287347</v>
      </c>
      <c r="CB33" s="68">
        <f>+entero!CB80</f>
        <v>13501.357460296093</v>
      </c>
      <c r="CC33" s="68">
        <f>+entero!CC80</f>
        <v>13514.494657819418</v>
      </c>
      <c r="CD33" s="440">
        <f>+entero!CD80</f>
        <v>13533.824223357316</v>
      </c>
      <c r="CE33" s="75">
        <f>+entero!CE80</f>
        <v>9.1740666297355347</v>
      </c>
      <c r="CF33" s="106">
        <f>+entero!CF80</f>
        <v>6.7832191764094496E-4</v>
      </c>
      <c r="CG33" s="3"/>
      <c r="CH33" s="721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776">
        <f>+entero!BX81</f>
        <v>0.88921632277441809</v>
      </c>
      <c r="BY34" s="776">
        <f>+entero!BY81</f>
        <v>0.89019123457421478</v>
      </c>
      <c r="BZ34" s="447">
        <f>+entero!BZ81</f>
        <v>0.89044475365051301</v>
      </c>
      <c r="CA34" s="124">
        <f>+entero!CA81</f>
        <v>0.8907639300056287</v>
      </c>
      <c r="CB34" s="124">
        <f>+entero!CB81</f>
        <v>0.89170334742050839</v>
      </c>
      <c r="CC34" s="124">
        <f>+entero!CC81</f>
        <v>0.89202123126076061</v>
      </c>
      <c r="CD34" s="448">
        <f>+entero!CD81</f>
        <v>0.89202123126076061</v>
      </c>
      <c r="CE34" s="75"/>
      <c r="CF34" s="106"/>
      <c r="CG34" s="3"/>
      <c r="CH34" s="721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776">
        <f>+entero!BX82</f>
        <v>0.9067162297764837</v>
      </c>
      <c r="BY35" s="776">
        <f>+entero!BY82</f>
        <v>0.9076623074095912</v>
      </c>
      <c r="BZ35" s="447">
        <f>+entero!BZ82</f>
        <v>0.91101882790078959</v>
      </c>
      <c r="CA35" s="124">
        <f>+entero!CA82</f>
        <v>0.91114579618452496</v>
      </c>
      <c r="CB35" s="124">
        <f>+entero!CB82</f>
        <v>0.91111746688322237</v>
      </c>
      <c r="CC35" s="124">
        <f>+entero!CC82</f>
        <v>0.9112003112027246</v>
      </c>
      <c r="CD35" s="448">
        <f>+entero!CD82</f>
        <v>0.91130153143438619</v>
      </c>
      <c r="CE35" s="75"/>
      <c r="CF35" s="106"/>
      <c r="CG35" s="3"/>
      <c r="CH35" s="721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41"/>
      <c r="CE36" s="125"/>
      <c r="CF36" s="141"/>
      <c r="CG36" s="3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ht="13.5" customHeight="1" x14ac:dyDescent="0.25">
      <c r="C44" s="6">
        <v>4</v>
      </c>
      <c r="D44" s="1" t="s">
        <v>236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  <c r="CQ78" s="290"/>
    </row>
    <row r="79" spans="1:95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  <c r="CQ79" s="290"/>
    </row>
    <row r="80" spans="1:95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  <c r="CQ80" s="290"/>
    </row>
    <row r="81" spans="1:95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  <c r="CQ81" s="290"/>
    </row>
    <row r="82" spans="1:95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  <c r="CQ82" s="290"/>
    </row>
    <row r="83" spans="1:95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  <c r="CQ83" s="290"/>
    </row>
    <row r="84" spans="1:95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  <c r="CQ84" s="290"/>
    </row>
    <row r="85" spans="1:95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  <c r="CQ85" s="290"/>
    </row>
    <row r="86" spans="1:95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  <c r="CQ86" s="290"/>
    </row>
    <row r="87" spans="1:95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  <c r="CQ87" s="290"/>
    </row>
    <row r="88" spans="1:95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  <c r="CQ88" s="290"/>
    </row>
    <row r="89" spans="1:95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  <c r="CQ89" s="290"/>
    </row>
    <row r="90" spans="1:95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  <c r="CQ90" s="290"/>
    </row>
    <row r="91" spans="1:95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  <c r="CQ91" s="290"/>
    </row>
    <row r="92" spans="1:95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</row>
    <row r="93" spans="1:95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  <c r="CQ93" s="290"/>
    </row>
    <row r="94" spans="1:95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  <c r="CQ94" s="290"/>
    </row>
    <row r="95" spans="1:95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  <c r="CQ95" s="290"/>
    </row>
    <row r="96" spans="1:95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</row>
    <row r="97" spans="1:95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  <c r="CQ97" s="290"/>
    </row>
    <row r="98" spans="1:95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  <c r="CQ98" s="290"/>
    </row>
    <row r="99" spans="1:95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  <c r="CQ99" s="290"/>
    </row>
    <row r="100" spans="1:95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  <c r="CQ100" s="290"/>
    </row>
    <row r="101" spans="1:95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  <c r="CQ101" s="290"/>
    </row>
    <row r="102" spans="1:95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1:95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1:95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1:95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1:95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1:95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1:95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1:95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1:95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1:95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1:95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T3:BT4"/>
    <mergeCell ref="BR3:BR4"/>
    <mergeCell ref="BQ3:BQ4"/>
    <mergeCell ref="BG3:B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Q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5" width="8.42578125" customWidth="1"/>
    <col min="76" max="77" width="8.42578125" hidden="1" customWidth="1"/>
    <col min="78" max="82" width="8" customWidth="1"/>
    <col min="83" max="83" width="8.42578125" bestFit="1" customWidth="1"/>
    <col min="84" max="84" width="8.85546875" customWidth="1"/>
    <col min="86" max="95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s="262" customFormat="1" ht="13.5" customHeight="1" thickBot="1" x14ac:dyDescent="0.3">
      <c r="C3" s="263"/>
      <c r="D3" s="826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23" t="str">
        <f>+entero!BZ3</f>
        <v xml:space="preserve">   Semana 2*</v>
      </c>
      <c r="CA3" s="824"/>
      <c r="CB3" s="824"/>
      <c r="CC3" s="824"/>
      <c r="CD3" s="825"/>
      <c r="CE3" s="821" t="s">
        <v>39</v>
      </c>
      <c r="CF3" s="822"/>
      <c r="CH3" s="299"/>
      <c r="CI3" s="299"/>
      <c r="CJ3" s="299"/>
      <c r="CK3" s="299"/>
      <c r="CL3" s="299"/>
      <c r="CM3" s="299"/>
      <c r="CN3" s="299"/>
      <c r="CO3" s="299"/>
      <c r="CP3" s="299"/>
      <c r="CQ3" s="299"/>
    </row>
    <row r="4" spans="1:95" s="262" customFormat="1" ht="28.5" customHeight="1" thickBot="1" x14ac:dyDescent="0.25">
      <c r="C4" s="265"/>
      <c r="D4" s="827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16"/>
      <c r="BW4" s="816"/>
      <c r="BX4" s="813"/>
      <c r="BY4" s="813"/>
      <c r="BZ4" s="264">
        <f>+entero!BZ4</f>
        <v>41897</v>
      </c>
      <c r="CA4" s="443">
        <f>+entero!CA4</f>
        <v>41898</v>
      </c>
      <c r="CB4" s="443">
        <f>+entero!CB4</f>
        <v>41899</v>
      </c>
      <c r="CC4" s="443">
        <f>+entero!CC4</f>
        <v>41900</v>
      </c>
      <c r="CD4" s="444">
        <f>+entero!CD4</f>
        <v>41901</v>
      </c>
      <c r="CE4" s="266" t="s">
        <v>22</v>
      </c>
      <c r="CF4" s="267" t="s">
        <v>93</v>
      </c>
      <c r="CH4" s="299"/>
      <c r="CI4" s="299"/>
      <c r="CJ4" s="299"/>
      <c r="CK4" s="299"/>
      <c r="CL4" s="299"/>
      <c r="CM4" s="299"/>
      <c r="CN4" s="299"/>
      <c r="CO4" s="299"/>
      <c r="CP4" s="299"/>
      <c r="CQ4" s="299"/>
    </row>
    <row r="5" spans="1:95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531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78">
        <f>+entero!BX86</f>
        <v>6.96</v>
      </c>
      <c r="BY6" s="778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15">
        <f>+entero!CD86</f>
        <v>6.96</v>
      </c>
      <c r="CE6" s="93">
        <f>+entero!CE86</f>
        <v>0</v>
      </c>
      <c r="CF6" s="104">
        <f>+entero!CF86</f>
        <v>0</v>
      </c>
      <c r="CG6" s="3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78">
        <f>+entero!BX87</f>
        <v>6.86</v>
      </c>
      <c r="BY7" s="778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15">
        <f>+entero!CD87</f>
        <v>6.86</v>
      </c>
      <c r="CE7" s="93">
        <f>+entero!CE87</f>
        <v>0</v>
      </c>
      <c r="CF7" s="104">
        <f>+entero!CF87</f>
        <v>0</v>
      </c>
      <c r="CG7" s="3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779">
        <f>+entero!BX88</f>
        <v>6.9281409251261294</v>
      </c>
      <c r="BY8" s="779">
        <f>+entero!BY88</f>
        <v>6.9343688176342742</v>
      </c>
      <c r="BZ8" s="112">
        <f>+entero!BZ88</f>
        <v>6.9320213326653466</v>
      </c>
      <c r="CA8" s="112">
        <f>+entero!CA88</f>
        <v>6.9320292994142498</v>
      </c>
      <c r="CB8" s="112">
        <f>+entero!CB88</f>
        <v>6.9338944045163267</v>
      </c>
      <c r="CC8" s="112">
        <f>+entero!CC88</f>
        <v>6.9380285060257112</v>
      </c>
      <c r="CD8" s="112">
        <f>+entero!CD88</f>
        <v>6.9241857972208889</v>
      </c>
      <c r="CE8" s="93">
        <f>+entero!CE88</f>
        <v>-1.1225199011957621E-2</v>
      </c>
      <c r="CF8" s="104">
        <f>+entero!CF88</f>
        <v>-1.6185340736194487E-3</v>
      </c>
      <c r="CG8" s="3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780"/>
      <c r="BY9" s="780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30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81">
        <f>+entero!BX90</f>
        <v>1.9755</v>
      </c>
      <c r="BY10" s="781">
        <f>+entero!BY90</f>
        <v>1.9781599999999999</v>
      </c>
      <c r="BZ10" s="32">
        <f>+entero!BZ90</f>
        <v>1.9872300000000001</v>
      </c>
      <c r="CA10" s="32">
        <f>+entero!CA90</f>
        <v>1.98756</v>
      </c>
      <c r="CB10" s="32">
        <f>+entero!CB90</f>
        <v>1.9878899999999999</v>
      </c>
      <c r="CC10" s="32">
        <f>+entero!CC90</f>
        <v>1.9882200000000001</v>
      </c>
      <c r="CD10" s="32">
        <f>+entero!CD90</f>
        <v>1.98855</v>
      </c>
      <c r="CE10" s="93">
        <f>+entero!CE90</f>
        <v>2.3100000000000342E-3</v>
      </c>
      <c r="CF10" s="104">
        <f>+entero!CF90</f>
        <v>1.1630014499759422E-3</v>
      </c>
      <c r="CG10" s="3"/>
      <c r="CH10" s="301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80"/>
      <c r="BW11" s="780"/>
      <c r="BX11" s="780"/>
      <c r="BY11" s="780"/>
      <c r="BZ11" s="127"/>
      <c r="CA11" s="127"/>
      <c r="CB11" s="127"/>
      <c r="CC11" s="127"/>
      <c r="CD11" s="127"/>
      <c r="CE11" s="101"/>
      <c r="CF11" s="142"/>
      <c r="CG11" s="3"/>
      <c r="CH11" s="301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41906.437462152775</v>
      </c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  <c r="CF74" s="294"/>
    </row>
    <row r="75" spans="1:95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</row>
    <row r="76" spans="1:95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  <c r="CF76" s="294"/>
    </row>
    <row r="77" spans="1:95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  <c r="CF77" s="294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BY3:BY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V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77" width="7.5703125" hidden="1" customWidth="1"/>
    <col min="78" max="82" width="7.7109375" customWidth="1"/>
    <col min="83" max="83" width="8.140625" customWidth="1"/>
    <col min="84" max="84" width="8.85546875" customWidth="1"/>
    <col min="85" max="100" width="11.42578125" style="293"/>
  </cols>
  <sheetData>
    <row r="1" spans="1:9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408"/>
      <c r="CA1" s="408"/>
      <c r="CB1" s="408"/>
      <c r="CC1" s="408"/>
      <c r="CD1" s="408"/>
      <c r="CE1" s="8"/>
      <c r="CF1" s="8"/>
      <c r="CH1" s="290"/>
      <c r="CI1" s="290"/>
      <c r="CJ1" s="290"/>
      <c r="CK1" s="290"/>
      <c r="CL1" s="290"/>
      <c r="CM1" s="290"/>
      <c r="CN1" s="290"/>
      <c r="CO1" s="290"/>
      <c r="CP1" s="290"/>
      <c r="CQ1" s="29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534"/>
      <c r="BZ2" s="408"/>
      <c r="CA2" s="408"/>
      <c r="CB2" s="408"/>
      <c r="CC2" s="408"/>
      <c r="CD2" s="408"/>
      <c r="CE2" s="8"/>
      <c r="CF2" s="8"/>
      <c r="CH2" s="290"/>
      <c r="CI2" s="290"/>
      <c r="CJ2" s="290"/>
      <c r="CK2" s="290"/>
      <c r="CL2" s="290"/>
      <c r="CM2" s="290"/>
      <c r="CN2" s="290"/>
      <c r="CO2" s="290"/>
      <c r="CP2" s="290"/>
      <c r="CQ2" s="290"/>
    </row>
    <row r="3" spans="1:95" ht="13.5" customHeight="1" x14ac:dyDescent="0.25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658"/>
      <c r="BW3" s="658"/>
      <c r="BX3" s="658"/>
      <c r="BY3" s="658"/>
      <c r="BZ3" s="809" t="str">
        <f>+entero!BZ3</f>
        <v xml:space="preserve">   Semana 2*</v>
      </c>
      <c r="CA3" s="810"/>
      <c r="CB3" s="810"/>
      <c r="CC3" s="810"/>
      <c r="CD3" s="811"/>
      <c r="CE3" s="806" t="s">
        <v>39</v>
      </c>
      <c r="CF3" s="807"/>
      <c r="CH3" s="290"/>
      <c r="CI3" s="290"/>
      <c r="CJ3" s="290"/>
      <c r="CK3" s="290"/>
      <c r="CL3" s="290"/>
      <c r="CM3" s="290"/>
      <c r="CN3" s="290"/>
      <c r="CO3" s="290"/>
      <c r="CP3" s="290"/>
      <c r="CQ3" s="290"/>
    </row>
    <row r="4" spans="1:95" ht="27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 t="str">
        <f>+entero!BY3</f>
        <v>Semana 4*</v>
      </c>
      <c r="BZ4" s="95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99" t="s">
        <v>22</v>
      </c>
      <c r="CF4" s="136" t="s">
        <v>93</v>
      </c>
      <c r="CH4" s="290"/>
      <c r="CI4" s="290"/>
      <c r="CJ4" s="290"/>
      <c r="CK4" s="290"/>
      <c r="CL4" s="290"/>
      <c r="CM4" s="290"/>
      <c r="CN4" s="290"/>
      <c r="CO4" s="290"/>
      <c r="CP4" s="290"/>
      <c r="CQ4" s="290"/>
    </row>
    <row r="5" spans="1:95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438"/>
      <c r="CA5" s="37"/>
      <c r="CB5" s="37"/>
      <c r="CC5" s="37"/>
      <c r="CD5" s="439"/>
      <c r="CE5" s="100"/>
      <c r="CF5" s="38"/>
      <c r="CG5" s="297"/>
      <c r="CH5" s="290"/>
      <c r="CI5" s="290"/>
      <c r="CJ5" s="290"/>
      <c r="CK5" s="290"/>
      <c r="CL5" s="290"/>
      <c r="CM5" s="290"/>
      <c r="CN5" s="290"/>
      <c r="CO5" s="290"/>
      <c r="CP5" s="290"/>
      <c r="CQ5" s="290"/>
    </row>
    <row r="6" spans="1:95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/>
      <c r="BZ6" s="75">
        <f>+entero!BZ93</f>
        <v>0</v>
      </c>
      <c r="CA6" s="68">
        <f>+entero!CA93</f>
        <v>0</v>
      </c>
      <c r="CB6" s="68">
        <f>+entero!CB93</f>
        <v>0</v>
      </c>
      <c r="CC6" s="68">
        <f>+entero!CC93</f>
        <v>0</v>
      </c>
      <c r="CD6" s="440">
        <f>+entero!CD93</f>
        <v>0</v>
      </c>
      <c r="CE6" s="14">
        <f>+entero!CE93</f>
        <v>0</v>
      </c>
      <c r="CF6" s="104" t="e">
        <f>+entero!CF93</f>
        <v>#DIV/0!</v>
      </c>
      <c r="CG6" s="297"/>
      <c r="CH6" s="290"/>
      <c r="CI6" s="290"/>
      <c r="CJ6" s="290"/>
      <c r="CK6" s="290"/>
      <c r="CL6" s="290"/>
      <c r="CM6" s="290"/>
      <c r="CN6" s="290"/>
      <c r="CO6" s="290"/>
      <c r="CP6" s="290"/>
      <c r="CQ6" s="290"/>
    </row>
    <row r="7" spans="1:95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/>
      <c r="BZ7" s="75">
        <f>+entero!BZ94</f>
        <v>0</v>
      </c>
      <c r="CA7" s="68">
        <f>+entero!CA94</f>
        <v>0</v>
      </c>
      <c r="CB7" s="68">
        <f>+entero!CB94</f>
        <v>0</v>
      </c>
      <c r="CC7" s="68">
        <f>+entero!CC94</f>
        <v>0</v>
      </c>
      <c r="CD7" s="440">
        <f>+entero!CD94</f>
        <v>0</v>
      </c>
      <c r="CE7" s="14">
        <f>+entero!CE94</f>
        <v>0</v>
      </c>
      <c r="CF7" s="104" t="e">
        <f>+entero!CF94</f>
        <v>#DIV/0!</v>
      </c>
      <c r="CG7" s="297"/>
      <c r="CH7" s="290"/>
      <c r="CI7" s="290"/>
      <c r="CJ7" s="290"/>
      <c r="CK7" s="290"/>
      <c r="CL7" s="290"/>
      <c r="CM7" s="290"/>
      <c r="CN7" s="290"/>
      <c r="CO7" s="290"/>
      <c r="CP7" s="290"/>
      <c r="CQ7" s="290"/>
    </row>
    <row r="8" spans="1:95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/>
      <c r="BZ8" s="75">
        <f>+entero!BZ95</f>
        <v>0</v>
      </c>
      <c r="CA8" s="68">
        <f>+entero!CA95</f>
        <v>0</v>
      </c>
      <c r="CB8" s="68">
        <f>+entero!CB95</f>
        <v>0</v>
      </c>
      <c r="CC8" s="68">
        <f>+entero!CC95</f>
        <v>0</v>
      </c>
      <c r="CD8" s="440">
        <f>+entero!CD95</f>
        <v>0</v>
      </c>
      <c r="CE8" s="14">
        <f>+entero!CE95</f>
        <v>0</v>
      </c>
      <c r="CF8" s="104" t="e">
        <f>+entero!CF95</f>
        <v>#DIV/0!</v>
      </c>
      <c r="CG8" s="297"/>
      <c r="CH8" s="290"/>
      <c r="CI8" s="290"/>
      <c r="CJ8" s="290"/>
      <c r="CK8" s="290"/>
      <c r="CL8" s="290"/>
      <c r="CM8" s="290"/>
      <c r="CN8" s="290"/>
      <c r="CO8" s="290"/>
      <c r="CP8" s="290"/>
      <c r="CQ8" s="290"/>
    </row>
    <row r="9" spans="1:95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/>
      <c r="BZ9" s="75">
        <f>+entero!BZ96</f>
        <v>0</v>
      </c>
      <c r="CA9" s="68">
        <f>+entero!CA96</f>
        <v>0</v>
      </c>
      <c r="CB9" s="68">
        <f>+entero!CB96</f>
        <v>0</v>
      </c>
      <c r="CC9" s="68">
        <f>+entero!CC96</f>
        <v>0</v>
      </c>
      <c r="CD9" s="440">
        <f>+entero!CD96</f>
        <v>0</v>
      </c>
      <c r="CE9" s="14">
        <f>+entero!CE96</f>
        <v>0</v>
      </c>
      <c r="CF9" s="104" t="e">
        <f>+entero!CF96</f>
        <v>#DIV/0!</v>
      </c>
      <c r="CG9" s="297"/>
      <c r="CH9" s="290"/>
      <c r="CI9" s="290"/>
      <c r="CJ9" s="290"/>
      <c r="CK9" s="290"/>
      <c r="CL9" s="290"/>
      <c r="CM9" s="290"/>
      <c r="CN9" s="290"/>
      <c r="CO9" s="290"/>
      <c r="CP9" s="290"/>
      <c r="CQ9" s="290"/>
    </row>
    <row r="10" spans="1:95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75"/>
      <c r="CA10" s="68"/>
      <c r="CB10" s="68"/>
      <c r="CC10" s="68"/>
      <c r="CD10" s="440"/>
      <c r="CE10" s="14" t="str">
        <f>+entero!CE97</f>
        <v xml:space="preserve"> </v>
      </c>
      <c r="CF10" s="104" t="str">
        <f>+entero!CF97</f>
        <v xml:space="preserve"> </v>
      </c>
      <c r="CG10" s="297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</row>
    <row r="11" spans="1:95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74">
        <f>+entero!BX98</f>
        <v>2943.1212323286441</v>
      </c>
      <c r="BY11" s="774">
        <f>+entero!BY98</f>
        <v>2944.3247031799415</v>
      </c>
      <c r="BZ11" s="75">
        <f>+entero!BZ98</f>
        <v>2948.997851885656</v>
      </c>
      <c r="CA11" s="68">
        <f>+entero!CA98</f>
        <v>2948.997851885656</v>
      </c>
      <c r="CB11" s="68">
        <f>+entero!CB98</f>
        <v>2948.997851885656</v>
      </c>
      <c r="CC11" s="68">
        <f>+entero!CC98</f>
        <v>2948.997851885656</v>
      </c>
      <c r="CD11" s="440">
        <f>+entero!CD98</f>
        <v>2951.4256529111153</v>
      </c>
      <c r="CE11" s="14">
        <f>+entero!CE98</f>
        <v>2.4278010254593028</v>
      </c>
      <c r="CF11" s="104">
        <f>+entero!CF98</f>
        <v>8.2326307016700184E-4</v>
      </c>
      <c r="CG11" s="297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</row>
    <row r="12" spans="1:95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74">
        <f>+entero!BX99</f>
        <v>1414.6297376093294</v>
      </c>
      <c r="BY12" s="774">
        <f>+entero!BY99</f>
        <v>1415.9636151603499</v>
      </c>
      <c r="BZ12" s="75">
        <f>+entero!BZ99</f>
        <v>1420.0153935860058</v>
      </c>
      <c r="CA12" s="68">
        <f>+entero!CA99</f>
        <v>1420.0153935860058</v>
      </c>
      <c r="CB12" s="68">
        <f>+entero!CB99</f>
        <v>1420.0153935860058</v>
      </c>
      <c r="CC12" s="68">
        <f>+entero!CC99</f>
        <v>1420.0153935860058</v>
      </c>
      <c r="CD12" s="440">
        <f>+entero!CD99</f>
        <v>1421.1737609329446</v>
      </c>
      <c r="CE12" s="14">
        <f>+entero!CE99</f>
        <v>1.1583673469388032</v>
      </c>
      <c r="CF12" s="104">
        <f>+entero!CF99</f>
        <v>8.1574280967022794E-4</v>
      </c>
      <c r="CG12" s="297"/>
      <c r="CH12" s="290"/>
      <c r="CI12" s="290"/>
      <c r="CJ12" s="290"/>
      <c r="CK12" s="290"/>
      <c r="CL12" s="290"/>
      <c r="CM12" s="290"/>
      <c r="CN12" s="290"/>
      <c r="CO12" s="290"/>
      <c r="CP12" s="290"/>
      <c r="CQ12" s="290"/>
    </row>
    <row r="13" spans="1:95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782">
        <f>+entero!BX100</f>
        <v>3366.742265810582</v>
      </c>
      <c r="BY13" s="782">
        <f>+entero!BY100</f>
        <v>3336.9692881330361</v>
      </c>
      <c r="BZ13" s="125">
        <f>+entero!BZ100</f>
        <v>3389.5322498692835</v>
      </c>
      <c r="CA13" s="126">
        <f>+entero!CA100</f>
        <v>3389.5322498692835</v>
      </c>
      <c r="CB13" s="126">
        <f>+entero!CB100</f>
        <v>3389.5322498692835</v>
      </c>
      <c r="CC13" s="126">
        <f>+entero!CC100</f>
        <v>3389.5322498692835</v>
      </c>
      <c r="CD13" s="441">
        <f>+entero!CD100</f>
        <v>3453.5330316553482</v>
      </c>
      <c r="CE13" s="80">
        <f>+entero!CE100</f>
        <v>64.000781786064636</v>
      </c>
      <c r="CF13" s="142">
        <f>+entero!CF100</f>
        <v>1.8881891974484866E-2</v>
      </c>
      <c r="CG13" s="297"/>
      <c r="CH13" s="290"/>
      <c r="CI13" s="290"/>
      <c r="CJ13" s="290"/>
      <c r="CK13" s="290"/>
      <c r="CL13" s="290"/>
      <c r="CM13" s="290"/>
      <c r="CN13" s="290"/>
      <c r="CO13" s="290"/>
      <c r="CP13" s="290"/>
      <c r="CQ13" s="290"/>
    </row>
    <row r="14" spans="1:9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90"/>
      <c r="CI14" s="290"/>
      <c r="CJ14" s="290"/>
      <c r="CK14" s="290"/>
      <c r="CL14" s="290"/>
      <c r="CM14" s="290"/>
      <c r="CN14" s="290"/>
      <c r="CO14" s="290"/>
      <c r="CP14" s="290"/>
      <c r="CQ14" s="290"/>
    </row>
    <row r="15" spans="1:9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/>
      <c r="CH15" s="290"/>
      <c r="CI15" s="290"/>
      <c r="CJ15" s="290"/>
      <c r="CK15" s="290"/>
      <c r="CL15" s="290"/>
      <c r="CM15" s="290"/>
      <c r="CN15" s="290"/>
      <c r="CO15" s="290"/>
      <c r="CP15" s="290"/>
      <c r="CQ15" s="290"/>
    </row>
    <row r="16" spans="1:95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50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</row>
    <row r="17" spans="1:95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5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</row>
    <row r="18" spans="1:95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  <c r="CF18" s="5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</row>
    <row r="19" spans="1:95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F19" s="303"/>
      <c r="CH19" s="290"/>
      <c r="CI19" s="290"/>
      <c r="CJ19" s="290"/>
      <c r="CK19" s="290"/>
      <c r="CL19" s="290"/>
      <c r="CM19" s="290"/>
      <c r="CN19" s="290"/>
      <c r="CO19" s="290"/>
      <c r="CP19" s="290"/>
      <c r="CQ19" s="290"/>
    </row>
    <row r="20" spans="1:95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H20" s="290"/>
      <c r="CI20" s="290"/>
      <c r="CJ20" s="290"/>
      <c r="CK20" s="290"/>
      <c r="CL20" s="290"/>
      <c r="CM20" s="290"/>
      <c r="CN20" s="290"/>
      <c r="CO20" s="290"/>
      <c r="CP20" s="290"/>
      <c r="CQ20" s="290"/>
    </row>
    <row r="21" spans="1:95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</row>
    <row r="22" spans="1:95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  <c r="CQ22" s="290"/>
    </row>
    <row r="23" spans="1:95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</row>
    <row r="24" spans="1:95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  <c r="CQ24" s="290"/>
    </row>
    <row r="25" spans="1:95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  <c r="CQ25" s="290"/>
    </row>
    <row r="26" spans="1:95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  <c r="CQ26" s="290"/>
    </row>
    <row r="27" spans="1:95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  <c r="CQ27" s="290"/>
    </row>
    <row r="28" spans="1:95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  <c r="CQ28" s="290"/>
    </row>
    <row r="29" spans="1:95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</row>
    <row r="30" spans="1:95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</row>
    <row r="31" spans="1:95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</row>
    <row r="32" spans="1:95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</row>
    <row r="33" spans="1:95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</row>
    <row r="34" spans="1:95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</row>
    <row r="35" spans="1:95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</row>
    <row r="36" spans="1:95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</row>
    <row r="37" spans="1:95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</row>
    <row r="38" spans="1:95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  <c r="CQ38" s="290"/>
    </row>
    <row r="39" spans="1:95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</row>
    <row r="40" spans="1:95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</row>
    <row r="41" spans="1:95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  <c r="CQ41" s="290"/>
    </row>
    <row r="42" spans="1:95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  <c r="CQ42" s="290"/>
    </row>
    <row r="43" spans="1:95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  <c r="CQ43" s="290"/>
    </row>
    <row r="44" spans="1:95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  <c r="CQ44" s="290"/>
    </row>
    <row r="45" spans="1:95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</row>
    <row r="46" spans="1:95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  <c r="CQ46" s="290"/>
    </row>
    <row r="47" spans="1:95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</row>
    <row r="48" spans="1:95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</row>
    <row r="49" spans="1:95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  <c r="CQ49" s="290"/>
    </row>
    <row r="50" spans="1:95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</row>
    <row r="51" spans="1:95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  <c r="CQ51" s="290"/>
    </row>
    <row r="52" spans="1:95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  <c r="CQ52" s="290"/>
    </row>
    <row r="53" spans="1:95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  <c r="CQ53" s="290"/>
    </row>
    <row r="54" spans="1:95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</row>
    <row r="55" spans="1:95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  <c r="CQ55" s="290"/>
    </row>
    <row r="56" spans="1:95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  <c r="CQ56" s="290"/>
    </row>
    <row r="57" spans="1:95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  <c r="CQ57" s="290"/>
    </row>
    <row r="58" spans="1:95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  <c r="CQ58" s="290"/>
    </row>
    <row r="59" spans="1:95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  <c r="CQ59" s="290"/>
    </row>
    <row r="60" spans="1:95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  <c r="CQ60" s="290"/>
    </row>
    <row r="61" spans="1:95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  <c r="CQ61" s="290"/>
    </row>
    <row r="62" spans="1:95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  <c r="CQ62" s="290"/>
    </row>
    <row r="63" spans="1:95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</row>
    <row r="64" spans="1:95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</row>
    <row r="65" spans="1:95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  <c r="CQ65" s="290"/>
    </row>
    <row r="66" spans="1:95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  <c r="CQ66" s="290"/>
    </row>
    <row r="67" spans="1:95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  <c r="CQ67" s="290"/>
    </row>
    <row r="68" spans="1:95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  <c r="CQ68" s="290"/>
    </row>
    <row r="69" spans="1:95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  <c r="CQ69" s="290"/>
    </row>
    <row r="70" spans="1:95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  <c r="CQ70" s="290"/>
    </row>
    <row r="71" spans="1:95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  <c r="CQ71" s="290"/>
    </row>
    <row r="72" spans="1:95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  <c r="CQ72" s="290"/>
    </row>
    <row r="73" spans="1:95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  <c r="CQ73" s="290"/>
    </row>
    <row r="74" spans="1:95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  <c r="CQ74" s="290"/>
    </row>
    <row r="75" spans="1:95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  <c r="CQ75" s="290"/>
    </row>
    <row r="76" spans="1:95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  <c r="CQ76" s="290"/>
    </row>
    <row r="77" spans="1:95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  <c r="CQ77" s="290"/>
    </row>
    <row r="78" spans="1:95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  <c r="CF78" s="294"/>
    </row>
    <row r="79" spans="1:95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  <c r="CF79" s="294"/>
    </row>
    <row r="80" spans="1:95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  <c r="CF80" s="294"/>
    </row>
    <row r="81" spans="3:84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  <c r="CF81" s="294"/>
    </row>
    <row r="82" spans="3:84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  <c r="CF82" s="294"/>
    </row>
    <row r="83" spans="3:8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  <c r="CF83" s="294"/>
    </row>
    <row r="84" spans="3:8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  <c r="CF84" s="294"/>
    </row>
    <row r="85" spans="3:8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  <c r="CF85" s="294"/>
    </row>
    <row r="86" spans="3:8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  <c r="CF86" s="294"/>
    </row>
    <row r="87" spans="3:8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  <c r="CF87" s="294"/>
    </row>
    <row r="88" spans="3:8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  <c r="CF88" s="294"/>
    </row>
    <row r="89" spans="3:8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  <c r="CF89" s="294"/>
    </row>
    <row r="90" spans="3:8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  <c r="CF90" s="294"/>
    </row>
    <row r="91" spans="3:8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  <c r="CF91" s="294"/>
    </row>
    <row r="92" spans="3:8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  <c r="CF92" s="294"/>
    </row>
    <row r="93" spans="3:8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  <c r="CF93" s="294"/>
    </row>
    <row r="94" spans="3:8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  <c r="CF94" s="294"/>
    </row>
    <row r="95" spans="3:8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  <c r="CF95" s="294"/>
    </row>
    <row r="96" spans="3:8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  <c r="CF96" s="294"/>
    </row>
    <row r="97" spans="3:84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  <c r="CF97" s="294"/>
    </row>
    <row r="98" spans="3:84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  <c r="CF98" s="294"/>
    </row>
    <row r="99" spans="3:84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  <c r="CF99" s="294"/>
    </row>
    <row r="100" spans="3:84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  <c r="CF100" s="294"/>
    </row>
    <row r="101" spans="3:84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  <c r="CF101" s="294"/>
    </row>
    <row r="102" spans="3:8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  <c r="CF102" s="294"/>
    </row>
    <row r="103" spans="3:8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  <c r="CF103" s="294"/>
    </row>
    <row r="104" spans="3:8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  <c r="CF104" s="294"/>
    </row>
    <row r="105" spans="3:8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  <c r="CF105" s="294"/>
    </row>
    <row r="106" spans="3:8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  <c r="CF106" s="294"/>
    </row>
    <row r="107" spans="3:8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  <c r="CF107" s="294"/>
    </row>
    <row r="108" spans="3:8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  <c r="CF108" s="294"/>
    </row>
    <row r="109" spans="3:8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  <c r="CF109" s="294"/>
    </row>
    <row r="110" spans="3:8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  <c r="CF110" s="294"/>
    </row>
    <row r="111" spans="3:8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  <c r="CF111" s="294"/>
    </row>
    <row r="112" spans="3:8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  <c r="CF112" s="294"/>
    </row>
    <row r="113" spans="3:84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</row>
    <row r="114" spans="3:84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  <c r="CF114" s="294"/>
    </row>
    <row r="115" spans="3:84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  <c r="CF115" s="294"/>
    </row>
    <row r="116" spans="3:84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  <c r="CF116" s="294"/>
    </row>
    <row r="117" spans="3:84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  <c r="CF117" s="294"/>
    </row>
    <row r="118" spans="3:84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  <c r="CF118" s="294"/>
    </row>
    <row r="119" spans="3:84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  <c r="CF119" s="294"/>
    </row>
    <row r="120" spans="3:84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  <c r="CF120" s="294"/>
    </row>
    <row r="121" spans="3:84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  <c r="CF121" s="294"/>
    </row>
    <row r="122" spans="3:84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  <c r="CF122" s="294"/>
    </row>
    <row r="123" spans="3:84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  <c r="CF123" s="294"/>
    </row>
    <row r="124" spans="3:84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  <c r="CF124" s="294"/>
    </row>
    <row r="125" spans="3:84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  <c r="CF125" s="294"/>
    </row>
    <row r="126" spans="3:84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  <c r="CF126" s="294"/>
    </row>
    <row r="127" spans="3:84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  <c r="CF127" s="294"/>
    </row>
    <row r="128" spans="3:84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  <c r="CF128" s="294"/>
    </row>
    <row r="129" spans="3:84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  <c r="CF129" s="294"/>
    </row>
    <row r="130" spans="3:84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  <c r="CF130" s="294"/>
    </row>
    <row r="131" spans="3:84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  <c r="CF131" s="294"/>
    </row>
    <row r="132" spans="3:84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  <c r="CF132" s="294"/>
    </row>
    <row r="133" spans="3:84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  <c r="CF133" s="294"/>
    </row>
    <row r="134" spans="3:84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  <c r="CF134" s="294"/>
    </row>
    <row r="135" spans="3:84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  <c r="CF135" s="294"/>
    </row>
    <row r="136" spans="3:84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  <c r="CF136" s="294"/>
    </row>
    <row r="137" spans="3:84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  <c r="CF137" s="294"/>
    </row>
    <row r="138" spans="3:84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  <c r="CF138" s="294"/>
    </row>
    <row r="139" spans="3:84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  <c r="CF139" s="294"/>
    </row>
    <row r="140" spans="3:84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  <c r="CF140" s="294"/>
    </row>
    <row r="141" spans="3:84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  <c r="CF141" s="294"/>
    </row>
    <row r="142" spans="3:84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  <c r="CF142" s="294"/>
    </row>
    <row r="143" spans="3:84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  <c r="CF143" s="294"/>
    </row>
    <row r="144" spans="3:84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  <c r="CF144" s="294"/>
    </row>
    <row r="145" spans="3:84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  <c r="CF145" s="294"/>
    </row>
    <row r="146" spans="3:84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  <c r="CF146" s="294"/>
    </row>
    <row r="147" spans="3:84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  <c r="CF147" s="294"/>
    </row>
    <row r="148" spans="3:84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  <c r="CF148" s="294"/>
    </row>
    <row r="149" spans="3:84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  <c r="CF149" s="294"/>
    </row>
    <row r="150" spans="3:84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  <c r="CF150" s="294"/>
    </row>
    <row r="151" spans="3:84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  <c r="CF151" s="294"/>
    </row>
    <row r="152" spans="3:84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  <c r="CF152" s="294"/>
    </row>
    <row r="153" spans="3:84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  <c r="CF153" s="294"/>
    </row>
    <row r="154" spans="3:84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  <c r="CF154" s="294"/>
    </row>
    <row r="155" spans="3:84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  <c r="CF155" s="294"/>
    </row>
    <row r="156" spans="3:84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  <c r="CF156" s="294"/>
    </row>
    <row r="157" spans="3:84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  <c r="CF157" s="294"/>
    </row>
    <row r="158" spans="3:84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  <c r="CF158" s="294"/>
    </row>
    <row r="159" spans="3:84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  <c r="CF159" s="294"/>
    </row>
    <row r="160" spans="3:84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  <c r="CF160" s="294"/>
    </row>
    <row r="161" spans="3:84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  <c r="CF161" s="294"/>
    </row>
    <row r="162" spans="3:84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  <c r="CF162" s="294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E6:C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5" width="7.7109375" customWidth="1"/>
    <col min="76" max="77" width="7.7109375" hidden="1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3"/>
  </cols>
  <sheetData>
    <row r="1" spans="1:9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D1" s="535"/>
      <c r="CF1" s="290"/>
      <c r="CG1" s="290"/>
      <c r="CH1" s="290"/>
      <c r="CI1" s="290"/>
      <c r="CJ1" s="290"/>
      <c r="CK1" s="290"/>
      <c r="CL1" s="290"/>
      <c r="CM1" s="290"/>
      <c r="CN1" s="290"/>
      <c r="CO1" s="290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534"/>
      <c r="BZ2" s="8"/>
      <c r="CA2" s="8"/>
      <c r="CB2" s="8"/>
      <c r="CC2" s="8"/>
      <c r="CD2" s="8"/>
      <c r="CF2" s="290"/>
      <c r="CG2" s="290"/>
      <c r="CH2" s="290"/>
      <c r="CI2" s="290"/>
      <c r="CJ2" s="290"/>
      <c r="CK2" s="290"/>
      <c r="CL2" s="290"/>
      <c r="CM2" s="290"/>
      <c r="CN2" s="290"/>
      <c r="CO2" s="290"/>
    </row>
    <row r="3" spans="1:93" ht="13.5" customHeight="1" x14ac:dyDescent="0.2">
      <c r="C3" s="16"/>
      <c r="D3" s="817" t="s">
        <v>28</v>
      </c>
      <c r="E3" s="804" t="str">
        <f>+entero!E3</f>
        <v>2008                          A  fines de Dic*</v>
      </c>
      <c r="F3" s="804" t="str">
        <f>+entero!F3</f>
        <v>2009                          A  fines de Ene*</v>
      </c>
      <c r="G3" s="804" t="str">
        <f>+entero!G3</f>
        <v>2009                          A  fines de Feb*</v>
      </c>
      <c r="H3" s="804" t="str">
        <f>+entero!H3</f>
        <v>2009                          A  fines de Mar*</v>
      </c>
      <c r="I3" s="804" t="str">
        <f>+entero!I3</f>
        <v>2009                          A  fines de Abr*</v>
      </c>
      <c r="J3" s="804" t="str">
        <f>+entero!J3</f>
        <v>2009                          A  fines de May*</v>
      </c>
      <c r="K3" s="804" t="str">
        <f>+entero!K3</f>
        <v>2009                          A  fines de Jun*</v>
      </c>
      <c r="L3" s="804" t="str">
        <f>+entero!L3</f>
        <v>2009                          A  fines de Jul*</v>
      </c>
      <c r="M3" s="804" t="str">
        <f>+entero!M3</f>
        <v>2009                          A  fines de Ago*</v>
      </c>
      <c r="N3" s="804" t="str">
        <f>+entero!N3</f>
        <v>2009                          A  fines de Sep*</v>
      </c>
      <c r="O3" s="804" t="str">
        <f>+entero!O3</f>
        <v>2009                          A  fines de Oct*</v>
      </c>
      <c r="P3" s="804" t="str">
        <f>+entero!P3</f>
        <v>2009                          A  fines de Nov*</v>
      </c>
      <c r="Q3" s="804" t="str">
        <f>+entero!Q3</f>
        <v>2009                          A  fines de Dic*</v>
      </c>
      <c r="R3" s="804" t="str">
        <f>+entero!R3</f>
        <v>2010                          A  fines de Ene*</v>
      </c>
      <c r="S3" s="804" t="str">
        <f>+entero!S3</f>
        <v>2010                          A  fines de Feb*</v>
      </c>
      <c r="T3" s="804" t="str">
        <f>+entero!T3</f>
        <v>2010                          A  fines de Mar*</v>
      </c>
      <c r="U3" s="804" t="str">
        <f>+entero!U3</f>
        <v>2010                          A  fines de Abr*</v>
      </c>
      <c r="V3" s="804" t="str">
        <f>+entero!V3</f>
        <v>2010                          A  fines de May*</v>
      </c>
      <c r="W3" s="804" t="str">
        <f>+entero!W3</f>
        <v>2010                          A  fines de Jun*</v>
      </c>
      <c r="X3" s="804" t="str">
        <f>+entero!X3</f>
        <v>2010                          A  fines de Jul*</v>
      </c>
      <c r="Y3" s="804" t="str">
        <f>+entero!Y3</f>
        <v>2010                          A  fines de Ago*</v>
      </c>
      <c r="Z3" s="804" t="str">
        <f>+entero!Z3</f>
        <v>2010                          A  fines de Sep*</v>
      </c>
      <c r="AA3" s="804" t="str">
        <f>+entero!AA3</f>
        <v>2010                          A  fines de Oct*</v>
      </c>
      <c r="AB3" s="804" t="str">
        <f>+entero!AB3</f>
        <v>2010                          A  fines de Nov*</v>
      </c>
      <c r="AC3" s="804" t="str">
        <f>+entero!AC3</f>
        <v>2010                          A  fines de Dic*</v>
      </c>
      <c r="AD3" s="804" t="str">
        <f>+entero!AD3</f>
        <v>2011                          A  fines de Ene*</v>
      </c>
      <c r="AE3" s="804" t="str">
        <f>+entero!AE3</f>
        <v>2011                          A  fines de Feb*</v>
      </c>
      <c r="AF3" s="804" t="str">
        <f>+entero!AF3</f>
        <v>2011                          A  fines de Mar*</v>
      </c>
      <c r="AG3" s="804" t="str">
        <f>+entero!AG3</f>
        <v>2011                          A  fines de Abr*</v>
      </c>
      <c r="AH3" s="804" t="str">
        <f>+entero!AH3</f>
        <v>2011                          A  fines de May*</v>
      </c>
      <c r="AI3" s="804" t="str">
        <f>+entero!AI3</f>
        <v>2011                          A  fines de Jun*</v>
      </c>
      <c r="AJ3" s="804" t="str">
        <f>+entero!AJ3</f>
        <v>2011                          A  fines de Jul*</v>
      </c>
      <c r="AK3" s="804" t="str">
        <f>+entero!AK3</f>
        <v>2011                          A  fines de Ago*</v>
      </c>
      <c r="AL3" s="804" t="str">
        <f>+entero!AL3</f>
        <v>2011                          A  fines de Sep*</v>
      </c>
      <c r="AM3" s="804" t="str">
        <f>+entero!AM3</f>
        <v>2011                          A  fines de Oct*</v>
      </c>
      <c r="AN3" s="804" t="str">
        <f>+entero!AN3</f>
        <v>2011                          A  fines de Nov*</v>
      </c>
      <c r="AO3" s="804" t="str">
        <f>+entero!AO3</f>
        <v>2011                          A  fines de Dic*</v>
      </c>
      <c r="AP3" s="804" t="str">
        <f>+entero!AP3</f>
        <v>2012                          A  fines de Ene*</v>
      </c>
      <c r="AQ3" s="804" t="str">
        <f>+entero!AQ3</f>
        <v>2012                          A  fines de Feb*</v>
      </c>
      <c r="AR3" s="804" t="str">
        <f>+entero!AR3</f>
        <v>2012                          A  fines de Mar*</v>
      </c>
      <c r="AS3" s="804" t="str">
        <f>+entero!AS3</f>
        <v>2012                          A  fines de Abr*</v>
      </c>
      <c r="AT3" s="804" t="str">
        <f>+entero!AT3</f>
        <v>2012                          A  fines de May*</v>
      </c>
      <c r="AU3" s="804" t="str">
        <f>+entero!AU3</f>
        <v>2012                          A  fines de Jun*</v>
      </c>
      <c r="AV3" s="804" t="str">
        <f>+entero!AV3</f>
        <v>2012                          A  fines de Jul*</v>
      </c>
      <c r="AW3" s="804" t="str">
        <f>+entero!AW3</f>
        <v>2012                          A  fines de Ago*</v>
      </c>
      <c r="AX3" s="804" t="str">
        <f>+entero!AX3</f>
        <v>2012                          A  fines de Sep*</v>
      </c>
      <c r="AY3" s="804" t="str">
        <f>+entero!AY3</f>
        <v>2012                          A  fines de Oct*</v>
      </c>
      <c r="AZ3" s="804" t="str">
        <f>+entero!AZ3</f>
        <v>2012                          A  fines de Nov*</v>
      </c>
      <c r="BA3" s="804" t="str">
        <f>+entero!BA3</f>
        <v>2012                          A  fines de Dic*</v>
      </c>
      <c r="BB3" s="804" t="str">
        <f>+entero!BB3</f>
        <v>2013                          A  fines de Ene*</v>
      </c>
      <c r="BC3" s="804" t="str">
        <f>+entero!BC3</f>
        <v>2013                          A  fines de Feb*</v>
      </c>
      <c r="BD3" s="804" t="str">
        <f>+entero!BD3</f>
        <v>2013                          A  fines de Mar*</v>
      </c>
      <c r="BE3" s="804" t="str">
        <f>+entero!BE3</f>
        <v>2013                          A  fines de Abr*</v>
      </c>
      <c r="BF3" s="804" t="str">
        <f>+entero!BF3</f>
        <v>2013                          A  fines de May*</v>
      </c>
      <c r="BG3" s="804" t="str">
        <f>+entero!BG3</f>
        <v>2013                          A  fines de Jun*</v>
      </c>
      <c r="BH3" s="804" t="str">
        <f>+entero!BH3</f>
        <v>2013                          A  fines de Jul*</v>
      </c>
      <c r="BI3" s="804" t="str">
        <f>+entero!BI3</f>
        <v>2013                          A  fines de Ago*</v>
      </c>
      <c r="BJ3" s="804" t="str">
        <f>+entero!BJ3</f>
        <v>2013                          A  fines de Sep*</v>
      </c>
      <c r="BK3" s="804" t="str">
        <f>+entero!BK3</f>
        <v>2013                          A  fines de Oct*</v>
      </c>
      <c r="BL3" s="804" t="str">
        <f>+entero!BL3</f>
        <v>2013                          A  fines de Nov*</v>
      </c>
      <c r="BM3" s="804" t="str">
        <f>+entero!BM3</f>
        <v>2013                          A  fines de Dic*</v>
      </c>
      <c r="BN3" s="804" t="str">
        <f>+entero!BN3</f>
        <v>2014                          A  fines de Ene*</v>
      </c>
      <c r="BO3" s="804" t="str">
        <f>+entero!BO3</f>
        <v>2014                          A  fines de Feb*</v>
      </c>
      <c r="BP3" s="804" t="str">
        <f>+entero!BP3</f>
        <v>2014                          A  fines de Mar*</v>
      </c>
      <c r="BQ3" s="804" t="str">
        <f>+entero!BQ3</f>
        <v>2014                          A  fines de Abr*</v>
      </c>
      <c r="BR3" s="804" t="str">
        <f>+entero!BR3</f>
        <v>2014                          A  fines de May*</v>
      </c>
      <c r="BS3" s="804" t="str">
        <f>+entero!BS3</f>
        <v>2014                          A  fines de Jun*</v>
      </c>
      <c r="BT3" s="804" t="str">
        <f>+entero!BT3</f>
        <v>2014                          A  fines de Jul*</v>
      </c>
      <c r="BU3" s="804" t="str">
        <f>+entero!BU3</f>
        <v>2014                          A  fines de Ago*</v>
      </c>
      <c r="BV3" s="815" t="str">
        <f>+entero!BV3</f>
        <v>Semana 1*</v>
      </c>
      <c r="BW3" s="815" t="str">
        <f>+entero!BW3</f>
        <v>Semana 2*</v>
      </c>
      <c r="BX3" s="812" t="str">
        <f>+entero!BX3</f>
        <v>Semana 3*</v>
      </c>
      <c r="BY3" s="812" t="str">
        <f>+entero!BY3</f>
        <v>Semana 4*</v>
      </c>
      <c r="BZ3" s="810" t="str">
        <f>+entero!BZ3</f>
        <v xml:space="preserve">   Semana 2*</v>
      </c>
      <c r="CA3" s="810"/>
      <c r="CB3" s="810"/>
      <c r="CC3" s="810"/>
      <c r="CD3" s="811"/>
      <c r="CE3" s="24"/>
      <c r="CF3" s="290"/>
      <c r="CG3" s="290"/>
      <c r="CH3" s="290"/>
      <c r="CI3" s="290"/>
      <c r="CJ3" s="290"/>
      <c r="CK3" s="290"/>
      <c r="CL3" s="290"/>
      <c r="CM3" s="290"/>
      <c r="CN3" s="290"/>
      <c r="CO3" s="290"/>
    </row>
    <row r="4" spans="1:93" ht="24.75" customHeight="1" thickBot="1" x14ac:dyDescent="0.25">
      <c r="C4" s="21"/>
      <c r="D4" s="81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808"/>
      <c r="AG4" s="808"/>
      <c r="AH4" s="808"/>
      <c r="AI4" s="808"/>
      <c r="AJ4" s="808"/>
      <c r="AK4" s="808"/>
      <c r="AL4" s="808"/>
      <c r="AM4" s="808"/>
      <c r="AN4" s="808"/>
      <c r="AO4" s="808"/>
      <c r="AP4" s="808"/>
      <c r="AQ4" s="808"/>
      <c r="AR4" s="808"/>
      <c r="AS4" s="808"/>
      <c r="AT4" s="808"/>
      <c r="AU4" s="808"/>
      <c r="AV4" s="808"/>
      <c r="AW4" s="808"/>
      <c r="AX4" s="808"/>
      <c r="AY4" s="808"/>
      <c r="AZ4" s="808"/>
      <c r="BA4" s="808"/>
      <c r="BB4" s="808"/>
      <c r="BC4" s="808"/>
      <c r="BD4" s="808"/>
      <c r="BE4" s="808"/>
      <c r="BF4" s="808"/>
      <c r="BG4" s="808"/>
      <c r="BH4" s="808"/>
      <c r="BI4" s="808"/>
      <c r="BJ4" s="808"/>
      <c r="BK4" s="808"/>
      <c r="BL4" s="808"/>
      <c r="BM4" s="808"/>
      <c r="BN4" s="808"/>
      <c r="BO4" s="808"/>
      <c r="BP4" s="808"/>
      <c r="BQ4" s="808"/>
      <c r="BR4" s="808"/>
      <c r="BS4" s="808"/>
      <c r="BT4" s="808"/>
      <c r="BU4" s="808"/>
      <c r="BV4" s="816"/>
      <c r="BW4" s="816"/>
      <c r="BX4" s="813"/>
      <c r="BY4" s="813"/>
      <c r="BZ4" s="576">
        <f>+entero!BZ4</f>
        <v>41897</v>
      </c>
      <c r="CA4" s="89">
        <f>+entero!CA4</f>
        <v>41898</v>
      </c>
      <c r="CB4" s="89">
        <f>+entero!CB4</f>
        <v>41899</v>
      </c>
      <c r="CC4" s="89">
        <f>+entero!CC4</f>
        <v>41900</v>
      </c>
      <c r="CD4" s="434">
        <f>+entero!CD4</f>
        <v>41901</v>
      </c>
      <c r="CE4" s="24"/>
      <c r="CF4" s="290"/>
      <c r="CG4" s="290"/>
      <c r="CH4" s="290"/>
      <c r="CI4" s="290"/>
      <c r="CJ4" s="290"/>
      <c r="CK4" s="290"/>
      <c r="CL4" s="290"/>
      <c r="CM4" s="290"/>
      <c r="CN4" s="290"/>
      <c r="CO4" s="290"/>
    </row>
    <row r="5" spans="1:93" x14ac:dyDescent="0.2">
      <c r="A5" s="3"/>
      <c r="B5" s="799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665"/>
      <c r="BZ5" s="204"/>
      <c r="CA5" s="204"/>
      <c r="CB5" s="204"/>
      <c r="CC5" s="204"/>
      <c r="CD5" s="435"/>
      <c r="CE5" s="91"/>
      <c r="CF5" s="290"/>
      <c r="CG5" s="290"/>
      <c r="CH5" s="290"/>
      <c r="CI5" s="290"/>
      <c r="CJ5" s="290"/>
      <c r="CK5" s="290"/>
      <c r="CL5" s="290"/>
      <c r="CM5" s="290"/>
      <c r="CN5" s="290"/>
      <c r="CO5" s="290"/>
    </row>
    <row r="6" spans="1:93" ht="12.75" customHeight="1" x14ac:dyDescent="0.2">
      <c r="A6" s="3"/>
      <c r="B6" s="799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578"/>
      <c r="BZ6" s="47"/>
      <c r="CA6" s="47"/>
      <c r="CB6" s="47"/>
      <c r="CC6" s="47"/>
      <c r="CD6" s="436"/>
      <c r="CE6" s="92"/>
      <c r="CF6" s="304"/>
      <c r="CG6" s="304"/>
      <c r="CH6" s="304"/>
      <c r="CI6" s="304"/>
      <c r="CJ6" s="304"/>
      <c r="CK6" s="304"/>
      <c r="CL6" s="304"/>
      <c r="CM6" s="290"/>
      <c r="CN6" s="290"/>
      <c r="CO6" s="290"/>
    </row>
    <row r="7" spans="1:93" x14ac:dyDescent="0.2">
      <c r="A7" s="3"/>
      <c r="B7" s="799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578"/>
      <c r="BZ7" s="47"/>
      <c r="CA7" s="47"/>
      <c r="CB7" s="47"/>
      <c r="CC7" s="47"/>
      <c r="CD7" s="436"/>
      <c r="CE7" s="92"/>
      <c r="CF7" s="304"/>
      <c r="CG7" s="304"/>
      <c r="CH7" s="304"/>
      <c r="CI7" s="304"/>
      <c r="CJ7" s="304"/>
      <c r="CK7" s="304"/>
      <c r="CL7" s="304"/>
      <c r="CM7" s="290"/>
      <c r="CN7" s="290"/>
      <c r="CO7" s="290"/>
    </row>
    <row r="8" spans="1:93" x14ac:dyDescent="0.2">
      <c r="A8" s="3"/>
      <c r="B8" s="799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578"/>
      <c r="BZ8" s="47"/>
      <c r="CA8" s="47"/>
      <c r="CB8" s="47"/>
      <c r="CC8" s="47"/>
      <c r="CD8" s="436"/>
      <c r="CE8" s="92"/>
      <c r="CF8" s="304"/>
      <c r="CG8" s="304"/>
      <c r="CH8" s="304"/>
      <c r="CI8" s="304"/>
      <c r="CJ8" s="304"/>
      <c r="CK8" s="304"/>
      <c r="CL8" s="304"/>
      <c r="CM8" s="290"/>
      <c r="CN8" s="290"/>
      <c r="CO8" s="290"/>
    </row>
    <row r="9" spans="1:93" x14ac:dyDescent="0.2">
      <c r="A9" s="3"/>
      <c r="B9" s="799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578"/>
      <c r="BZ9" s="47"/>
      <c r="CA9" s="47"/>
      <c r="CB9" s="47"/>
      <c r="CC9" s="47"/>
      <c r="CD9" s="436"/>
      <c r="CE9" s="92"/>
      <c r="CF9" s="304"/>
      <c r="CG9" s="304"/>
      <c r="CH9" s="304"/>
      <c r="CI9" s="304"/>
      <c r="CJ9" s="304"/>
      <c r="CK9" s="304"/>
      <c r="CL9" s="304"/>
      <c r="CM9" s="290"/>
      <c r="CN9" s="290"/>
      <c r="CO9" s="290"/>
    </row>
    <row r="10" spans="1:93" x14ac:dyDescent="0.2">
      <c r="A10" s="3"/>
      <c r="B10" s="799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578"/>
      <c r="BZ10" s="47"/>
      <c r="CA10" s="47"/>
      <c r="CB10" s="47"/>
      <c r="CC10" s="47"/>
      <c r="CD10" s="436"/>
      <c r="CE10" s="92"/>
      <c r="CF10" s="304"/>
      <c r="CG10" s="304"/>
      <c r="CH10" s="304"/>
      <c r="CI10" s="304"/>
      <c r="CJ10" s="304"/>
      <c r="CK10" s="304"/>
      <c r="CL10" s="304"/>
      <c r="CM10" s="290"/>
      <c r="CN10" s="290"/>
      <c r="CO10" s="290"/>
    </row>
    <row r="11" spans="1:93" x14ac:dyDescent="0.2">
      <c r="A11" s="3"/>
      <c r="B11" s="799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578"/>
      <c r="BZ11" s="47"/>
      <c r="CA11" s="47"/>
      <c r="CB11" s="47"/>
      <c r="CC11" s="47"/>
      <c r="CD11" s="436"/>
      <c r="CE11" s="92"/>
      <c r="CF11" s="304"/>
      <c r="CG11" s="304"/>
      <c r="CH11" s="304"/>
      <c r="CI11" s="304"/>
      <c r="CJ11" s="304"/>
      <c r="CK11" s="304"/>
      <c r="CL11" s="304"/>
      <c r="CM11" s="290"/>
      <c r="CN11" s="290"/>
      <c r="CO11" s="290"/>
    </row>
    <row r="12" spans="1:93" x14ac:dyDescent="0.2">
      <c r="A12" s="3"/>
      <c r="B12" s="799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578"/>
      <c r="BZ12" s="47"/>
      <c r="CA12" s="47"/>
      <c r="CB12" s="47"/>
      <c r="CC12" s="47"/>
      <c r="CD12" s="436"/>
      <c r="CE12" s="92"/>
      <c r="CF12" s="304"/>
      <c r="CG12" s="304"/>
      <c r="CH12" s="304"/>
      <c r="CI12" s="304"/>
      <c r="CJ12" s="304"/>
      <c r="CK12" s="304"/>
      <c r="CL12" s="304"/>
      <c r="CM12" s="290"/>
      <c r="CN12" s="290"/>
      <c r="CO12" s="290"/>
    </row>
    <row r="13" spans="1:93" x14ac:dyDescent="0.2">
      <c r="A13" s="3"/>
      <c r="B13" s="799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578"/>
      <c r="BZ13" s="47"/>
      <c r="CA13" s="47"/>
      <c r="CB13" s="47"/>
      <c r="CC13" s="47"/>
      <c r="CD13" s="436"/>
      <c r="CE13" s="92"/>
      <c r="CF13" s="304"/>
      <c r="CG13" s="304"/>
      <c r="CH13" s="304"/>
      <c r="CI13" s="304"/>
      <c r="CJ13" s="304"/>
      <c r="CK13" s="304"/>
      <c r="CL13" s="304"/>
      <c r="CM13" s="290"/>
      <c r="CN13" s="290"/>
      <c r="CO13" s="290"/>
    </row>
    <row r="14" spans="1:93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578"/>
      <c r="BZ14" s="47"/>
      <c r="CA14" s="47"/>
      <c r="CB14" s="47"/>
      <c r="CC14" s="47"/>
      <c r="CD14" s="436"/>
      <c r="CE14" s="92"/>
      <c r="CF14" s="304"/>
      <c r="CG14" s="304"/>
      <c r="CH14" s="304"/>
      <c r="CI14" s="304"/>
      <c r="CJ14" s="304"/>
      <c r="CK14" s="304"/>
      <c r="CL14" s="304"/>
      <c r="CM14" s="290"/>
      <c r="CN14" s="290"/>
      <c r="CO14" s="290"/>
    </row>
    <row r="15" spans="1:93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578"/>
      <c r="BZ15" s="47"/>
      <c r="CA15" s="47"/>
      <c r="CB15" s="47"/>
      <c r="CC15" s="47"/>
      <c r="CD15" s="436"/>
      <c r="CE15" s="92"/>
      <c r="CF15" s="304"/>
      <c r="CG15" s="304"/>
      <c r="CH15" s="304"/>
      <c r="CI15" s="304"/>
      <c r="CJ15" s="304"/>
      <c r="CK15" s="304"/>
      <c r="CL15" s="304"/>
      <c r="CM15" s="290"/>
      <c r="CN15" s="290"/>
      <c r="CO15" s="290"/>
    </row>
    <row r="16" spans="1:93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578"/>
      <c r="BZ16" s="47"/>
      <c r="CA16" s="47"/>
      <c r="CB16" s="47"/>
      <c r="CC16" s="47"/>
      <c r="CD16" s="436"/>
      <c r="CE16" s="92"/>
      <c r="CF16" s="304"/>
      <c r="CG16" s="304"/>
      <c r="CH16" s="304"/>
      <c r="CI16" s="304"/>
      <c r="CJ16" s="304"/>
      <c r="CK16" s="304"/>
      <c r="CL16" s="304"/>
      <c r="CM16" s="290"/>
      <c r="CN16" s="290"/>
      <c r="CO16" s="290"/>
    </row>
    <row r="17" spans="1:93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578"/>
      <c r="BZ17" s="47"/>
      <c r="CA17" s="47"/>
      <c r="CB17" s="47"/>
      <c r="CC17" s="47"/>
      <c r="CD17" s="436"/>
      <c r="CE17" s="92"/>
      <c r="CF17" s="304"/>
      <c r="CG17" s="304"/>
      <c r="CH17" s="304"/>
      <c r="CI17" s="304"/>
      <c r="CJ17" s="304"/>
      <c r="CK17" s="304"/>
      <c r="CL17" s="304"/>
      <c r="CM17" s="290"/>
      <c r="CN17" s="290"/>
      <c r="CO17" s="290"/>
    </row>
    <row r="18" spans="1:93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533"/>
      <c r="BZ18" s="130"/>
      <c r="CA18" s="130"/>
      <c r="CB18" s="130"/>
      <c r="CC18" s="130"/>
      <c r="CD18" s="437"/>
      <c r="CE18" s="92"/>
      <c r="CF18" s="304"/>
      <c r="CG18" s="304"/>
      <c r="CH18" s="304"/>
      <c r="CI18" s="304"/>
      <c r="CJ18" s="304"/>
      <c r="CK18" s="304"/>
      <c r="CL18" s="304"/>
      <c r="CM18" s="290"/>
      <c r="CN18" s="290"/>
      <c r="CO18" s="290"/>
    </row>
    <row r="19" spans="1:93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730">
        <f>+entero!BX115</f>
        <v>0.06</v>
      </c>
      <c r="BY19" s="730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10">
        <f>+entero!CC115</f>
        <v>0.06</v>
      </c>
      <c r="CD19" s="109">
        <f>+entero!CD115</f>
        <v>0.06</v>
      </c>
      <c r="CE19" s="92"/>
      <c r="CF19" s="304"/>
      <c r="CG19" s="304"/>
      <c r="CH19" s="304"/>
      <c r="CI19" s="304"/>
      <c r="CJ19" s="304"/>
      <c r="CK19" s="304"/>
      <c r="CL19" s="304"/>
      <c r="CM19" s="290"/>
      <c r="CN19" s="290"/>
      <c r="CO19" s="290"/>
    </row>
    <row r="20" spans="1:93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783">
        <f>+entero!BX116</f>
        <v>0.04</v>
      </c>
      <c r="BY20" s="783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0">
        <f>+entero!CC116</f>
        <v>0.04</v>
      </c>
      <c r="CD20" s="121">
        <f>+entero!CD116</f>
        <v>0.04</v>
      </c>
      <c r="CE20" s="92"/>
      <c r="CF20" s="304"/>
      <c r="CG20" s="304"/>
      <c r="CH20" s="304"/>
      <c r="CI20" s="304"/>
      <c r="CJ20" s="304"/>
      <c r="CK20" s="304"/>
      <c r="CL20" s="304"/>
      <c r="CM20" s="290"/>
      <c r="CN20" s="290"/>
      <c r="CO20" s="290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</row>
    <row r="22" spans="1:93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</row>
    <row r="23" spans="1:93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</row>
    <row r="24" spans="1:93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</row>
    <row r="25" spans="1:93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</row>
    <row r="27" spans="1:93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</row>
    <row r="28" spans="1:93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</row>
    <row r="29" spans="1:93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</row>
    <row r="30" spans="1:93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</row>
    <row r="31" spans="1:93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</row>
    <row r="32" spans="1:93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</row>
    <row r="33" spans="1:93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</row>
    <row r="34" spans="1:93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</row>
    <row r="35" spans="1:93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</row>
    <row r="36" spans="1:93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</row>
    <row r="37" spans="1:93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</row>
    <row r="38" spans="1:93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</row>
    <row r="39" spans="1:93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</row>
    <row r="40" spans="1:93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</row>
    <row r="41" spans="1:93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</row>
    <row r="42" spans="1:93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</row>
    <row r="43" spans="1:93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</row>
    <row r="44" spans="1:93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</row>
    <row r="45" spans="1:93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</row>
    <row r="46" spans="1:93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</row>
    <row r="47" spans="1:93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</row>
    <row r="48" spans="1:93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</row>
    <row r="49" spans="1:93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</row>
    <row r="50" spans="1:93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</row>
    <row r="51" spans="1:93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</row>
    <row r="52" spans="1:93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</row>
    <row r="53" spans="1:93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</row>
    <row r="54" spans="1:93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</row>
    <row r="55" spans="1:93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</row>
    <row r="56" spans="1:93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</row>
    <row r="57" spans="1:93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</row>
    <row r="58" spans="1:93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</row>
    <row r="59" spans="1:93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</row>
    <row r="60" spans="1:93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</row>
    <row r="61" spans="1:93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</row>
    <row r="62" spans="1:93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</row>
    <row r="63" spans="1:93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</row>
    <row r="64" spans="1:93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</row>
    <row r="65" spans="1:93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</row>
    <row r="66" spans="1:93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</row>
    <row r="67" spans="1:93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</row>
    <row r="68" spans="1:93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</row>
    <row r="69" spans="1:93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</row>
    <row r="70" spans="1:93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</row>
    <row r="71" spans="1:93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</row>
    <row r="72" spans="1:93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</row>
    <row r="73" spans="1:93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</row>
    <row r="74" spans="1:93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</row>
    <row r="75" spans="1:93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</row>
    <row r="76" spans="1:93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</row>
    <row r="77" spans="1:93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</row>
    <row r="78" spans="1:93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</row>
    <row r="79" spans="1:93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</row>
    <row r="80" spans="1:93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</row>
    <row r="81" spans="1:93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</row>
    <row r="82" spans="1:93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</row>
    <row r="83" spans="1:93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</row>
    <row r="84" spans="1:9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</row>
    <row r="85" spans="1:9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</row>
    <row r="86" spans="1:9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</row>
    <row r="87" spans="1:9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</row>
    <row r="88" spans="1:9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</row>
    <row r="89" spans="1:9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</row>
    <row r="90" spans="1:9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</row>
    <row r="91" spans="1:9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</row>
    <row r="92" spans="1:9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</row>
    <row r="93" spans="1:9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</row>
    <row r="94" spans="1:9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</row>
    <row r="95" spans="1:9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</row>
    <row r="96" spans="1:9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</row>
    <row r="97" spans="3:82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</row>
    <row r="98" spans="3:82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</row>
    <row r="99" spans="3:82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</row>
    <row r="100" spans="3:82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</row>
    <row r="101" spans="3:82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</row>
    <row r="102" spans="3:8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</row>
    <row r="103" spans="3:8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</row>
    <row r="104" spans="3:8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</row>
    <row r="105" spans="3:8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</row>
    <row r="106" spans="3:8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</row>
    <row r="107" spans="3:8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</row>
    <row r="108" spans="3:8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</row>
    <row r="109" spans="3:8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</row>
    <row r="110" spans="3:8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</row>
    <row r="111" spans="3:8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</row>
    <row r="112" spans="3:8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</row>
    <row r="113" spans="3:82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</row>
    <row r="114" spans="3:82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</row>
    <row r="115" spans="3:82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</row>
    <row r="116" spans="3:82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</row>
    <row r="117" spans="3:82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</row>
    <row r="118" spans="3:82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</row>
    <row r="119" spans="3:82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</row>
    <row r="120" spans="3:82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</row>
    <row r="121" spans="3:82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</row>
    <row r="122" spans="3:82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</row>
    <row r="123" spans="3:82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</row>
    <row r="124" spans="3:82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</row>
    <row r="125" spans="3:82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</row>
    <row r="126" spans="3:82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</row>
    <row r="127" spans="3:82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</row>
    <row r="128" spans="3:82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</row>
    <row r="129" spans="3:82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</row>
    <row r="130" spans="3:82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</row>
    <row r="131" spans="3:82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</row>
    <row r="132" spans="3:82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</row>
    <row r="133" spans="3:82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</row>
    <row r="134" spans="3:82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</row>
    <row r="135" spans="3:82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</row>
    <row r="136" spans="3:82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</row>
    <row r="137" spans="3:82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</row>
    <row r="138" spans="3:82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</row>
    <row r="139" spans="3:82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</row>
    <row r="140" spans="3:82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</row>
    <row r="141" spans="3:82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</row>
    <row r="142" spans="3:82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</row>
    <row r="143" spans="3:82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</row>
    <row r="144" spans="3:82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</row>
    <row r="145" spans="3:82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</row>
    <row r="146" spans="3:82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</row>
    <row r="147" spans="3:82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</row>
    <row r="148" spans="3:82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</row>
    <row r="149" spans="3:82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</row>
    <row r="150" spans="3:82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</row>
    <row r="151" spans="3:82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</row>
    <row r="152" spans="3:82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S3:BS4"/>
    <mergeCell ref="BY3:BY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V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2014-09-24T14:32:29Z</cp:lastPrinted>
  <dcterms:created xsi:type="dcterms:W3CDTF">2002-08-27T17:11:09Z</dcterms:created>
  <dcterms:modified xsi:type="dcterms:W3CDTF">2014-09-24T14:34:15Z</dcterms:modified>
</cp:coreProperties>
</file>