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724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W25" i="9" l="1"/>
  <c r="ET20" i="4" l="1"/>
  <c r="ET19" i="4"/>
  <c r="ET4" i="4"/>
  <c r="EP20" i="4"/>
  <c r="EP19" i="4"/>
  <c r="EP6" i="4"/>
  <c r="EP3" i="4"/>
  <c r="ET10" i="10"/>
  <c r="ET9" i="10"/>
  <c r="ET8" i="10"/>
  <c r="ET7" i="10"/>
  <c r="ET6" i="10"/>
  <c r="ET4" i="10"/>
  <c r="EP10" i="10"/>
  <c r="EP9" i="10"/>
  <c r="EP8" i="10"/>
  <c r="EP7" i="10"/>
  <c r="EP6" i="10"/>
  <c r="EP3" i="10"/>
  <c r="ET10" i="5"/>
  <c r="ET8" i="5"/>
  <c r="ET7" i="5"/>
  <c r="ET6" i="5"/>
  <c r="ET4" i="5"/>
  <c r="EP10" i="5"/>
  <c r="EP8" i="5"/>
  <c r="EP7" i="5"/>
  <c r="EP6" i="5"/>
  <c r="EP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4" i="7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T18" i="8"/>
  <c r="ET17" i="8"/>
  <c r="ET16" i="8"/>
  <c r="ET14" i="8"/>
  <c r="ET13" i="8"/>
  <c r="ET12" i="8"/>
  <c r="ET10" i="8"/>
  <c r="ET9" i="8"/>
  <c r="ET8" i="8"/>
  <c r="ET7" i="8"/>
  <c r="ET6" i="8"/>
  <c r="ET4" i="8"/>
  <c r="EP18" i="8"/>
  <c r="EP17" i="8"/>
  <c r="EP16" i="8"/>
  <c r="EP14" i="8"/>
  <c r="EP13" i="8"/>
  <c r="EP12" i="8"/>
  <c r="EP10" i="8"/>
  <c r="EP9" i="8"/>
  <c r="EP8" i="8"/>
  <c r="EP7" i="8"/>
  <c r="EP6" i="8"/>
  <c r="EP3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5" i="9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T28" i="6"/>
  <c r="ET23" i="6"/>
  <c r="ET18" i="7"/>
  <c r="ET15" i="7"/>
  <c r="ET18" i="9"/>
  <c r="ET14" i="9"/>
  <c r="ET14" i="7" l="1"/>
  <c r="EV16" i="8"/>
  <c r="EW16" i="8"/>
  <c r="EW21" i="9"/>
  <c r="EW22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O18" i="7"/>
  <c r="EO14" i="7"/>
  <c r="EO18" i="9"/>
  <c r="EO15" i="7" l="1"/>
  <c r="EW17" i="7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V17" i="7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Q3" i="4" l="1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V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V15" i="7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<sst xmlns="http://schemas.openxmlformats.org/spreadsheetml/2006/main" count="490" uniqueCount="292">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</sst>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EH116" sqref="EH1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103" t="s">
        <v>104</v>
      </c>
      <c r="E3" s="1105" t="s">
        <v>85</v>
      </c>
      <c r="F3" s="1105" t="s">
        <v>87</v>
      </c>
      <c r="G3" s="1105" t="s">
        <v>88</v>
      </c>
      <c r="H3" s="1105" t="s">
        <v>89</v>
      </c>
      <c r="I3" s="1105" t="s">
        <v>237</v>
      </c>
      <c r="J3" s="1105" t="s">
        <v>91</v>
      </c>
      <c r="K3" s="1105" t="s">
        <v>93</v>
      </c>
      <c r="L3" s="1087" t="s">
        <v>94</v>
      </c>
      <c r="M3" s="1092" t="s">
        <v>95</v>
      </c>
      <c r="N3" s="1087" t="s">
        <v>96</v>
      </c>
      <c r="O3" s="1087" t="s">
        <v>97</v>
      </c>
      <c r="P3" s="1092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92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92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096" t="s">
        <v>164</v>
      </c>
      <c r="BT3" s="1096" t="s">
        <v>165</v>
      </c>
      <c r="BU3" s="1094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92" t="s">
        <v>188</v>
      </c>
      <c r="CA3" s="1092" t="s">
        <v>189</v>
      </c>
      <c r="CB3" s="1092" t="s">
        <v>191</v>
      </c>
      <c r="CC3" s="1092" t="s">
        <v>243</v>
      </c>
      <c r="CD3" s="1092" t="s">
        <v>193</v>
      </c>
      <c r="CE3" s="1092" t="s">
        <v>194</v>
      </c>
      <c r="CF3" s="1092" t="s">
        <v>195</v>
      </c>
      <c r="CG3" s="1092" t="s">
        <v>196</v>
      </c>
      <c r="CH3" s="1092" t="s">
        <v>198</v>
      </c>
      <c r="CI3" s="1092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87" t="s">
        <v>288</v>
      </c>
      <c r="EN3" s="1066" t="s">
        <v>221</v>
      </c>
      <c r="EO3" s="1066" t="s">
        <v>289</v>
      </c>
      <c r="EP3" s="1066" t="s">
        <v>290</v>
      </c>
      <c r="EQ3" s="1089" t="s">
        <v>291</v>
      </c>
      <c r="ER3" s="1090"/>
      <c r="ES3" s="1090"/>
      <c r="ET3" s="1090"/>
      <c r="EU3" s="1091"/>
      <c r="EV3" s="1098" t="s">
        <v>252</v>
      </c>
      <c r="EW3" s="1099"/>
    </row>
    <row r="4" spans="1:163" ht="16.5" customHeight="1" x14ac:dyDescent="0.2">
      <c r="A4"/>
      <c r="C4" s="19"/>
      <c r="D4" s="1104"/>
      <c r="E4" s="1106"/>
      <c r="F4" s="1106"/>
      <c r="G4" s="1106"/>
      <c r="H4" s="1106"/>
      <c r="I4" s="1106"/>
      <c r="J4" s="1106"/>
      <c r="K4" s="1106"/>
      <c r="L4" s="1088"/>
      <c r="M4" s="1093"/>
      <c r="N4" s="1088"/>
      <c r="O4" s="1088"/>
      <c r="P4" s="1093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3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3"/>
      <c r="BM4" s="1088"/>
      <c r="BN4" s="1088"/>
      <c r="BO4" s="1088"/>
      <c r="BP4" s="1088"/>
      <c r="BQ4" s="1088"/>
      <c r="BR4" s="1088"/>
      <c r="BS4" s="1097"/>
      <c r="BT4" s="1097"/>
      <c r="BU4" s="1095"/>
      <c r="BV4" s="1088"/>
      <c r="BW4" s="1088"/>
      <c r="BX4" s="1088"/>
      <c r="BY4" s="1088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3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67">
        <v>44015</v>
      </c>
      <c r="EO4" s="1067">
        <v>44022</v>
      </c>
      <c r="EP4" s="1067">
        <v>44029</v>
      </c>
      <c r="EQ4" s="811">
        <v>44032</v>
      </c>
      <c r="ER4" s="811">
        <v>44033</v>
      </c>
      <c r="ES4" s="811">
        <v>44034</v>
      </c>
      <c r="ET4" s="811">
        <v>44035</v>
      </c>
      <c r="EU4" s="811">
        <v>44036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68"/>
      <c r="EP5" s="1068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1069"/>
      <c r="EP6" s="1069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799">
        <v>6479.007278600001</v>
      </c>
      <c r="EP7" s="799">
        <v>6539.6124985899996</v>
      </c>
      <c r="EQ7" s="362">
        <v>6556.5387785599996</v>
      </c>
      <c r="ER7" s="362">
        <v>6547.3773409300002</v>
      </c>
      <c r="ES7" s="362">
        <v>6580.478663670001</v>
      </c>
      <c r="ET7" s="362">
        <v>6611.4405296799996</v>
      </c>
      <c r="EU7" s="362">
        <v>6650.9196745199997</v>
      </c>
      <c r="EV7" s="289">
        <v>111.30717593000008</v>
      </c>
      <c r="EW7" s="945">
        <v>1.7020454339458022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799">
        <v>3723.3179623100004</v>
      </c>
      <c r="EP8" s="799">
        <v>3769.2838529700002</v>
      </c>
      <c r="EQ8" s="362">
        <v>3790.4684469400004</v>
      </c>
      <c r="ER8" s="362">
        <v>3771.0380641899997</v>
      </c>
      <c r="ES8" s="362">
        <v>3767.9704310500001</v>
      </c>
      <c r="ET8" s="362">
        <v>3767.0474615399999</v>
      </c>
      <c r="EU8" s="362">
        <v>3765.2253435100001</v>
      </c>
      <c r="EV8" s="289">
        <v>-4.0585094600000957</v>
      </c>
      <c r="EW8" s="945">
        <v>-0.1076732243660079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799">
        <v>231.57344493999997</v>
      </c>
      <c r="EP9" s="799">
        <v>232.38573704000001</v>
      </c>
      <c r="EQ9" s="362">
        <v>232.1350296</v>
      </c>
      <c r="ER9" s="362">
        <v>232.39075119</v>
      </c>
      <c r="ES9" s="362">
        <v>232.41080778</v>
      </c>
      <c r="ET9" s="362">
        <v>233.28661243000002</v>
      </c>
      <c r="EU9" s="362">
        <v>233.34009669</v>
      </c>
      <c r="EV9" s="289">
        <v>0.95435964999998646</v>
      </c>
      <c r="EW9" s="945">
        <v>0.41067909853508555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799">
        <v>2488.0551348999998</v>
      </c>
      <c r="EP10" s="799">
        <v>2501.7556815799999</v>
      </c>
      <c r="EQ10" s="362">
        <v>2497.78711531</v>
      </c>
      <c r="ER10" s="362">
        <v>2507.76051775</v>
      </c>
      <c r="ES10" s="362">
        <v>2543.9062938100001</v>
      </c>
      <c r="ET10" s="362">
        <v>2574.77894393</v>
      </c>
      <c r="EU10" s="362">
        <v>2616.0183939499998</v>
      </c>
      <c r="EV10" s="289">
        <v>114.26271236999992</v>
      </c>
      <c r="EW10" s="945">
        <v>4.5673010043025695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799">
        <v>36.060736449999993</v>
      </c>
      <c r="EP11" s="799">
        <v>36.187227</v>
      </c>
      <c r="EQ11" s="362">
        <v>36.148186710000004</v>
      </c>
      <c r="ER11" s="362">
        <v>36.188007800000001</v>
      </c>
      <c r="ES11" s="362">
        <v>36.191131029999994</v>
      </c>
      <c r="ET11" s="362">
        <v>36.327511780000002</v>
      </c>
      <c r="EU11" s="362">
        <v>36.33584037</v>
      </c>
      <c r="EV11" s="820">
        <v>0.14861336999999963</v>
      </c>
      <c r="EW11" s="945">
        <v>0.4106790774545937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799">
        <v>6479.0046884300009</v>
      </c>
      <c r="EP12" s="799">
        <v>6539.6099084200005</v>
      </c>
      <c r="EQ12" s="362">
        <v>6556.5361883899996</v>
      </c>
      <c r="ER12" s="362">
        <v>6547.3747507600001</v>
      </c>
      <c r="ES12" s="362">
        <v>6580.4760735000009</v>
      </c>
      <c r="ET12" s="362">
        <v>6611.4379395099995</v>
      </c>
      <c r="EU12" s="362">
        <v>6650.9170843500006</v>
      </c>
      <c r="EV12" s="289">
        <v>111.30717593000008</v>
      </c>
      <c r="EW12" s="945">
        <v>1.7020461080818874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1581.925010303207</v>
      </c>
      <c r="EO13" s="799">
        <v>1371.4295885189504</v>
      </c>
      <c r="EP13" s="799">
        <v>1375.5439720393583</v>
      </c>
      <c r="EQ13" s="362">
        <v>1381.439065126822</v>
      </c>
      <c r="ER13" s="362">
        <v>1401.0430112798833</v>
      </c>
      <c r="ES13" s="362">
        <v>1401.9124086486879</v>
      </c>
      <c r="ET13" s="362">
        <v>1398.0994429708458</v>
      </c>
      <c r="EU13" s="362">
        <v>1385.4165701326526</v>
      </c>
      <c r="EV13" s="289">
        <v>9.8725980932943003</v>
      </c>
      <c r="EW13" s="945">
        <v>0.71772319125918982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799">
        <v>409.17471842999993</v>
      </c>
      <c r="EP14" s="799">
        <v>408.05038336999996</v>
      </c>
      <c r="EQ14" s="362">
        <v>409.22596032999996</v>
      </c>
      <c r="ER14" s="362">
        <v>410.02183444999997</v>
      </c>
      <c r="ES14" s="362">
        <v>412.57230825000005</v>
      </c>
      <c r="ET14" s="362">
        <v>412.57912153999985</v>
      </c>
      <c r="EU14" s="362">
        <v>408.89975955999995</v>
      </c>
      <c r="EV14" s="289">
        <v>0.84937618999998676</v>
      </c>
      <c r="EW14" s="945">
        <v>0.20815473397798878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799">
        <v>172.76889017999997</v>
      </c>
      <c r="EP16" s="799">
        <v>177.42731144999999</v>
      </c>
      <c r="EQ16" s="362">
        <v>177.42731144999999</v>
      </c>
      <c r="ER16" s="362">
        <v>177.44034687999999</v>
      </c>
      <c r="ES16" s="362">
        <v>177.44258915</v>
      </c>
      <c r="ET16" s="362">
        <v>177.93987092999998</v>
      </c>
      <c r="EU16" s="362">
        <v>177.98090346999999</v>
      </c>
      <c r="EV16" s="289">
        <v>0.55359201999999641</v>
      </c>
      <c r="EW16" s="945">
        <v>0.31201060055289276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8010.420608453207</v>
      </c>
      <c r="EO18" s="799">
        <v>8023.2031671289515</v>
      </c>
      <c r="EP18" s="799">
        <v>8092.5811919093585</v>
      </c>
      <c r="EQ18" s="362">
        <v>8115.402564966822</v>
      </c>
      <c r="ER18" s="362">
        <v>8125.8581089198833</v>
      </c>
      <c r="ES18" s="362">
        <v>8159.8310712986895</v>
      </c>
      <c r="ET18" s="362">
        <v>8187.4772534108452</v>
      </c>
      <c r="EU18" s="362">
        <v>8214.3145579526536</v>
      </c>
      <c r="EV18" s="289">
        <v>121.73336604329506</v>
      </c>
      <c r="EW18" s="945">
        <v>1.5042588162723562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99">
        <v>0</v>
      </c>
      <c r="EQ19" s="362">
        <v>0</v>
      </c>
      <c r="ER19" s="362">
        <v>0</v>
      </c>
      <c r="ES19" s="362">
        <v>0</v>
      </c>
      <c r="ET19" s="362">
        <v>0</v>
      </c>
      <c r="EU19" s="362">
        <v>0</v>
      </c>
      <c r="EV19" s="1017"/>
      <c r="EW19" s="1039"/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1017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799">
        <v>26.5</v>
      </c>
      <c r="EP21" s="799">
        <v>15</v>
      </c>
      <c r="EQ21" s="362">
        <v>0</v>
      </c>
      <c r="ER21" s="362">
        <v>0</v>
      </c>
      <c r="ES21" s="770">
        <v>0.4</v>
      </c>
      <c r="ET21" s="362">
        <v>16</v>
      </c>
      <c r="EU21" s="362">
        <v>2.5</v>
      </c>
      <c r="EV21" s="289">
        <v>3.8999999999999986</v>
      </c>
      <c r="EW21" s="979">
        <v>26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799">
        <v>0.89999999999999991</v>
      </c>
      <c r="EP22" s="799">
        <v>4.5999999999999996</v>
      </c>
      <c r="EQ22" s="362">
        <v>0.6</v>
      </c>
      <c r="ER22" s="362">
        <v>0</v>
      </c>
      <c r="ES22" s="362">
        <v>0</v>
      </c>
      <c r="ET22" s="362">
        <v>0.8</v>
      </c>
      <c r="EU22" s="362">
        <v>0</v>
      </c>
      <c r="EV22" s="289">
        <v>-3.1999999999999997</v>
      </c>
      <c r="EW22" s="979">
        <v>-69.565217391304344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81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799">
        <v>0</v>
      </c>
      <c r="EP25" s="799">
        <v>10</v>
      </c>
      <c r="EQ25" s="362">
        <v>0</v>
      </c>
      <c r="ER25" s="362">
        <v>5</v>
      </c>
      <c r="ES25" s="362">
        <v>5</v>
      </c>
      <c r="ET25" s="362">
        <v>5</v>
      </c>
      <c r="EU25" s="362">
        <v>0</v>
      </c>
      <c r="EV25" s="289">
        <v>5</v>
      </c>
      <c r="EW25" s="979">
        <v>50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799">
        <v>8</v>
      </c>
      <c r="EP26" s="799">
        <v>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983"/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10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773">
        <v>85323.011778571381</v>
      </c>
      <c r="EP28" s="773">
        <v>84765.857011011496</v>
      </c>
      <c r="EQ28" s="574">
        <v>83936.092195925565</v>
      </c>
      <c r="ER28" s="574">
        <v>83336.275047005329</v>
      </c>
      <c r="ES28" s="574">
        <v>83018.349354560472</v>
      </c>
      <c r="ET28" s="574">
        <v>83061.575203961038</v>
      </c>
      <c r="EU28" s="574">
        <v>82926.17115588719</v>
      </c>
      <c r="EV28" s="289">
        <v>-1839.6858551243058</v>
      </c>
      <c r="EW28" s="945">
        <v>-2.1703146998033906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10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773">
        <v>52311.503121199996</v>
      </c>
      <c r="EP29" s="773">
        <v>52479.556536900003</v>
      </c>
      <c r="EQ29" s="574">
        <v>52576.701856899999</v>
      </c>
      <c r="ER29" s="574">
        <v>52582.962609400005</v>
      </c>
      <c r="ES29" s="574">
        <v>52563.248368199995</v>
      </c>
      <c r="ET29" s="574">
        <v>52455.379167800005</v>
      </c>
      <c r="EU29" s="574">
        <v>52491.952269100002</v>
      </c>
      <c r="EV29" s="289">
        <v>12.395732199998747</v>
      </c>
      <c r="EW29" s="945">
        <v>2.3620116132808636E-2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10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773">
        <v>7865.5309582389355</v>
      </c>
      <c r="EP30" s="773">
        <v>7617.8325648335385</v>
      </c>
      <c r="EQ30" s="574">
        <v>7598.863604259529</v>
      </c>
      <c r="ER30" s="574">
        <v>7667.9718188775196</v>
      </c>
      <c r="ES30" s="574">
        <v>7421.1825036707787</v>
      </c>
      <c r="ET30" s="574">
        <v>7100.9149024046137</v>
      </c>
      <c r="EU30" s="574">
        <v>6866.6610700502688</v>
      </c>
      <c r="EV30" s="289">
        <v>-751.17149478326974</v>
      </c>
      <c r="EW30" s="945">
        <v>-9.8606984124451422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10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773">
        <v>40829.493667499228</v>
      </c>
      <c r="EP31" s="773">
        <v>39497.557308967029</v>
      </c>
      <c r="EQ31" s="574">
        <v>38595.405802867346</v>
      </c>
      <c r="ER31" s="574">
        <v>38118.748110318898</v>
      </c>
      <c r="ES31" s="574">
        <v>37846.256875872466</v>
      </c>
      <c r="ET31" s="574">
        <v>37595.527452737035</v>
      </c>
      <c r="EU31" s="574">
        <v>37538.523794249013</v>
      </c>
      <c r="EV31" s="289">
        <v>-1959.0335147180158</v>
      </c>
      <c r="EW31" s="945">
        <v>-4.9598852389620092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10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773">
        <v>16468.833437588597</v>
      </c>
      <c r="EP32" s="773">
        <v>16335.969514007802</v>
      </c>
      <c r="EQ32" s="574">
        <v>16286.199435574001</v>
      </c>
      <c r="ER32" s="574">
        <v>16305.064964914201</v>
      </c>
      <c r="ES32" s="574">
        <v>16340.537818869801</v>
      </c>
      <c r="ET32" s="574">
        <v>16660.076132275801</v>
      </c>
      <c r="EU32" s="574">
        <v>16632.982802685598</v>
      </c>
      <c r="EV32" s="289">
        <v>297.01328867779557</v>
      </c>
      <c r="EW32" s="945">
        <v>1.8181552580831644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10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10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78560.7141613641</v>
      </c>
      <c r="EO34" s="773">
        <v>78207.447784174103</v>
      </c>
      <c r="EP34" s="773">
        <v>79060.734274824106</v>
      </c>
      <c r="EQ34" s="574">
        <v>78962.727185184121</v>
      </c>
      <c r="ER34" s="574">
        <v>78758.173889084108</v>
      </c>
      <c r="ES34" s="574">
        <v>78575.152215184076</v>
      </c>
      <c r="ET34" s="574">
        <v>78466.672677734125</v>
      </c>
      <c r="EU34" s="574">
        <v>78282.541824054104</v>
      </c>
      <c r="EV34" s="289">
        <v>-778.19245077000232</v>
      </c>
      <c r="EW34" s="945">
        <v>-0.98429701913078216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10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135630.74357074537</v>
      </c>
      <c r="EO35" s="773">
        <v>137173.30306761537</v>
      </c>
      <c r="EP35" s="773">
        <v>137059.02291421537</v>
      </c>
      <c r="EQ35" s="574">
        <v>136595.6467245454</v>
      </c>
      <c r="ER35" s="574">
        <v>136329.47549976539</v>
      </c>
      <c r="ES35" s="574">
        <v>135996.60138462536</v>
      </c>
      <c r="ET35" s="574">
        <v>135788.80264886536</v>
      </c>
      <c r="EU35" s="574">
        <v>135528.78510426538</v>
      </c>
      <c r="EV35" s="289">
        <v>-1530.2378099499911</v>
      </c>
      <c r="EW35" s="945">
        <v>-1.1164808980929042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10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234205.76080586293</v>
      </c>
      <c r="EO36" s="773">
        <v>235738.60864789295</v>
      </c>
      <c r="EP36" s="773">
        <v>235476.61895048292</v>
      </c>
      <c r="EQ36" s="574">
        <v>234991.20202611297</v>
      </c>
      <c r="ER36" s="574">
        <v>234663.38308496299</v>
      </c>
      <c r="ES36" s="574">
        <v>234480.40572482295</v>
      </c>
      <c r="ET36" s="574">
        <v>234378.30576869295</v>
      </c>
      <c r="EU36" s="574">
        <v>234174.76609471292</v>
      </c>
      <c r="EV36" s="289">
        <v>-1301.8528557700047</v>
      </c>
      <c r="EW36" s="945">
        <v>-0.55285864964952813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90.301568884098273</v>
      </c>
      <c r="EO38" s="1035">
        <v>90.30283905370581</v>
      </c>
      <c r="EP38" s="1035">
        <v>90.196398565895308</v>
      </c>
      <c r="EQ38" s="1031">
        <v>90.167145445544875</v>
      </c>
      <c r="ER38" s="1031">
        <v>90.217840563761271</v>
      </c>
      <c r="ES38" s="1031">
        <v>90.188591689039612</v>
      </c>
      <c r="ET38" s="1031">
        <v>90.187177427869628</v>
      </c>
      <c r="EU38" s="1031">
        <v>90.151929715647682</v>
      </c>
      <c r="EV38" s="978">
        <v>-4.4468850247625369E-2</v>
      </c>
      <c r="EW38" s="945">
        <v>-4.9302245937389071E-2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85.088462574884787</v>
      </c>
      <c r="EO39" s="1035">
        <v>85.249505056074852</v>
      </c>
      <c r="EP39" s="1035">
        <v>85.107477122283854</v>
      </c>
      <c r="EQ39" s="1031">
        <v>85.05417253417842</v>
      </c>
      <c r="ER39" s="1031">
        <v>85.062962401444295</v>
      </c>
      <c r="ES39" s="1031">
        <v>85.026830418832958</v>
      </c>
      <c r="ET39" s="1031">
        <v>85.006242086233001</v>
      </c>
      <c r="EU39" s="1031">
        <v>84.971788583455165</v>
      </c>
      <c r="EV39" s="820">
        <v>-0.13568853882868837</v>
      </c>
      <c r="EW39" s="945">
        <v>-0.15943198343634227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88.708732115299028</v>
      </c>
      <c r="EO40" s="1035">
        <v>88.768945702607709</v>
      </c>
      <c r="EP40" s="1035">
        <v>88.677552441604163</v>
      </c>
      <c r="EQ40" s="1031">
        <v>88.641969502902455</v>
      </c>
      <c r="ER40" s="1031">
        <v>88.653128479038671</v>
      </c>
      <c r="ES40" s="1031">
        <v>88.64384891227904</v>
      </c>
      <c r="ET40" s="1031">
        <v>88.640433869264569</v>
      </c>
      <c r="EU40" s="1031">
        <v>88.622757828887401</v>
      </c>
      <c r="EV40" s="836">
        <v>-5.4794612716762003E-2</v>
      </c>
      <c r="EW40" s="963">
        <v>-6.1790849215020101E-2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10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799">
        <v>3284.3397959183671</v>
      </c>
      <c r="EP42" s="799">
        <v>3283.9959183673468</v>
      </c>
      <c r="EQ42" s="362">
        <v>3283.9959183673468</v>
      </c>
      <c r="ER42" s="362">
        <v>3283.9959183673468</v>
      </c>
      <c r="ES42" s="362">
        <v>3283.9959183673468</v>
      </c>
      <c r="ET42" s="362">
        <v>3283.9959183673468</v>
      </c>
      <c r="EU42" s="362">
        <v>3283.6797376093291</v>
      </c>
      <c r="EV42" s="820">
        <v>-0.31618075801770829</v>
      </c>
      <c r="EW42" s="945">
        <v>-9.6279278621910994E-3</v>
      </c>
      <c r="EX42" s="688"/>
      <c r="EY42" s="789"/>
      <c r="EZ42" s="520"/>
      <c r="FA42" s="230"/>
    </row>
    <row r="43" spans="1:160" x14ac:dyDescent="0.2">
      <c r="A43" s="170"/>
      <c r="B43" s="110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799">
        <v>3259.5572886297373</v>
      </c>
      <c r="EP43" s="799">
        <v>3259.5572886297373</v>
      </c>
      <c r="EQ43" s="362">
        <v>3259.5572886297373</v>
      </c>
      <c r="ER43" s="362">
        <v>3259.5572886297373</v>
      </c>
      <c r="ES43" s="362">
        <v>3259.5572886297373</v>
      </c>
      <c r="ET43" s="362">
        <v>3259.5572886297373</v>
      </c>
      <c r="EU43" s="362">
        <v>3259.5572886297373</v>
      </c>
      <c r="EV43" s="983"/>
      <c r="EW43" s="945"/>
      <c r="EX43" s="688"/>
      <c r="EY43" s="789"/>
      <c r="EZ43" s="224"/>
      <c r="FA43" s="230"/>
    </row>
    <row r="44" spans="1:160" ht="12.75" customHeight="1" x14ac:dyDescent="0.2">
      <c r="A44" s="170"/>
      <c r="B44" s="110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799">
        <v>22360.562999999998</v>
      </c>
      <c r="EP44" s="799">
        <v>22360.562999999998</v>
      </c>
      <c r="EQ44" s="362">
        <v>22360.562999999998</v>
      </c>
      <c r="ER44" s="362">
        <v>22360.562999999998</v>
      </c>
      <c r="ES44" s="362">
        <v>22360.562999999998</v>
      </c>
      <c r="ET44" s="362">
        <v>22360.562999999998</v>
      </c>
      <c r="EU44" s="362">
        <v>22360.562999999998</v>
      </c>
      <c r="EV44" s="983"/>
      <c r="EW44" s="945"/>
      <c r="EX44" s="688"/>
      <c r="EY44" s="789"/>
      <c r="EZ44" s="224"/>
      <c r="FA44" s="230"/>
    </row>
    <row r="45" spans="1:160" ht="12.75" customHeight="1" x14ac:dyDescent="0.2">
      <c r="A45" s="170"/>
      <c r="B45" s="110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10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799">
        <v>24.782507288629731</v>
      </c>
      <c r="EP46" s="799">
        <v>24.438629737609311</v>
      </c>
      <c r="EQ46" s="362">
        <v>24.438629737609311</v>
      </c>
      <c r="ER46" s="362">
        <v>24.438629737609311</v>
      </c>
      <c r="ES46" s="362">
        <v>24.438629737609311</v>
      </c>
      <c r="ET46" s="362">
        <v>24.438629737609311</v>
      </c>
      <c r="EU46" s="362">
        <v>24.122448979591823</v>
      </c>
      <c r="EV46" s="820">
        <v>-0.31618075801748802</v>
      </c>
      <c r="EW46" s="945">
        <v>-1.2937744931374295</v>
      </c>
      <c r="EX46" s="688"/>
      <c r="EY46" s="789"/>
      <c r="EZ46" s="224"/>
      <c r="FA46" s="230"/>
    </row>
    <row r="47" spans="1:160" ht="13.5" x14ac:dyDescent="0.2">
      <c r="A47" s="170"/>
      <c r="B47" s="110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799">
        <v>170.00799999999995</v>
      </c>
      <c r="EP47" s="799">
        <v>167.64899999999989</v>
      </c>
      <c r="EQ47" s="362">
        <v>167.64899999999989</v>
      </c>
      <c r="ER47" s="362">
        <v>167.64899999999989</v>
      </c>
      <c r="ES47" s="362">
        <v>167.64899999999989</v>
      </c>
      <c r="ET47" s="362">
        <v>167.64899999999989</v>
      </c>
      <c r="EU47" s="362">
        <v>165.4799999999999</v>
      </c>
      <c r="EV47" s="289">
        <v>-2.1689999999999827</v>
      </c>
      <c r="EW47" s="945">
        <v>-1.2937744931374384</v>
      </c>
      <c r="EX47" s="688"/>
      <c r="EY47" s="789"/>
      <c r="EZ47" s="224"/>
      <c r="FA47" s="230"/>
    </row>
    <row r="48" spans="1:160" ht="12.75" customHeight="1" x14ac:dyDescent="0.2">
      <c r="A48" s="170"/>
      <c r="B48" s="110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799">
        <v>170.00800000000527</v>
      </c>
      <c r="EP48" s="799">
        <v>164.24900000000522</v>
      </c>
      <c r="EQ48" s="362">
        <v>164.24900000000522</v>
      </c>
      <c r="ER48" s="362">
        <v>164.24900000000522</v>
      </c>
      <c r="ES48" s="362">
        <v>164.24900000000522</v>
      </c>
      <c r="ET48" s="362">
        <v>164.24900000000522</v>
      </c>
      <c r="EU48" s="362">
        <v>162.08000000000524</v>
      </c>
      <c r="EV48" s="289">
        <v>-2.1689999999999827</v>
      </c>
      <c r="EW48" s="945">
        <v>-1.3205559851201003</v>
      </c>
      <c r="EX48" s="688"/>
      <c r="EY48" s="789"/>
      <c r="EZ48" s="224"/>
      <c r="FA48" s="230"/>
    </row>
    <row r="49" spans="1:164" x14ac:dyDescent="0.2">
      <c r="A49" s="170"/>
      <c r="B49" s="110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10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146.93995483090379</v>
      </c>
      <c r="EO50" s="799">
        <v>136.3784468994169</v>
      </c>
      <c r="EP50" s="799">
        <v>128.32971516472301</v>
      </c>
      <c r="EQ50" s="362">
        <v>128.32971516472301</v>
      </c>
      <c r="ER50" s="362">
        <v>126.07794665889213</v>
      </c>
      <c r="ES50" s="362">
        <v>126.17923441253645</v>
      </c>
      <c r="ET50" s="362">
        <v>124.01898154227405</v>
      </c>
      <c r="EU50" s="362">
        <v>102.60445305393587</v>
      </c>
      <c r="EV50" s="371">
        <v>-25.725262110787142</v>
      </c>
      <c r="EW50" s="945">
        <v>-20.046223961275373</v>
      </c>
      <c r="EX50" s="688"/>
      <c r="EY50" s="789"/>
      <c r="EZ50" s="224"/>
    </row>
    <row r="51" spans="1:164" x14ac:dyDescent="0.2">
      <c r="A51" s="170"/>
      <c r="B51" s="110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16.145043731778426</v>
      </c>
      <c r="EO51" s="799">
        <v>0.35510204081632657</v>
      </c>
      <c r="EP51" s="799">
        <v>0.90037900874635557</v>
      </c>
      <c r="EQ51" s="362">
        <v>0.90037900874635557</v>
      </c>
      <c r="ER51" s="362">
        <v>0.90037900874635557</v>
      </c>
      <c r="ES51" s="362">
        <v>0.40030612244897956</v>
      </c>
      <c r="ET51" s="362">
        <v>0.40030612244897956</v>
      </c>
      <c r="EU51" s="362">
        <v>0.40030612244897956</v>
      </c>
      <c r="EV51" s="371">
        <v>-0.50007288629737601</v>
      </c>
      <c r="EW51" s="945">
        <v>-55.540264870640797</v>
      </c>
      <c r="EX51" s="688"/>
      <c r="EY51" s="789"/>
      <c r="EZ51" s="520"/>
    </row>
    <row r="52" spans="1:164" ht="12.75" customHeight="1" outlineLevel="1" x14ac:dyDescent="0.2">
      <c r="A52" s="170"/>
      <c r="B52" s="110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107.325</v>
      </c>
      <c r="EO52" s="799">
        <v>1.75</v>
      </c>
      <c r="EP52" s="799">
        <v>1.649</v>
      </c>
      <c r="EQ52" s="362">
        <v>1.649</v>
      </c>
      <c r="ER52" s="362">
        <v>1.649</v>
      </c>
      <c r="ES52" s="362">
        <v>1.6485000000000001</v>
      </c>
      <c r="ET52" s="362">
        <v>1.6485000000000001</v>
      </c>
      <c r="EU52" s="362">
        <v>1.6485000000000001</v>
      </c>
      <c r="EV52" s="1079"/>
      <c r="EW52" s="945"/>
      <c r="EX52" s="688"/>
      <c r="EY52" s="789"/>
      <c r="EZ52" s="520"/>
    </row>
    <row r="53" spans="1:164" ht="12.75" customHeight="1" outlineLevel="1" x14ac:dyDescent="0.2">
      <c r="A53" s="170"/>
      <c r="B53" s="110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775">
        <v>0.1</v>
      </c>
      <c r="EP53" s="775">
        <v>0.65999999999999992</v>
      </c>
      <c r="EQ53" s="362">
        <v>0.65999999999999992</v>
      </c>
      <c r="ER53" s="362">
        <v>0.65999999999999992</v>
      </c>
      <c r="ES53" s="362">
        <v>0.15999999999999998</v>
      </c>
      <c r="ET53" s="362">
        <v>0.15999999999999998</v>
      </c>
      <c r="EU53" s="770">
        <v>0.15999999999999998</v>
      </c>
      <c r="EV53" s="371">
        <v>-0.49999999999999994</v>
      </c>
      <c r="EW53" s="945">
        <v>-75.757575757575751</v>
      </c>
      <c r="EX53" s="688"/>
      <c r="EY53" s="789"/>
      <c r="EZ53" s="520"/>
    </row>
    <row r="54" spans="1:164" x14ac:dyDescent="0.2">
      <c r="A54" s="170"/>
      <c r="B54" s="110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799">
        <v>136.02334485860058</v>
      </c>
      <c r="EP54" s="799">
        <v>127.42933615597666</v>
      </c>
      <c r="EQ54" s="362">
        <v>127.42933615597666</v>
      </c>
      <c r="ER54" s="362">
        <v>125.17756765014578</v>
      </c>
      <c r="ES54" s="362">
        <v>125.77892829008746</v>
      </c>
      <c r="ET54" s="362">
        <v>123.61867541982507</v>
      </c>
      <c r="EU54" s="362">
        <v>102.20414693148689</v>
      </c>
      <c r="EV54" s="371">
        <v>-25.225189224489768</v>
      </c>
      <c r="EW54" s="945">
        <v>-19.795433285168741</v>
      </c>
      <c r="EX54" s="688"/>
      <c r="EY54" s="789"/>
      <c r="EZ54" s="224"/>
    </row>
    <row r="55" spans="1:164" ht="12.75" customHeight="1" outlineLevel="1" x14ac:dyDescent="0.2">
      <c r="A55" s="170"/>
      <c r="B55" s="110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799">
        <v>933.12014572999999</v>
      </c>
      <c r="EP55" s="799">
        <v>874.16524602999993</v>
      </c>
      <c r="EQ55" s="362">
        <v>874.16524602999993</v>
      </c>
      <c r="ER55" s="362">
        <v>858.71811408000008</v>
      </c>
      <c r="ES55" s="362">
        <v>862.84344807000002</v>
      </c>
      <c r="ET55" s="362">
        <v>848.02411338000002</v>
      </c>
      <c r="EU55" s="362">
        <v>701.12044795000008</v>
      </c>
      <c r="EV55" s="371">
        <v>-173.04479807999985</v>
      </c>
      <c r="EW55" s="945">
        <v>-19.795433285168745</v>
      </c>
      <c r="EX55" s="688"/>
      <c r="EY55" s="789"/>
      <c r="EZ55" s="224"/>
    </row>
    <row r="56" spans="1:164" ht="12.75" customHeight="1" outlineLevel="1" thickBot="1" x14ac:dyDescent="0.25">
      <c r="A56" s="170"/>
      <c r="B56" s="110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557">
        <v>0</v>
      </c>
      <c r="EP56" s="557">
        <v>0</v>
      </c>
      <c r="EQ56" s="1073">
        <v>0</v>
      </c>
      <c r="ER56" s="1073">
        <v>0</v>
      </c>
      <c r="ES56" s="1073">
        <v>0</v>
      </c>
      <c r="ET56" s="1073">
        <v>0</v>
      </c>
      <c r="EU56" s="1073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27821.804612490341</v>
      </c>
      <c r="EO58" s="799">
        <v>27988.794558579273</v>
      </c>
      <c r="EP58" s="799">
        <v>27937.119841229414</v>
      </c>
      <c r="EQ58" s="362">
        <v>27838.177459695922</v>
      </c>
      <c r="ER58" s="362">
        <v>27812.10422090147</v>
      </c>
      <c r="ES58" s="362">
        <v>27790.704459321289</v>
      </c>
      <c r="ET58" s="362">
        <v>27805.451155625953</v>
      </c>
      <c r="EU58" s="362">
        <v>27780.842541117207</v>
      </c>
      <c r="EV58" s="289">
        <v>-156.27730011220774</v>
      </c>
      <c r="EW58" s="945">
        <v>-0.55938944673020563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85.444686133102309</v>
      </c>
      <c r="EO59" s="1036">
        <v>85.50869559407586</v>
      </c>
      <c r="EP59" s="1036">
        <v>85.411408288220585</v>
      </c>
      <c r="EQ59" s="1027">
        <v>85.356239297202791</v>
      </c>
      <c r="ER59" s="1027">
        <v>85.378576843387492</v>
      </c>
      <c r="ES59" s="1027">
        <v>85.361830271625266</v>
      </c>
      <c r="ET59" s="1027">
        <v>85.368365737125558</v>
      </c>
      <c r="EU59" s="1027">
        <v>85.354384144249309</v>
      </c>
      <c r="EV59" s="820">
        <v>-5.7024143971275976E-2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10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27649.546788719083</v>
      </c>
      <c r="EO60" s="799">
        <v>27815.426968044161</v>
      </c>
      <c r="EP60" s="799">
        <v>27766.326448945034</v>
      </c>
      <c r="EQ60" s="362">
        <v>27671.345169092263</v>
      </c>
      <c r="ER60" s="362">
        <v>27645.159685399853</v>
      </c>
      <c r="ES60" s="362">
        <v>27623.654530233664</v>
      </c>
      <c r="ET60" s="362">
        <v>27638.313325663694</v>
      </c>
      <c r="EU60" s="362">
        <v>27614.444507073316</v>
      </c>
      <c r="EV60" s="289">
        <v>-151.88194187171757</v>
      </c>
      <c r="EW60" s="945">
        <v>-0.54700049050776844</v>
      </c>
      <c r="EX60" s="688"/>
      <c r="EY60" s="1048"/>
      <c r="EZ60" s="687"/>
      <c r="FA60" s="690"/>
    </row>
    <row r="61" spans="1:164" ht="12.75" customHeight="1" x14ac:dyDescent="0.2">
      <c r="A61" s="170"/>
      <c r="B61" s="1101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36">
        <v>85.494866951353217</v>
      </c>
      <c r="EP61" s="1036">
        <v>85.403699709671571</v>
      </c>
      <c r="EQ61" s="1027">
        <v>85.340688547434894</v>
      </c>
      <c r="ER61" s="1027">
        <v>85.363068025983296</v>
      </c>
      <c r="ES61" s="1027">
        <v>85.347566253156458</v>
      </c>
      <c r="ET61" s="1027">
        <v>85.353616216095759</v>
      </c>
      <c r="EU61" s="1027">
        <v>85.336687574982378</v>
      </c>
      <c r="EV61" s="820">
        <v>-6.7012134689193203E-2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10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10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4960.7644790253798</v>
      </c>
      <c r="EO63" s="799">
        <v>4851.7008946157603</v>
      </c>
      <c r="EP63" s="799">
        <v>4965.1770793154674</v>
      </c>
      <c r="EQ63" s="362">
        <v>4926.6695363038052</v>
      </c>
      <c r="ER63" s="362">
        <v>4918.4528055341261</v>
      </c>
      <c r="ES63" s="362">
        <v>4896.9411906361656</v>
      </c>
      <c r="ET63" s="362">
        <v>4910.6700179437466</v>
      </c>
      <c r="EU63" s="362">
        <v>4889.6304734495789</v>
      </c>
      <c r="EV63" s="289">
        <v>-75.546605865888523</v>
      </c>
      <c r="EW63" s="945">
        <v>-1.5215289335925131</v>
      </c>
      <c r="EX63" s="688"/>
      <c r="EY63" s="789"/>
      <c r="EZ63" s="689"/>
      <c r="FA63" s="690"/>
    </row>
    <row r="64" spans="1:164" x14ac:dyDescent="0.2">
      <c r="A64" s="170"/>
      <c r="B64" s="1101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77.611026414488123</v>
      </c>
      <c r="EO64" s="1036">
        <v>77.213659516753694</v>
      </c>
      <c r="EP64" s="1036">
        <v>77.244434502922772</v>
      </c>
      <c r="EQ64" s="1027">
        <v>77.026656480022666</v>
      </c>
      <c r="ER64" s="1027">
        <v>77.166223245981968</v>
      </c>
      <c r="ES64" s="1027">
        <v>77.050798640726313</v>
      </c>
      <c r="ET64" s="1027">
        <v>77.143258541697662</v>
      </c>
      <c r="EU64" s="1027">
        <v>77.016513860072749</v>
      </c>
      <c r="EV64" s="820">
        <v>-0.22792064285002311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10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10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8319.2462695891045</v>
      </c>
      <c r="EO66" s="799">
        <v>8595.6057264491646</v>
      </c>
      <c r="EP66" s="799">
        <v>8454.5610261503334</v>
      </c>
      <c r="EQ66" s="362">
        <v>8401.3002243966876</v>
      </c>
      <c r="ER66" s="362">
        <v>8392.3180190497496</v>
      </c>
      <c r="ES66" s="362">
        <v>8370.4736398602436</v>
      </c>
      <c r="ET66" s="362">
        <v>8355.9956226138875</v>
      </c>
      <c r="EU66" s="362">
        <v>8344.9334227713207</v>
      </c>
      <c r="EV66" s="289">
        <v>-109.62760337901273</v>
      </c>
      <c r="EW66" s="945">
        <v>-1.2966681893942178</v>
      </c>
      <c r="EX66" s="688"/>
      <c r="EY66" s="789"/>
      <c r="EZ66" s="689"/>
      <c r="FA66" s="690"/>
    </row>
    <row r="67" spans="1:157" x14ac:dyDescent="0.2">
      <c r="A67" s="170"/>
      <c r="B67" s="1101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77.912272920011375</v>
      </c>
      <c r="EO67" s="1036">
        <v>78.547179568621146</v>
      </c>
      <c r="EP67" s="1036">
        <v>78.170481644704154</v>
      </c>
      <c r="EQ67" s="1027">
        <v>78.048900402688872</v>
      </c>
      <c r="ER67" s="1027">
        <v>78.011032371613638</v>
      </c>
      <c r="ES67" s="1027">
        <v>77.963508552676061</v>
      </c>
      <c r="ET67" s="1027">
        <v>77.914203499714205</v>
      </c>
      <c r="EU67" s="1027">
        <v>77.888099041585406</v>
      </c>
      <c r="EV67" s="820">
        <v>-0.28238260311874797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10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10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13530.204716120985</v>
      </c>
      <c r="EO69" s="799">
        <v>13529.290539215741</v>
      </c>
      <c r="EP69" s="799">
        <v>13505.493246610778</v>
      </c>
      <c r="EQ69" s="362">
        <v>13500.679259450435</v>
      </c>
      <c r="ER69" s="362">
        <v>13494.435872873179</v>
      </c>
      <c r="ES69" s="362">
        <v>13517.017355090376</v>
      </c>
      <c r="ET69" s="362">
        <v>13534.158250341106</v>
      </c>
      <c r="EU69" s="362">
        <v>13540.634166128277</v>
      </c>
      <c r="EV69" s="289">
        <v>35.140919517498332</v>
      </c>
      <c r="EW69" s="945">
        <v>0.26019723142149581</v>
      </c>
      <c r="EX69" s="688"/>
      <c r="EY69" s="789"/>
      <c r="EZ69" s="689"/>
      <c r="FA69" s="690"/>
    </row>
    <row r="70" spans="1:157" x14ac:dyDescent="0.2">
      <c r="A70" s="170"/>
      <c r="B70" s="1101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94.520651469871538</v>
      </c>
      <c r="EO70" s="1036">
        <v>94.471661110824286</v>
      </c>
      <c r="EP70" s="1036">
        <v>94.458069475291623</v>
      </c>
      <c r="EQ70" s="1027">
        <v>94.442226853781918</v>
      </c>
      <c r="ER70" s="1027">
        <v>94.441542391250636</v>
      </c>
      <c r="ES70" s="1027">
        <v>94.450863326470611</v>
      </c>
      <c r="ET70" s="1027">
        <v>94.457827211954694</v>
      </c>
      <c r="EU70" s="1027">
        <v>94.456394596305557</v>
      </c>
      <c r="EV70" s="983"/>
      <c r="EW70" s="945"/>
      <c r="EX70" s="688"/>
      <c r="EY70" s="789"/>
      <c r="EZ70" s="689"/>
      <c r="FA70" s="690"/>
    </row>
    <row r="71" spans="1:157" ht="3" customHeight="1" x14ac:dyDescent="0.2">
      <c r="A71" s="170"/>
      <c r="B71" s="110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10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839.33132398361295</v>
      </c>
      <c r="EO72" s="799">
        <v>838.82980776349643</v>
      </c>
      <c r="EP72" s="799">
        <v>841.09509686845274</v>
      </c>
      <c r="EQ72" s="362">
        <v>842.69614894133906</v>
      </c>
      <c r="ER72" s="362">
        <v>839.95298794279677</v>
      </c>
      <c r="ES72" s="362">
        <v>839.22234464687858</v>
      </c>
      <c r="ET72" s="362">
        <v>837.48943476495424</v>
      </c>
      <c r="EU72" s="362">
        <v>839.24644472413786</v>
      </c>
      <c r="EV72" s="289">
        <v>-1.8486521443148831</v>
      </c>
      <c r="EW72" s="945">
        <v>-0.21979109748680561</v>
      </c>
      <c r="EX72" s="688"/>
      <c r="EY72" s="789"/>
      <c r="EZ72" s="689"/>
      <c r="FA72" s="690"/>
    </row>
    <row r="73" spans="1:157" ht="12.75" customHeight="1" x14ac:dyDescent="0.2">
      <c r="A73" s="170"/>
      <c r="B73" s="1101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80.298202334419784</v>
      </c>
      <c r="EO73" s="1036">
        <v>80.687953387483319</v>
      </c>
      <c r="EP73" s="1036">
        <v>80.663482958608526</v>
      </c>
      <c r="EQ73" s="1027">
        <v>80.49246863166249</v>
      </c>
      <c r="ER73" s="1027">
        <v>80.600718412335027</v>
      </c>
      <c r="ES73" s="1027">
        <v>80.555823898586127</v>
      </c>
      <c r="ET73" s="1027">
        <v>80.524164069105737</v>
      </c>
      <c r="EU73" s="1027">
        <v>80.447333499111068</v>
      </c>
      <c r="EV73" s="820">
        <v>-0.21614945949745845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10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10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799">
        <v>3801.0057065929968</v>
      </c>
      <c r="EP75" s="799">
        <v>3702.5770901342908</v>
      </c>
      <c r="EQ75" s="362">
        <v>3568.5274871539996</v>
      </c>
      <c r="ER75" s="362">
        <v>3472.3053152433058</v>
      </c>
      <c r="ES75" s="362">
        <v>3431.6611935210549</v>
      </c>
      <c r="ET75" s="362">
        <v>3449.6532349299828</v>
      </c>
      <c r="EU75" s="362">
        <v>3408.5068299884783</v>
      </c>
      <c r="EV75" s="289">
        <v>-294.07026014581243</v>
      </c>
      <c r="EW75" s="945">
        <v>-7.9423129616768255</v>
      </c>
      <c r="EX75" s="688"/>
      <c r="EY75" s="789"/>
      <c r="EZ75" s="687"/>
      <c r="FA75" s="690"/>
    </row>
    <row r="76" spans="1:157" x14ac:dyDescent="0.2">
      <c r="A76" s="170"/>
      <c r="B76" s="110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799">
        <v>2030.5166977440233</v>
      </c>
      <c r="EP76" s="799">
        <v>1939.9611158638479</v>
      </c>
      <c r="EQ76" s="362">
        <v>1819.6601667416908</v>
      </c>
      <c r="ER76" s="362">
        <v>1734.1729038215742</v>
      </c>
      <c r="ES76" s="362">
        <v>1698.1739560577259</v>
      </c>
      <c r="ET76" s="362">
        <v>1705.2274026</v>
      </c>
      <c r="EU76" s="362">
        <v>1682.8099494183673</v>
      </c>
      <c r="EV76" s="289">
        <v>-257.15116644548061</v>
      </c>
      <c r="EW76" s="945">
        <v>-13.255480449718881</v>
      </c>
      <c r="EX76" s="688"/>
      <c r="EY76" s="789"/>
      <c r="EZ76" s="520"/>
      <c r="FA76" s="230"/>
    </row>
    <row r="77" spans="1:157" ht="15" x14ac:dyDescent="0.25">
      <c r="A77" s="170"/>
      <c r="B77" s="110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799">
        <v>492.60171288192413</v>
      </c>
      <c r="EP77" s="799">
        <v>496.26999241399403</v>
      </c>
      <c r="EQ77" s="362">
        <v>497.29347755539362</v>
      </c>
      <c r="ER77" s="362">
        <v>496.61215632798826</v>
      </c>
      <c r="ES77" s="362">
        <v>502.88217298688045</v>
      </c>
      <c r="ET77" s="362">
        <v>502.88659338192429</v>
      </c>
      <c r="EU77" s="362">
        <v>495.60550525655987</v>
      </c>
      <c r="EV77" s="289">
        <v>-0.66448715743416642</v>
      </c>
      <c r="EW77" s="945">
        <v>-0.13389629991568053</v>
      </c>
      <c r="EX77" s="688"/>
      <c r="EY77" s="789"/>
      <c r="EZ77" s="520"/>
      <c r="FA77" s="542"/>
    </row>
    <row r="78" spans="1:157" ht="15" x14ac:dyDescent="0.25">
      <c r="A78" s="170"/>
      <c r="B78" s="110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799">
        <v>868.71257753704958</v>
      </c>
      <c r="EP78" s="799">
        <v>858.29559848644908</v>
      </c>
      <c r="EQ78" s="362">
        <v>842.34788252691533</v>
      </c>
      <c r="ER78" s="362">
        <v>831.49842064374343</v>
      </c>
      <c r="ES78" s="362">
        <v>818.03275622644901</v>
      </c>
      <c r="ET78" s="362">
        <v>828.96011740805852</v>
      </c>
      <c r="EU78" s="362">
        <v>821.19161575355099</v>
      </c>
      <c r="EV78" s="289">
        <v>-37.103982732898089</v>
      </c>
      <c r="EW78" s="945">
        <v>-4.3229841558466164</v>
      </c>
      <c r="EX78" s="688"/>
      <c r="EY78" s="789"/>
      <c r="EZ78" s="520"/>
      <c r="FA78" s="542"/>
    </row>
    <row r="79" spans="1:157" ht="15" x14ac:dyDescent="0.25">
      <c r="A79" s="170"/>
      <c r="B79" s="110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799">
        <v>409.17471842999993</v>
      </c>
      <c r="EP79" s="799">
        <v>408.05038336999996</v>
      </c>
      <c r="EQ79" s="362">
        <v>409.22596032999996</v>
      </c>
      <c r="ER79" s="362">
        <v>410.02183444999997</v>
      </c>
      <c r="ES79" s="362">
        <v>412.57230825000005</v>
      </c>
      <c r="ET79" s="362">
        <v>412.57912153999985</v>
      </c>
      <c r="EU79" s="362">
        <v>408.89975955999995</v>
      </c>
      <c r="EV79" s="289">
        <v>0.84937618999998676</v>
      </c>
      <c r="EW79" s="945">
        <v>0.20815473397798878</v>
      </c>
      <c r="EX79" s="688"/>
      <c r="EY79" s="789"/>
      <c r="EZ79" s="520"/>
      <c r="FA79" s="542"/>
    </row>
    <row r="80" spans="1:157" ht="15" x14ac:dyDescent="0.25">
      <c r="A80" s="170"/>
      <c r="B80" s="110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799">
        <v>1637.6060559055607</v>
      </c>
      <c r="EP80" s="799">
        <v>1529.2969870674519</v>
      </c>
      <c r="EQ80" s="362">
        <v>1394.808667725024</v>
      </c>
      <c r="ER80" s="362">
        <v>1299.3095506858936</v>
      </c>
      <c r="ES80" s="362">
        <v>1251.4708888449486</v>
      </c>
      <c r="ET80" s="362">
        <v>1271.6636621838875</v>
      </c>
      <c r="EU80" s="362">
        <v>1263.218609207546</v>
      </c>
      <c r="EV80" s="289">
        <v>-266.07837785990591</v>
      </c>
      <c r="EW80" s="945">
        <v>-17.398738120195496</v>
      </c>
      <c r="EX80" s="688"/>
      <c r="EY80" s="789"/>
      <c r="EZ80" s="520"/>
      <c r="FA80" s="542"/>
    </row>
    <row r="81" spans="1:157" x14ac:dyDescent="0.2">
      <c r="A81" s="170"/>
      <c r="B81" s="110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799">
        <v>1186.734508508511</v>
      </c>
      <c r="EP81" s="799">
        <v>1085.7338076210028</v>
      </c>
      <c r="EQ81" s="362">
        <v>966.73529920810859</v>
      </c>
      <c r="ER81" s="362">
        <v>881.65515380215015</v>
      </c>
      <c r="ES81" s="362">
        <v>847.03538996849966</v>
      </c>
      <c r="ET81" s="362">
        <v>856.18672343582898</v>
      </c>
      <c r="EU81" s="362">
        <v>835.15269439399503</v>
      </c>
      <c r="EV81" s="289">
        <v>-250.58111322700779</v>
      </c>
      <c r="EW81" s="945">
        <v>-23.079424391883556</v>
      </c>
      <c r="EX81" s="688"/>
      <c r="EY81" s="789"/>
      <c r="EZ81" s="520"/>
      <c r="FA81" s="230"/>
    </row>
    <row r="82" spans="1:157" x14ac:dyDescent="0.2">
      <c r="A82" s="170"/>
      <c r="B82" s="110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799">
        <v>450.87154739704965</v>
      </c>
      <c r="EP82" s="799">
        <v>443.56317944644906</v>
      </c>
      <c r="EQ82" s="362">
        <v>428.07336851691542</v>
      </c>
      <c r="ER82" s="362">
        <v>417.65439688374346</v>
      </c>
      <c r="ES82" s="362">
        <v>404.43549887644895</v>
      </c>
      <c r="ET82" s="362">
        <v>415.47693874805861</v>
      </c>
      <c r="EU82" s="362">
        <v>428.06591481355093</v>
      </c>
      <c r="EV82" s="289">
        <v>-15.497264632898123</v>
      </c>
      <c r="EW82" s="945">
        <v>-3.4938122348744436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10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10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799">
        <v>27151.722843707539</v>
      </c>
      <c r="EP84" s="799">
        <v>27171.341903185679</v>
      </c>
      <c r="EQ84" s="362">
        <v>27162.093164289166</v>
      </c>
      <c r="ER84" s="362">
        <v>27172.239852634651</v>
      </c>
      <c r="ES84" s="362">
        <v>27173.363555086547</v>
      </c>
      <c r="ET84" s="362">
        <v>27179.348439190027</v>
      </c>
      <c r="EU84" s="362">
        <v>27187.520486910158</v>
      </c>
      <c r="EV84" s="289">
        <v>16.178583724478813</v>
      </c>
      <c r="EW84" s="945">
        <v>5.954282192659012E-2</v>
      </c>
      <c r="EX84" s="688"/>
      <c r="EY84" s="789"/>
      <c r="EZ84" s="603"/>
      <c r="FA84" s="230"/>
    </row>
    <row r="85" spans="1:157" ht="12.75" hidden="1" customHeight="1" x14ac:dyDescent="0.2">
      <c r="A85" s="170"/>
      <c r="B85" s="110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10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7">
        <v>98.777022006703888</v>
      </c>
      <c r="EP86" s="1037">
        <v>98.779868485032878</v>
      </c>
      <c r="EQ86" s="1030">
        <v>98.780456410185565</v>
      </c>
      <c r="ER86" s="1030">
        <v>98.780811732504759</v>
      </c>
      <c r="ES86" s="1030">
        <v>98.781167859282974</v>
      </c>
      <c r="ET86" s="1030">
        <v>98.781411530861362</v>
      </c>
      <c r="EU86" s="1030">
        <v>98.783233338528177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672">
        <v>6.9705946936289296</v>
      </c>
      <c r="EP90" s="672">
        <v>6.9728449359663456</v>
      </c>
      <c r="EQ90" s="1029">
        <v>6.9805293617034252</v>
      </c>
      <c r="ER90" s="1029">
        <v>6.962523247121343</v>
      </c>
      <c r="ES90" s="1029">
        <v>6.9652652739721574</v>
      </c>
      <c r="ET90" s="1029">
        <v>6.9579645712838278</v>
      </c>
      <c r="EU90" s="1029">
        <v>6.9672625859201762</v>
      </c>
      <c r="EV90" s="978">
        <v>-5.5823500461693598E-3</v>
      </c>
      <c r="EW90" s="945">
        <v>-8.0058428051013569E-2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1070"/>
      <c r="EP91" s="1070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792">
        <v>2.3501699999999999</v>
      </c>
      <c r="EP92" s="792">
        <v>2.3508</v>
      </c>
      <c r="EQ92" s="608">
        <v>2.35107</v>
      </c>
      <c r="ER92" s="608">
        <v>2.3511600000000001</v>
      </c>
      <c r="ES92" s="608">
        <v>2.3512499999999998</v>
      </c>
      <c r="ET92" s="608">
        <v>2.35134</v>
      </c>
      <c r="EU92" s="608">
        <v>2.3514300000000001</v>
      </c>
      <c r="EV92" s="983">
        <v>6.3000000000013046E-4</v>
      </c>
      <c r="EW92" s="945">
        <v>2.6799387442578294E-2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1070"/>
      <c r="EP93" s="1070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10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32">
        <v>534.48413013793515</v>
      </c>
      <c r="EP95" s="832">
        <v>538.61239461863408</v>
      </c>
      <c r="EQ95" s="813">
        <v>538.61239461863408</v>
      </c>
      <c r="ER95" s="813">
        <v>538.61239461863408</v>
      </c>
      <c r="ES95" s="813">
        <v>538.61239461863408</v>
      </c>
      <c r="ET95" s="813">
        <v>538.61239461863408</v>
      </c>
      <c r="EU95" s="813">
        <v>536.42600005240956</v>
      </c>
      <c r="EV95" s="289">
        <v>-2.1863945662245214</v>
      </c>
      <c r="EW95" s="945">
        <v>-0.40593097895056873</v>
      </c>
      <c r="EX95" s="688"/>
      <c r="EY95" s="789"/>
      <c r="EZ95" s="520"/>
      <c r="FA95" s="230"/>
    </row>
    <row r="96" spans="1:157" x14ac:dyDescent="0.2">
      <c r="A96" s="170"/>
      <c r="B96" s="110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10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10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10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10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10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10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10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10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59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107"/>
      <c r="EW113" s="1107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M180"/>
  <sheetViews>
    <sheetView tabSelected="1" zoomScaleNormal="100" workbookViewId="0">
      <pane xSplit="4" ySplit="5" topLeftCell="EK6" activePane="bottomRight" state="frozen"/>
      <selection activeCell="EQ92" sqref="EQ92"/>
      <selection pane="topRight" activeCell="EQ92" sqref="EQ92"/>
      <selection pane="bottomLeft" activeCell="EQ92" sqref="EQ92"/>
      <selection pane="bottomRight" activeCell="EU6" sqref="E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103" t="str">
        <f>+entero!D3</f>
        <v>V   A   R   I   A   B   L   E   S     b/</v>
      </c>
      <c r="E4" s="1105" t="str">
        <f>+entero!E3</f>
        <v>2008                          A  fines de Dic*</v>
      </c>
      <c r="F4" s="1105" t="str">
        <f>+entero!F3</f>
        <v>2009                          A  fines de Ene*</v>
      </c>
      <c r="G4" s="1105" t="str">
        <f>+entero!G3</f>
        <v>2009                          A  fines de Feb*</v>
      </c>
      <c r="H4" s="1105" t="str">
        <f>+entero!H3</f>
        <v>2009                          A  fines de Mar*</v>
      </c>
      <c r="I4" s="1105" t="str">
        <f>+entero!I3</f>
        <v>2009                          A  fines de adr*</v>
      </c>
      <c r="J4" s="1105" t="str">
        <f>+entero!J3</f>
        <v>2009                          A  fines de May*</v>
      </c>
      <c r="K4" s="1105" t="str">
        <f>+entero!K3</f>
        <v>2009                          A  fines de Jun*</v>
      </c>
      <c r="L4" s="1105" t="str">
        <f>+entero!L3</f>
        <v>2009                          A  fines de Jul*</v>
      </c>
      <c r="M4" s="1105" t="str">
        <f>+entero!M3</f>
        <v>2009                          A  fines de Ago*</v>
      </c>
      <c r="N4" s="1105" t="str">
        <f>+entero!N3</f>
        <v>2009                          A  fines de Sep*</v>
      </c>
      <c r="O4" s="1105" t="str">
        <f>+entero!O3</f>
        <v>2009                          A  fines de Oct*</v>
      </c>
      <c r="P4" s="1105" t="str">
        <f>+entero!P3</f>
        <v>2009                          A  fines de Nov*</v>
      </c>
      <c r="Q4" s="1105" t="str">
        <f>+entero!Q3</f>
        <v>2009                          A  fines de Dic*</v>
      </c>
      <c r="R4" s="1105" t="str">
        <f>+entero!R3</f>
        <v>2010                          A  fines de Ene*</v>
      </c>
      <c r="S4" s="1105" t="str">
        <f>+entero!S3</f>
        <v>2010                          A  fines de Feb*</v>
      </c>
      <c r="T4" s="1105" t="str">
        <f>+entero!T3</f>
        <v>2010                          A  fines de Mar*</v>
      </c>
      <c r="U4" s="1105" t="str">
        <f>+entero!U3</f>
        <v>2010                          A  fines de adr*</v>
      </c>
      <c r="V4" s="1105" t="str">
        <f>+entero!V3</f>
        <v>2010                          A  fines de May*</v>
      </c>
      <c r="W4" s="1105" t="str">
        <f>+entero!W3</f>
        <v>2010                          A  fines de Jun*</v>
      </c>
      <c r="X4" s="1105" t="str">
        <f>+entero!X3</f>
        <v>2010                          A  fines de Jul*</v>
      </c>
      <c r="Y4" s="1105" t="str">
        <f>+entero!Y3</f>
        <v>2010                          A  fines de Ago*</v>
      </c>
      <c r="Z4" s="1105" t="str">
        <f>+entero!Z3</f>
        <v>2010                          A  fines de Sep*</v>
      </c>
      <c r="AA4" s="1105" t="str">
        <f>+entero!AA3</f>
        <v>2010                          A  fines de Oct*</v>
      </c>
      <c r="AB4" s="1105" t="str">
        <f>+entero!AB3</f>
        <v>2010                          A  fines de Nov*</v>
      </c>
      <c r="AC4" s="1105" t="str">
        <f>+entero!AC3</f>
        <v>2010                          A  fines de Dic*</v>
      </c>
      <c r="AD4" s="1105" t="str">
        <f>+entero!AD3</f>
        <v>2011                          A  fines de Ene*</v>
      </c>
      <c r="AE4" s="1105" t="str">
        <f>+entero!AE3</f>
        <v>2011                          A  fines de Feb*</v>
      </c>
      <c r="AF4" s="1105" t="str">
        <f>+entero!AF3</f>
        <v>2011                          A  fines de Mar*</v>
      </c>
      <c r="AG4" s="1105" t="str">
        <f>+entero!AG3</f>
        <v>2011                          A  fines de adr*</v>
      </c>
      <c r="AH4" s="1105" t="str">
        <f>+entero!AH3</f>
        <v>2011                          A  fines de May*</v>
      </c>
      <c r="AI4" s="1105" t="str">
        <f>+entero!AI3</f>
        <v>2011                          A  fines de Jun*</v>
      </c>
      <c r="AJ4" s="1105" t="str">
        <f>+entero!AJ3</f>
        <v>2011                          A  fines de Jul*</v>
      </c>
      <c r="AK4" s="1105" t="str">
        <f>+entero!AK3</f>
        <v>2011                          A  fines de Ago*</v>
      </c>
      <c r="AL4" s="1105" t="str">
        <f>+entero!AL3</f>
        <v>2011                          A  fines de Sep*</v>
      </c>
      <c r="AM4" s="1105" t="str">
        <f>+entero!AM3</f>
        <v>2011                          A  fines de Oct*</v>
      </c>
      <c r="AN4" s="1105" t="str">
        <f>+entero!AN3</f>
        <v>2011                          A  fines de Nov*</v>
      </c>
      <c r="AO4" s="1105" t="str">
        <f>+entero!AO3</f>
        <v>2011                          A  fines de Dic*</v>
      </c>
      <c r="AP4" s="1105" t="str">
        <f>+entero!AP3</f>
        <v>2012                          A  fines de Ene*</v>
      </c>
      <c r="AQ4" s="1105" t="str">
        <f>+entero!AQ3</f>
        <v>2012                          A  fines de Feb*</v>
      </c>
      <c r="AR4" s="1105" t="str">
        <f>+entero!AR3</f>
        <v>2012                          A  fines de Mar*</v>
      </c>
      <c r="AS4" s="1105" t="str">
        <f>+entero!AS3</f>
        <v>2012                          A  fines de adr*</v>
      </c>
      <c r="AT4" s="1105" t="str">
        <f>+entero!AT3</f>
        <v>2012                          A  fines de May*</v>
      </c>
      <c r="AU4" s="1105" t="str">
        <f>+entero!AU3</f>
        <v>2012                          A  fines de Jun*</v>
      </c>
      <c r="AV4" s="1105" t="str">
        <f>+entero!AV3</f>
        <v>2012                          A  fines de Jul*</v>
      </c>
      <c r="AW4" s="1105" t="str">
        <f>+entero!AW3</f>
        <v>2012                          A  fines de Ago*</v>
      </c>
      <c r="AX4" s="1105" t="str">
        <f>+entero!AX3</f>
        <v>2012                          A  fines de Sep*</v>
      </c>
      <c r="AY4" s="1105" t="str">
        <f>+entero!AY3</f>
        <v>2012                          A  fines de Oct*</v>
      </c>
      <c r="AZ4" s="1105" t="str">
        <f>+entero!AZ3</f>
        <v>2012                          A  fines de Nov*</v>
      </c>
      <c r="BA4" s="1105" t="str">
        <f>+entero!BA3</f>
        <v>2012                          A  fines de Dic*</v>
      </c>
      <c r="BB4" s="1105" t="str">
        <f>+entero!BB3</f>
        <v>2013                          A  fines de Ene*</v>
      </c>
      <c r="BC4" s="1105" t="str">
        <f>+entero!BC3</f>
        <v>2013                          A  fines de Feb*</v>
      </c>
      <c r="BD4" s="1105" t="str">
        <f>+entero!BD3</f>
        <v>2013                          A  fines de Mar*</v>
      </c>
      <c r="BE4" s="1105" t="str">
        <f>+entero!BE3</f>
        <v>2013                          A  fines de adr*</v>
      </c>
      <c r="BF4" s="1105" t="str">
        <f>+entero!BF3</f>
        <v>2013                          A  fines de May*</v>
      </c>
      <c r="BG4" s="1105" t="str">
        <f>+entero!BG3</f>
        <v>2013                          A  fines de Jun*</v>
      </c>
      <c r="BH4" s="1105" t="str">
        <f>+entero!BH3</f>
        <v>2013                          A  fines de Jul*</v>
      </c>
      <c r="BI4" s="1105" t="str">
        <f>+entero!BI3</f>
        <v>2013                          A  fines de Ago*</v>
      </c>
      <c r="BJ4" s="1105" t="str">
        <f>+entero!BJ3</f>
        <v>2013                          A  fines de Sep*</v>
      </c>
      <c r="BK4" s="1105" t="str">
        <f>+entero!BK3</f>
        <v>2013                          A  fines de Oct*</v>
      </c>
      <c r="BL4" s="1105" t="str">
        <f>+entero!BL3</f>
        <v>2013                          A  fines de Nov*</v>
      </c>
      <c r="BM4" s="1105" t="str">
        <f>+entero!BM3</f>
        <v>2013                          A  fines de Dic*</v>
      </c>
      <c r="BN4" s="1105" t="str">
        <f>+entero!BN3</f>
        <v>2014                          A  fines de Ene*</v>
      </c>
      <c r="BO4" s="1105" t="str">
        <f>+entero!BO3</f>
        <v>2014                          A  fines de Feb*</v>
      </c>
      <c r="BP4" s="1105" t="str">
        <f>+entero!BP3</f>
        <v>2014                          A  fines de Mar*</v>
      </c>
      <c r="BQ4" s="1105" t="str">
        <f>+entero!BQ3</f>
        <v>2014                          A  fines de adr*</v>
      </c>
      <c r="BR4" s="1105" t="str">
        <f>+entero!BR3</f>
        <v>2014                          A  fines de May*</v>
      </c>
      <c r="BS4" s="1105" t="str">
        <f>+entero!BS3</f>
        <v>2014                          A  fines de Jun*</v>
      </c>
      <c r="BT4" s="1105" t="str">
        <f>+entero!BT3</f>
        <v>2014                          A  fines de Jul*</v>
      </c>
      <c r="BU4" s="1105" t="str">
        <f>+entero!BU3</f>
        <v>2014                          A  fines de Ago*</v>
      </c>
      <c r="BV4" s="1105" t="str">
        <f>+entero!BV3</f>
        <v>2014                          A  fines de Sep*</v>
      </c>
      <c r="BW4" s="1105" t="str">
        <f>+entero!BW3</f>
        <v>2014                          A  fines de Oct*</v>
      </c>
      <c r="BX4" s="1105" t="str">
        <f>+entero!BX3</f>
        <v>2014                          A  fines de Nov*</v>
      </c>
      <c r="BY4" s="1105" t="str">
        <f>+entero!BY3</f>
        <v>2014                          A  fines de Dic*</v>
      </c>
      <c r="BZ4" s="1105" t="str">
        <f>+entero!BZ3</f>
        <v>2015                         A  fines de Ene*</v>
      </c>
      <c r="CA4" s="1105" t="str">
        <f>+entero!CA3</f>
        <v>2015                         A  fines de Feb*</v>
      </c>
      <c r="CB4" s="1105" t="str">
        <f>+entero!CB3</f>
        <v>2015                         A  fines de Mar*</v>
      </c>
      <c r="CC4" s="1105" t="str">
        <f>+entero!CC3</f>
        <v xml:space="preserve">2015                         A  fines de adr* </v>
      </c>
      <c r="CD4" s="1105" t="str">
        <f>+entero!CD3</f>
        <v xml:space="preserve">2015                         A  fines de May* </v>
      </c>
      <c r="CE4" s="1105" t="str">
        <f>+entero!CE3</f>
        <v xml:space="preserve">2015                         A  fines de Jun* </v>
      </c>
      <c r="CF4" s="1105" t="str">
        <f>+entero!CF3</f>
        <v xml:space="preserve">2015                         A  fines de Jul* </v>
      </c>
      <c r="CG4" s="1105" t="str">
        <f>+entero!CG3</f>
        <v xml:space="preserve">2015                         A  fines de Ago* </v>
      </c>
      <c r="CH4" s="1105" t="str">
        <f>+entero!CH3</f>
        <v xml:space="preserve">2015                         A  fines de Sep* </v>
      </c>
      <c r="CI4" s="1105" t="str">
        <f>+entero!CI3</f>
        <v xml:space="preserve">2015                         A  fines de Oct* </v>
      </c>
      <c r="CJ4" s="1105" t="str">
        <f>+entero!CJ3</f>
        <v xml:space="preserve">2015                         A  fines de Nov* </v>
      </c>
      <c r="CK4" s="1105" t="str">
        <f>+entero!CK3</f>
        <v xml:space="preserve">2015                         A  fines de Dic* </v>
      </c>
      <c r="CL4" s="1105" t="str">
        <f>+entero!CL3</f>
        <v xml:space="preserve">2016                         A  fines de Ene* </v>
      </c>
      <c r="CM4" s="1105" t="str">
        <f>+entero!CM3</f>
        <v xml:space="preserve">2016                         A  fines de Feb* </v>
      </c>
      <c r="CN4" s="1105" t="str">
        <f>+entero!CN3</f>
        <v xml:space="preserve">2016                         A  fines de Mar* </v>
      </c>
      <c r="CO4" s="1105" t="str">
        <f>+entero!CO3</f>
        <v xml:space="preserve">2016                         A  fines de adr* </v>
      </c>
      <c r="CP4" s="1105" t="str">
        <f>+entero!CP3</f>
        <v xml:space="preserve">2016                         A  fines de May* </v>
      </c>
      <c r="CQ4" s="1105" t="str">
        <f>+entero!CQ3</f>
        <v xml:space="preserve">2016                         A  fines de Jun* </v>
      </c>
      <c r="CR4" s="1105" t="str">
        <f>+entero!CR3</f>
        <v xml:space="preserve">2016                         A  fines de Jul* </v>
      </c>
      <c r="CS4" s="1105" t="str">
        <f>+entero!CS3</f>
        <v xml:space="preserve">2016                         A  fines de Ago* </v>
      </c>
      <c r="CT4" s="1105" t="str">
        <f>+entero!CT3</f>
        <v xml:space="preserve">2016                         A  fines de Sep* </v>
      </c>
      <c r="CU4" s="1105" t="str">
        <f>+entero!CU3</f>
        <v xml:space="preserve">2016                         A  fines de Oct* </v>
      </c>
      <c r="CV4" s="1105" t="str">
        <f>+entero!CV3</f>
        <v xml:space="preserve">2016                         A  fines de Nov* </v>
      </c>
      <c r="CW4" s="1105" t="str">
        <f>+entero!CW3</f>
        <v>2016                         A  fines de Dic* 15</v>
      </c>
      <c r="CX4" s="1105" t="str">
        <f>+entero!CX3</f>
        <v xml:space="preserve">2017                         A  fines de Ene* </v>
      </c>
      <c r="CY4" s="1105" t="str">
        <f>+entero!CY3</f>
        <v xml:space="preserve">2017                         A  fines de Feb* </v>
      </c>
      <c r="CZ4" s="1105" t="str">
        <f>+entero!CZ3</f>
        <v xml:space="preserve">2017                         A  fines de Mar* </v>
      </c>
      <c r="DA4" s="1105" t="str">
        <f>+entero!DA3</f>
        <v xml:space="preserve">2017                         A  fines de Abr* </v>
      </c>
      <c r="DB4" s="1105" t="str">
        <f>+entero!DB3</f>
        <v xml:space="preserve">2017                         A  fines de May* </v>
      </c>
      <c r="DC4" s="1105" t="str">
        <f>+entero!DC3</f>
        <v xml:space="preserve">2017                         A  fines de Jun* </v>
      </c>
      <c r="DD4" s="1105" t="str">
        <f>+entero!DD3</f>
        <v xml:space="preserve">2017                         A  fines de Jul* </v>
      </c>
      <c r="DE4" s="1105" t="str">
        <f>+entero!DE3</f>
        <v xml:space="preserve">2017                         A  fines de Ago* </v>
      </c>
      <c r="DF4" s="1105" t="str">
        <f>+entero!DF3</f>
        <v xml:space="preserve">2017                         A  fines de Sep* </v>
      </c>
      <c r="DG4" s="1105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087" t="str">
        <f>+entero!EM3</f>
        <v>2020
A fines de Jun</v>
      </c>
      <c r="EN4" s="1108" t="str">
        <f>+entero!EN3</f>
        <v>Semana 1°</v>
      </c>
      <c r="EO4" s="1108" t="str">
        <f>+entero!EO3</f>
        <v>Semana 2°</v>
      </c>
      <c r="EP4" s="1108" t="str">
        <f>+entero!EP3</f>
        <v>Semana 3°</v>
      </c>
      <c r="EQ4" s="1090" t="str">
        <f>+entero!EQ3</f>
        <v>Semana 4°</v>
      </c>
      <c r="ER4" s="1090"/>
      <c r="ES4" s="1090"/>
      <c r="ET4" s="1090"/>
      <c r="EU4" s="1090"/>
      <c r="EV4" s="1113" t="s">
        <v>252</v>
      </c>
      <c r="EW4" s="1114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12"/>
      <c r="E5" s="1110"/>
      <c r="F5" s="1110"/>
      <c r="G5" s="1110"/>
      <c r="H5" s="1110"/>
      <c r="I5" s="1110"/>
      <c r="J5" s="1110"/>
      <c r="K5" s="1110"/>
      <c r="L5" s="1110"/>
      <c r="M5" s="1110"/>
      <c r="N5" s="1110"/>
      <c r="O5" s="1110"/>
      <c r="P5" s="1110"/>
      <c r="Q5" s="1110"/>
      <c r="R5" s="1110"/>
      <c r="S5" s="1110"/>
      <c r="T5" s="1110"/>
      <c r="U5" s="1110"/>
      <c r="V5" s="1110"/>
      <c r="W5" s="1110"/>
      <c r="X5" s="1110"/>
      <c r="Y5" s="1110"/>
      <c r="Z5" s="1110"/>
      <c r="AA5" s="1110"/>
      <c r="AB5" s="1110"/>
      <c r="AC5" s="1110"/>
      <c r="AD5" s="1110"/>
      <c r="AE5" s="1110"/>
      <c r="AF5" s="1110"/>
      <c r="AG5" s="1110"/>
      <c r="AH5" s="1110"/>
      <c r="AI5" s="1110"/>
      <c r="AJ5" s="1110"/>
      <c r="AK5" s="1110"/>
      <c r="AL5" s="1110"/>
      <c r="AM5" s="1110"/>
      <c r="AN5" s="1110"/>
      <c r="AO5" s="1110"/>
      <c r="AP5" s="1110"/>
      <c r="AQ5" s="1110"/>
      <c r="AR5" s="1110"/>
      <c r="AS5" s="1110"/>
      <c r="AT5" s="1110"/>
      <c r="AU5" s="1110"/>
      <c r="AV5" s="1110"/>
      <c r="AW5" s="1110"/>
      <c r="AX5" s="1110"/>
      <c r="AY5" s="1110"/>
      <c r="AZ5" s="1110"/>
      <c r="BA5" s="1110"/>
      <c r="BB5" s="1110"/>
      <c r="BC5" s="1110"/>
      <c r="BD5" s="1110"/>
      <c r="BE5" s="1110"/>
      <c r="BF5" s="1110"/>
      <c r="BG5" s="1110"/>
      <c r="BH5" s="1110"/>
      <c r="BI5" s="1110"/>
      <c r="BJ5" s="1110"/>
      <c r="BK5" s="1110"/>
      <c r="BL5" s="1110"/>
      <c r="BM5" s="1110"/>
      <c r="BN5" s="1110"/>
      <c r="BO5" s="1110"/>
      <c r="BP5" s="1110"/>
      <c r="BQ5" s="1110"/>
      <c r="BR5" s="1110"/>
      <c r="BS5" s="1110"/>
      <c r="BT5" s="1110"/>
      <c r="BU5" s="1110"/>
      <c r="BV5" s="1110"/>
      <c r="BW5" s="1110"/>
      <c r="BX5" s="1110"/>
      <c r="BY5" s="1110"/>
      <c r="BZ5" s="1110"/>
      <c r="CA5" s="1110"/>
      <c r="CB5" s="1110"/>
      <c r="CC5" s="1110"/>
      <c r="CD5" s="1110"/>
      <c r="CE5" s="1110"/>
      <c r="CF5" s="1110"/>
      <c r="CG5" s="1110"/>
      <c r="CH5" s="1110"/>
      <c r="CI5" s="1110"/>
      <c r="CJ5" s="1110"/>
      <c r="CK5" s="1110"/>
      <c r="CL5" s="1110"/>
      <c r="CM5" s="1110"/>
      <c r="CN5" s="1110"/>
      <c r="CO5" s="1110"/>
      <c r="CP5" s="1110"/>
      <c r="CQ5" s="1110"/>
      <c r="CR5" s="1110"/>
      <c r="CS5" s="1110"/>
      <c r="CT5" s="1110"/>
      <c r="CU5" s="1110"/>
      <c r="CV5" s="1110"/>
      <c r="CW5" s="1110"/>
      <c r="CX5" s="1110"/>
      <c r="CY5" s="1110"/>
      <c r="CZ5" s="1110"/>
      <c r="DA5" s="1110"/>
      <c r="DB5" s="1110"/>
      <c r="DC5" s="1110"/>
      <c r="DD5" s="1110"/>
      <c r="DE5" s="1110"/>
      <c r="DF5" s="1110"/>
      <c r="DG5" s="1110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09">
        <f>+entero!EN4</f>
        <v>44015</v>
      </c>
      <c r="EO5" s="1109">
        <f>+entero!EO4</f>
        <v>44022</v>
      </c>
      <c r="EP5" s="1109">
        <f>+entero!EP4</f>
        <v>44029</v>
      </c>
      <c r="EQ5" s="930">
        <f>+entero!EQ4</f>
        <v>44032</v>
      </c>
      <c r="ER5" s="930">
        <f>+entero!ER4</f>
        <v>44033</v>
      </c>
      <c r="ES5" s="930">
        <f>+entero!ES4</f>
        <v>44034</v>
      </c>
      <c r="ET5" s="930">
        <f>+entero!ET4</f>
        <v>44035</v>
      </c>
      <c r="EU5" s="930">
        <f>+entero!EU4</f>
        <v>44036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762">
        <f>+entero!EO7</f>
        <v>6479.007278600001</v>
      </c>
      <c r="EP7" s="762">
        <f>+entero!EP7</f>
        <v>6539.6124985899996</v>
      </c>
      <c r="EQ7" s="468">
        <f>+entero!EQ7</f>
        <v>6556.5387785599996</v>
      </c>
      <c r="ER7" s="468">
        <f>+entero!ER7</f>
        <v>6547.3773409300002</v>
      </c>
      <c r="ES7" s="468">
        <f>+entero!ES7</f>
        <v>6580.478663670001</v>
      </c>
      <c r="ET7" s="468">
        <f>+entero!ET7</f>
        <v>6611.4405296799996</v>
      </c>
      <c r="EU7" s="468">
        <f>+entero!EU7</f>
        <v>6650.9196745199997</v>
      </c>
      <c r="EV7" s="764">
        <f>+entero!EV7</f>
        <v>111.30717593000008</v>
      </c>
      <c r="EW7" s="946">
        <f>+entero!EW7</f>
        <v>1.7020454339458022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762">
        <f>+entero!EO8</f>
        <v>3723.3179623100004</v>
      </c>
      <c r="EP8" s="762">
        <f>+entero!EP8</f>
        <v>3769.2838529700002</v>
      </c>
      <c r="EQ8" s="468">
        <f>+entero!EQ8</f>
        <v>3790.4684469400004</v>
      </c>
      <c r="ER8" s="468">
        <f>+entero!ER8</f>
        <v>3771.0380641899997</v>
      </c>
      <c r="ES8" s="468">
        <f>+entero!ES8</f>
        <v>3767.9704310500001</v>
      </c>
      <c r="ET8" s="468">
        <f>+entero!ET8</f>
        <v>3767.0474615399999</v>
      </c>
      <c r="EU8" s="468">
        <f>+entero!EU8</f>
        <v>3765.2253435100001</v>
      </c>
      <c r="EV8" s="764">
        <f>+entero!EV8</f>
        <v>-4.0585094600000957</v>
      </c>
      <c r="EW8" s="946">
        <f>+entero!EW8</f>
        <v>-0.1076732243660079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762">
        <f>+entero!EO9</f>
        <v>231.57344493999997</v>
      </c>
      <c r="EP9" s="762">
        <f>+entero!EP9</f>
        <v>232.38573704000001</v>
      </c>
      <c r="EQ9" s="468">
        <f>+entero!EQ9</f>
        <v>232.1350296</v>
      </c>
      <c r="ER9" s="468">
        <f>+entero!ER9</f>
        <v>232.39075119</v>
      </c>
      <c r="ES9" s="468">
        <f>+entero!ES9</f>
        <v>232.41080778</v>
      </c>
      <c r="ET9" s="468">
        <f>+entero!ET9</f>
        <v>233.28661243000002</v>
      </c>
      <c r="EU9" s="468">
        <f>+entero!EU9</f>
        <v>233.34009669</v>
      </c>
      <c r="EV9" s="764">
        <f>+entero!EV9</f>
        <v>0.95435964999998646</v>
      </c>
      <c r="EW9" s="946">
        <f>+entero!EW9</f>
        <v>0.41067909853508555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762">
        <f>+entero!EO10</f>
        <v>2488.0551348999998</v>
      </c>
      <c r="EP10" s="762">
        <f>+entero!EP10</f>
        <v>2501.7556815799999</v>
      </c>
      <c r="EQ10" s="468">
        <f>+entero!EQ10</f>
        <v>2497.78711531</v>
      </c>
      <c r="ER10" s="468">
        <f>+entero!ER10</f>
        <v>2507.76051775</v>
      </c>
      <c r="ES10" s="468">
        <f>+entero!ES10</f>
        <v>2543.9062938100001</v>
      </c>
      <c r="ET10" s="468">
        <f>+entero!ET10</f>
        <v>2574.77894393</v>
      </c>
      <c r="EU10" s="468">
        <f>+entero!EU10</f>
        <v>2616.0183939499998</v>
      </c>
      <c r="EV10" s="764">
        <f>+entero!EV10</f>
        <v>114.26271236999992</v>
      </c>
      <c r="EW10" s="946">
        <f>+entero!EW10</f>
        <v>4.5673010043025695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762">
        <f>+entero!EO11</f>
        <v>36.060736449999993</v>
      </c>
      <c r="EP11" s="762">
        <f>+entero!EP11</f>
        <v>36.187227</v>
      </c>
      <c r="EQ11" s="468">
        <f>+entero!EQ11</f>
        <v>36.148186710000004</v>
      </c>
      <c r="ER11" s="468">
        <f>+entero!ER11</f>
        <v>36.188007800000001</v>
      </c>
      <c r="ES11" s="468">
        <f>+entero!ES11</f>
        <v>36.191131029999994</v>
      </c>
      <c r="ET11" s="468">
        <f>+entero!ET11</f>
        <v>36.327511780000002</v>
      </c>
      <c r="EU11" s="468">
        <f>+entero!EU11</f>
        <v>36.33584037</v>
      </c>
      <c r="EV11" s="1047">
        <f>+entero!EV11</f>
        <v>0.14861336999999963</v>
      </c>
      <c r="EW11" s="946">
        <f>+entero!EW11</f>
        <v>0.4106790774545937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762">
        <f>+entero!EO12</f>
        <v>6479.0046884300009</v>
      </c>
      <c r="EP12" s="762">
        <f>+entero!EP12</f>
        <v>6539.6099084200005</v>
      </c>
      <c r="EQ12" s="468">
        <f>+entero!EQ12</f>
        <v>6556.5361883899996</v>
      </c>
      <c r="ER12" s="468">
        <f>+entero!ER12</f>
        <v>6547.3747507600001</v>
      </c>
      <c r="ES12" s="468">
        <f>+entero!ES12</f>
        <v>6580.4760735000009</v>
      </c>
      <c r="ET12" s="468">
        <f>+entero!ET12</f>
        <v>6611.4379395099995</v>
      </c>
      <c r="EU12" s="468">
        <f>+entero!EU12</f>
        <v>6650.9170843500006</v>
      </c>
      <c r="EV12" s="764">
        <f>+entero!EV12</f>
        <v>111.30717593000008</v>
      </c>
      <c r="EW12" s="946">
        <f>+entero!EW12</f>
        <v>1.7020461080818874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1581.925010303207</v>
      </c>
      <c r="EO13" s="762">
        <f>+entero!EO13</f>
        <v>1371.4295885189504</v>
      </c>
      <c r="EP13" s="762">
        <f>+entero!EP13</f>
        <v>1375.5439720393583</v>
      </c>
      <c r="EQ13" s="468">
        <v>1557.7092593032071</v>
      </c>
      <c r="ER13" s="468">
        <v>1561.6813855335276</v>
      </c>
      <c r="ES13" s="468">
        <v>1554.0307648600583</v>
      </c>
      <c r="ET13" s="468">
        <v>1554.0307648600583</v>
      </c>
      <c r="EU13" s="468">
        <v>1581.925010303207</v>
      </c>
      <c r="EV13" s="764">
        <f>+entero!EV13</f>
        <v>9.8725980932943003</v>
      </c>
      <c r="EW13" s="946">
        <f>+entero!EW13</f>
        <v>0.71772319125918982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762">
        <f>+entero!EO14</f>
        <v>409.17471842999993</v>
      </c>
      <c r="EP14" s="762">
        <f>+entero!EP14</f>
        <v>408.05038336999996</v>
      </c>
      <c r="EQ14" s="468">
        <f>+entero!EQ14</f>
        <v>409.22596032999996</v>
      </c>
      <c r="ER14" s="468">
        <f>+entero!ER14</f>
        <v>410.02183444999997</v>
      </c>
      <c r="ES14" s="468">
        <f>+entero!ES14</f>
        <v>412.57230825000005</v>
      </c>
      <c r="ET14" s="468">
        <f>+entero!ET14</f>
        <v>412.57912153999985</v>
      </c>
      <c r="EU14" s="468">
        <f>+entero!EU14</f>
        <v>408.89975955999995</v>
      </c>
      <c r="EV14" s="764">
        <f>+entero!EV14</f>
        <v>0.84937618999998676</v>
      </c>
      <c r="EW14" s="946">
        <f>+entero!EW14</f>
        <v>0.20815473397798878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762">
        <f>+entero!EO16</f>
        <v>172.76889017999997</v>
      </c>
      <c r="EP16" s="762">
        <f>+entero!EP16</f>
        <v>177.42731144999999</v>
      </c>
      <c r="EQ16" s="468">
        <f>+entero!EQ16</f>
        <v>177.42731144999999</v>
      </c>
      <c r="ER16" s="468">
        <f>+entero!ER16</f>
        <v>177.44034687999999</v>
      </c>
      <c r="ES16" s="468">
        <f>+entero!ES16</f>
        <v>177.44258915</v>
      </c>
      <c r="ET16" s="468">
        <f>+entero!ET16</f>
        <v>177.93987092999998</v>
      </c>
      <c r="EU16" s="468">
        <f>+entero!EU16</f>
        <v>177.98090346999999</v>
      </c>
      <c r="EV16" s="764">
        <f>+entero!EV16</f>
        <v>0.55359201999999641</v>
      </c>
      <c r="EW16" s="946">
        <f>+entero!EW16</f>
        <v>0.31201060055289276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8010.420608453207</v>
      </c>
      <c r="EO18" s="762">
        <f>+entero!EO18</f>
        <v>8023.2031671289515</v>
      </c>
      <c r="EP18" s="762">
        <f>+entero!EP18</f>
        <v>8092.5811919093585</v>
      </c>
      <c r="EQ18" s="468">
        <f>+entero!EQ18</f>
        <v>8115.402564966822</v>
      </c>
      <c r="ER18" s="468">
        <f>+entero!ER18</f>
        <v>8125.8581089198833</v>
      </c>
      <c r="ES18" s="468">
        <f>+entero!ES18</f>
        <v>8159.8310712986895</v>
      </c>
      <c r="ET18" s="468">
        <f>+entero!ET18</f>
        <v>8187.4772534108452</v>
      </c>
      <c r="EU18" s="468">
        <f>+entero!EU18</f>
        <v>8214.3145579526536</v>
      </c>
      <c r="EV18" s="764">
        <f>+entero!EV18</f>
        <v>121.73336604329506</v>
      </c>
      <c r="EW18" s="946">
        <f>+entero!EW18</f>
        <v>1.5042588162723562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</v>
      </c>
      <c r="EV19" s="764"/>
      <c r="EW19" s="946"/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762">
        <f>+entero!EO21</f>
        <v>26.5</v>
      </c>
      <c r="EP21" s="762">
        <f>+entero!EP21</f>
        <v>15</v>
      </c>
      <c r="EQ21" s="1072">
        <f>+entero!EQ21</f>
        <v>0</v>
      </c>
      <c r="ER21" s="1072">
        <f>+entero!ER21</f>
        <v>0</v>
      </c>
      <c r="ES21" s="468">
        <f>+entero!ES21</f>
        <v>0.4</v>
      </c>
      <c r="ET21" s="468">
        <f>+entero!ET21</f>
        <v>16</v>
      </c>
      <c r="EU21" s="468">
        <f>+entero!EU21</f>
        <v>2.5</v>
      </c>
      <c r="EV21" s="764">
        <f>+entero!EV21</f>
        <v>3.8999999999999986</v>
      </c>
      <c r="EW21" s="946">
        <f>+entero!EW21</f>
        <v>26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762">
        <f>+entero!EO22</f>
        <v>0.89999999999999991</v>
      </c>
      <c r="EP22" s="762">
        <f>+entero!EP22</f>
        <v>4.5999999999999996</v>
      </c>
      <c r="EQ22" s="1072">
        <f>+entero!EQ22</f>
        <v>0.6</v>
      </c>
      <c r="ER22" s="1072">
        <f>+entero!ER22</f>
        <v>0</v>
      </c>
      <c r="ES22" s="468">
        <f>+entero!ES22</f>
        <v>0</v>
      </c>
      <c r="ET22" s="468">
        <f>+entero!ET22</f>
        <v>0.8</v>
      </c>
      <c r="EU22" s="468">
        <f>+entero!EU22</f>
        <v>0</v>
      </c>
      <c r="EV22" s="764">
        <f>+entero!EV22</f>
        <v>-3.1999999999999997</v>
      </c>
      <c r="EW22" s="946">
        <f>+entero!EW22</f>
        <v>-69.565217391304344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762">
        <f>+entero!EO25</f>
        <v>0</v>
      </c>
      <c r="EP25" s="762">
        <f>+entero!EP25</f>
        <v>10</v>
      </c>
      <c r="EQ25" s="468">
        <f>+entero!EQ25</f>
        <v>0</v>
      </c>
      <c r="ER25" s="468">
        <f>+entero!ER25</f>
        <v>5</v>
      </c>
      <c r="ES25" s="468">
        <f>+entero!ES25</f>
        <v>5</v>
      </c>
      <c r="ET25" s="468">
        <f>+entero!ET25</f>
        <v>5</v>
      </c>
      <c r="EU25" s="468">
        <f>+entero!EU25</f>
        <v>0</v>
      </c>
      <c r="EV25" s="764">
        <f>+entero!EV25</f>
        <v>5</v>
      </c>
      <c r="EW25" s="946">
        <f>+entero!EW25</f>
        <v>50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762">
        <f>+entero!EO26</f>
        <v>8</v>
      </c>
      <c r="EP26" s="762">
        <f>+entero!EP26</f>
        <v>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1083"/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EM4:EM5"/>
    <mergeCell ref="BW4:BW5"/>
    <mergeCell ref="DB4:DB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  <mergeCell ref="EQ4:EU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P4:EP5"/>
    <mergeCell ref="BZ4:BZ5"/>
    <mergeCell ref="EL4:EL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K4:EK5"/>
    <mergeCell ref="EO4:E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10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763">
        <f>+entero!EO28</f>
        <v>85323.011778571381</v>
      </c>
      <c r="EP6" s="763">
        <f>+entero!EP28</f>
        <v>84765.857011011496</v>
      </c>
      <c r="EQ6" s="867">
        <f>+entero!EQ28</f>
        <v>83936.092195925565</v>
      </c>
      <c r="ER6" s="867">
        <f>+entero!ER28</f>
        <v>83336.275047005329</v>
      </c>
      <c r="ES6" s="867">
        <f>+entero!ES28</f>
        <v>83018.349354560472</v>
      </c>
      <c r="ET6" s="867">
        <f>+entero!ET28</f>
        <v>83061.575203961038</v>
      </c>
      <c r="EU6" s="867">
        <f>+entero!EU28</f>
        <v>82926.17115588719</v>
      </c>
      <c r="EV6" s="846">
        <f>+entero!EV28</f>
        <v>-1839.6858551243058</v>
      </c>
      <c r="EW6" s="947">
        <f>+entero!EW28</f>
        <v>-2.1703146998033906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10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763">
        <f>+entero!EO29</f>
        <v>52311.503121199996</v>
      </c>
      <c r="EP7" s="763">
        <f>+entero!EP29</f>
        <v>52479.556536900003</v>
      </c>
      <c r="EQ7" s="867">
        <f>+entero!EQ29</f>
        <v>52576.701856899999</v>
      </c>
      <c r="ER7" s="867">
        <f>+entero!ER29</f>
        <v>52582.962609400005</v>
      </c>
      <c r="ES7" s="867">
        <f>+entero!ES29</f>
        <v>52563.248368199995</v>
      </c>
      <c r="ET7" s="867">
        <f>+entero!ET29</f>
        <v>52455.379167800005</v>
      </c>
      <c r="EU7" s="867">
        <f>+entero!EU29</f>
        <v>52491.952269100002</v>
      </c>
      <c r="EV7" s="846">
        <f>+entero!EV29</f>
        <v>12.395732199998747</v>
      </c>
      <c r="EW7" s="947">
        <f>+entero!EW29</f>
        <v>2.3620116132808636E-2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10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763">
        <f>+entero!EO30</f>
        <v>7865.5309582389355</v>
      </c>
      <c r="EP8" s="763">
        <f>+entero!EP30</f>
        <v>7617.8325648335385</v>
      </c>
      <c r="EQ8" s="867">
        <f>+entero!EQ30</f>
        <v>7598.863604259529</v>
      </c>
      <c r="ER8" s="867">
        <f>+entero!ER30</f>
        <v>7667.9718188775196</v>
      </c>
      <c r="ES8" s="867">
        <f>+entero!ES30</f>
        <v>7421.1825036707787</v>
      </c>
      <c r="ET8" s="867">
        <f>+entero!ET30</f>
        <v>7100.9149024046137</v>
      </c>
      <c r="EU8" s="867">
        <f>+entero!EU30</f>
        <v>6866.6610700502688</v>
      </c>
      <c r="EV8" s="846">
        <f>+entero!EV30</f>
        <v>-751.17149478326974</v>
      </c>
      <c r="EW8" s="947">
        <f>+entero!EW30</f>
        <v>-9.8606984124451422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10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763">
        <f>+entero!EO31</f>
        <v>40829.493667499228</v>
      </c>
      <c r="EP9" s="763">
        <f>+entero!EP31</f>
        <v>39497.557308967029</v>
      </c>
      <c r="EQ9" s="867">
        <f>+entero!EQ31</f>
        <v>38595.405802867346</v>
      </c>
      <c r="ER9" s="867">
        <f>+entero!ER31</f>
        <v>38118.748110318898</v>
      </c>
      <c r="ES9" s="867">
        <f>+entero!ES31</f>
        <v>37846.256875872466</v>
      </c>
      <c r="ET9" s="867">
        <f>+entero!ET31</f>
        <v>37595.527452737035</v>
      </c>
      <c r="EU9" s="867">
        <f>+entero!EU31</f>
        <v>37538.523794249013</v>
      </c>
      <c r="EV9" s="846">
        <f>+entero!EV31</f>
        <v>-1959.0335147180158</v>
      </c>
      <c r="EW9" s="947">
        <f>+entero!EW31</f>
        <v>-4.9598852389620092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10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763">
        <f>+entero!EO32</f>
        <v>16468.833437588597</v>
      </c>
      <c r="EP10" s="763">
        <f>+entero!EP32</f>
        <v>16335.969514007802</v>
      </c>
      <c r="EQ10" s="867">
        <f>+entero!EQ32</f>
        <v>16286.199435574001</v>
      </c>
      <c r="ER10" s="867">
        <f>+entero!ER32</f>
        <v>16305.064964914201</v>
      </c>
      <c r="ES10" s="867">
        <f>+entero!ES32</f>
        <v>16340.537818869801</v>
      </c>
      <c r="ET10" s="867">
        <f>+entero!ET32</f>
        <v>16660.076132275801</v>
      </c>
      <c r="EU10" s="867">
        <f>+entero!EU32</f>
        <v>16632.982802685598</v>
      </c>
      <c r="EV10" s="846">
        <f>+entero!EV32</f>
        <v>297.01328867779557</v>
      </c>
      <c r="EW10" s="947">
        <f>+entero!EW32</f>
        <v>1.8181552580831644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10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10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78560.7141613641</v>
      </c>
      <c r="EO12" s="763">
        <f>+entero!EO34</f>
        <v>78207.447784174103</v>
      </c>
      <c r="EP12" s="763">
        <f>+entero!EP34</f>
        <v>79060.734274824106</v>
      </c>
      <c r="EQ12" s="867">
        <f>+entero!EQ34</f>
        <v>78962.727185184121</v>
      </c>
      <c r="ER12" s="867">
        <f>+entero!ER34</f>
        <v>78758.173889084108</v>
      </c>
      <c r="ES12" s="867">
        <f>+entero!ES34</f>
        <v>78575.152215184076</v>
      </c>
      <c r="ET12" s="867">
        <f>+entero!ET34</f>
        <v>78466.672677734125</v>
      </c>
      <c r="EU12" s="867">
        <f>+entero!EU34</f>
        <v>78282.541824054104</v>
      </c>
      <c r="EV12" s="846">
        <f>+entero!EV34</f>
        <v>-778.19245077000232</v>
      </c>
      <c r="EW12" s="947">
        <f>+entero!EW34</f>
        <v>-0.98429701913078216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10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135630.74357074537</v>
      </c>
      <c r="EO13" s="763">
        <f>+entero!EO35</f>
        <v>137173.30306761537</v>
      </c>
      <c r="EP13" s="763">
        <f>+entero!EP35</f>
        <v>137059.02291421537</v>
      </c>
      <c r="EQ13" s="867">
        <f>+entero!EQ35</f>
        <v>136595.6467245454</v>
      </c>
      <c r="ER13" s="867">
        <f>+entero!ER35</f>
        <v>136329.47549976539</v>
      </c>
      <c r="ES13" s="867">
        <f>+entero!ES35</f>
        <v>135996.60138462536</v>
      </c>
      <c r="ET13" s="867">
        <f>+entero!ET35</f>
        <v>135788.80264886536</v>
      </c>
      <c r="EU13" s="867">
        <f>+entero!EU35</f>
        <v>135528.78510426538</v>
      </c>
      <c r="EV13" s="846">
        <f>+entero!EV35</f>
        <v>-1530.2378099499911</v>
      </c>
      <c r="EW13" s="947">
        <f>+entero!EW35</f>
        <v>-1.1164808980929042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10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234205.76080586293</v>
      </c>
      <c r="EO14" s="763">
        <f>+entero!EO36</f>
        <v>235738.60864789295</v>
      </c>
      <c r="EP14" s="763">
        <f>+entero!EP36</f>
        <v>235476.61895048292</v>
      </c>
      <c r="EQ14" s="867">
        <f>+entero!EQ36</f>
        <v>234991.20202611297</v>
      </c>
      <c r="ER14" s="867">
        <f>+entero!ER36</f>
        <v>234663.38308496299</v>
      </c>
      <c r="ES14" s="867">
        <f>+entero!ES36</f>
        <v>234480.40572482295</v>
      </c>
      <c r="ET14" s="867">
        <f>+entero!ET36</f>
        <v>234378.30576869295</v>
      </c>
      <c r="EU14" s="867">
        <f>+entero!EU36</f>
        <v>234174.76609471292</v>
      </c>
      <c r="EV14" s="846">
        <f>+entero!EV36</f>
        <v>-1301.8528557700047</v>
      </c>
      <c r="EW14" s="947">
        <f>+entero!EW36</f>
        <v>-0.55285864964952813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10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10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90.301568884098273</v>
      </c>
      <c r="EO16" s="766">
        <f>+entero!EO38</f>
        <v>90.30283905370581</v>
      </c>
      <c r="EP16" s="766">
        <f>+entero!EP38</f>
        <v>90.196398565895308</v>
      </c>
      <c r="EQ16" s="871">
        <f>+entero!EQ38</f>
        <v>90.167145445544875</v>
      </c>
      <c r="ER16" s="871">
        <f>+entero!ER38</f>
        <v>90.217840563761271</v>
      </c>
      <c r="ES16" s="871">
        <f>+entero!ES38</f>
        <v>90.188591689039612</v>
      </c>
      <c r="ET16" s="871">
        <f>+entero!ET38</f>
        <v>90.187177427869628</v>
      </c>
      <c r="EU16" s="871">
        <f>+entero!EU38</f>
        <v>90.151929715647682</v>
      </c>
      <c r="EV16" s="1084">
        <f>+entero!EV38</f>
        <v>-4.4468850247625369E-2</v>
      </c>
      <c r="EW16" s="872">
        <f>+entero!EW38</f>
        <v>-4.9302245937389071E-2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10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85.088462574884787</v>
      </c>
      <c r="EO17" s="766">
        <f>+entero!EO39</f>
        <v>85.249505056074852</v>
      </c>
      <c r="EP17" s="766">
        <f>+entero!EP39</f>
        <v>85.107477122283854</v>
      </c>
      <c r="EQ17" s="871">
        <f>+entero!EQ39</f>
        <v>85.05417253417842</v>
      </c>
      <c r="ER17" s="871">
        <f>+entero!ER39</f>
        <v>85.062962401444295</v>
      </c>
      <c r="ES17" s="871">
        <f>+entero!ES39</f>
        <v>85.026830418832958</v>
      </c>
      <c r="ET17" s="871">
        <f>+entero!ET39</f>
        <v>85.006242086233001</v>
      </c>
      <c r="EU17" s="871">
        <f>+entero!EU39</f>
        <v>84.971788583455165</v>
      </c>
      <c r="EV17" s="1071">
        <f>+entero!EV39</f>
        <v>-0.13568853882868837</v>
      </c>
      <c r="EW17" s="872">
        <f>+entero!EW39</f>
        <v>-0.15943198343634227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10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88.708732115299028</v>
      </c>
      <c r="EO18" s="767">
        <f>+entero!EO40</f>
        <v>88.768945702607709</v>
      </c>
      <c r="EP18" s="767">
        <f>+entero!EP40</f>
        <v>88.677552441604163</v>
      </c>
      <c r="EQ18" s="1021">
        <f>+entero!EQ40</f>
        <v>88.641969502902455</v>
      </c>
      <c r="ER18" s="1021">
        <f>+entero!ER40</f>
        <v>88.653128479038671</v>
      </c>
      <c r="ES18" s="1021">
        <f>+entero!ES40</f>
        <v>88.64384891227904</v>
      </c>
      <c r="ET18" s="1021">
        <f>+entero!ET40</f>
        <v>88.640433869264569</v>
      </c>
      <c r="EU18" s="1021">
        <f>+entero!EU40</f>
        <v>88.622757828887401</v>
      </c>
      <c r="EV18" s="1080">
        <f>+entero!EV40</f>
        <v>-5.4794612716762003E-2</v>
      </c>
      <c r="EW18" s="873">
        <f>+entero!EW40</f>
        <v>-6.1790849215020101E-2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O3:EO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Q3:EU3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EP3:EP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E172"/>
  <sheetViews>
    <sheetView zoomScaleNormal="100" workbookViewId="0">
      <pane xSplit="4" ySplit="4" topLeftCell="EL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768">
        <f>+entero!EO42</f>
        <v>3284.3397959183671</v>
      </c>
      <c r="EP6" s="768">
        <f>+entero!EP42</f>
        <v>3283.9959183673468</v>
      </c>
      <c r="EQ6" s="875">
        <f>+entero!EQ42</f>
        <v>3283.9959183673468</v>
      </c>
      <c r="ER6" s="875">
        <f>+entero!ER42</f>
        <v>3283.9959183673468</v>
      </c>
      <c r="ES6" s="875">
        <f>+entero!ES42</f>
        <v>3283.9959183673468</v>
      </c>
      <c r="ET6" s="875">
        <f>+entero!ET42</f>
        <v>3283.9959183673468</v>
      </c>
      <c r="EU6" s="875">
        <f>+entero!EU42</f>
        <v>3283.6797376093291</v>
      </c>
      <c r="EV6" s="1082">
        <f>+entero!EV42</f>
        <v>-0.31618075801770829</v>
      </c>
      <c r="EW6" s="949">
        <f>+entero!EW42</f>
        <v>-9.6279278621910994E-3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762">
        <f>+entero!EO43</f>
        <v>3259.5572886297373</v>
      </c>
      <c r="EP7" s="762">
        <f>+entero!EP43</f>
        <v>3259.5572886297373</v>
      </c>
      <c r="EQ7" s="468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468">
        <f>+entero!ET43</f>
        <v>3259.5572886297373</v>
      </c>
      <c r="EU7" s="468">
        <f>+entero!EU43</f>
        <v>3259.5572886297373</v>
      </c>
      <c r="EV7" s="1013"/>
      <c r="EW7" s="946"/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762">
        <f>+entero!EO44</f>
        <v>22360.562999999998</v>
      </c>
      <c r="EP8" s="762">
        <f>+entero!EP44</f>
        <v>22360.562999999998</v>
      </c>
      <c r="EQ8" s="468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468">
        <f>+entero!ET44</f>
        <v>22360.562999999998</v>
      </c>
      <c r="EU8" s="468">
        <f>+entero!EU44</f>
        <v>22360.562999999998</v>
      </c>
      <c r="EV8" s="1013"/>
      <c r="EW8" s="946"/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762">
        <f>+entero!EO46</f>
        <v>24.782507288629731</v>
      </c>
      <c r="EP10" s="762">
        <f>+entero!EP46</f>
        <v>24.438629737609311</v>
      </c>
      <c r="EQ10" s="468">
        <f>+entero!EQ46</f>
        <v>24.438629737609311</v>
      </c>
      <c r="ER10" s="468">
        <f>+entero!ER46</f>
        <v>24.438629737609311</v>
      </c>
      <c r="ES10" s="468">
        <f>+entero!ES46</f>
        <v>24.438629737609311</v>
      </c>
      <c r="ET10" s="468">
        <f>+entero!ET46</f>
        <v>24.438629737609311</v>
      </c>
      <c r="EU10" s="468">
        <f>+entero!EU46</f>
        <v>24.122448979591823</v>
      </c>
      <c r="EV10" s="1047">
        <f>+entero!EV46</f>
        <v>-0.31618075801748802</v>
      </c>
      <c r="EW10" s="946">
        <f>+entero!EW46</f>
        <v>-1.2937744931374295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762">
        <f>+entero!EO47</f>
        <v>170.00799999999995</v>
      </c>
      <c r="EP11" s="762">
        <f>+entero!EP47</f>
        <v>167.64899999999989</v>
      </c>
      <c r="EQ11" s="468">
        <f>+entero!EQ47</f>
        <v>167.64899999999989</v>
      </c>
      <c r="ER11" s="468">
        <f>+entero!ER47</f>
        <v>167.64899999999989</v>
      </c>
      <c r="ES11" s="468">
        <f>+entero!ES47</f>
        <v>167.64899999999989</v>
      </c>
      <c r="ET11" s="468">
        <f>+entero!ET47</f>
        <v>167.64899999999989</v>
      </c>
      <c r="EU11" s="468">
        <f>+entero!EU47</f>
        <v>165.4799999999999</v>
      </c>
      <c r="EV11" s="764">
        <f>+entero!EV47</f>
        <v>-2.1689999999999827</v>
      </c>
      <c r="EW11" s="946">
        <f>+entero!EW47</f>
        <v>-1.2937744931374384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762">
        <f>+entero!EO48</f>
        <v>170.00800000000527</v>
      </c>
      <c r="EP12" s="762">
        <f>+entero!EP48</f>
        <v>164.24900000000522</v>
      </c>
      <c r="EQ12" s="468">
        <f>+entero!EQ48</f>
        <v>164.24900000000522</v>
      </c>
      <c r="ER12" s="468">
        <f>+entero!ER48</f>
        <v>164.24900000000522</v>
      </c>
      <c r="ES12" s="468">
        <f>+entero!ES48</f>
        <v>164.24900000000522</v>
      </c>
      <c r="ET12" s="468">
        <f>+entero!ET48</f>
        <v>164.24900000000522</v>
      </c>
      <c r="EU12" s="468">
        <f>+entero!EU48</f>
        <v>162.08000000000524</v>
      </c>
      <c r="EV12" s="764">
        <f>+entero!EV48</f>
        <v>-2.1689999999999827</v>
      </c>
      <c r="EW12" s="970">
        <f>+entero!EW48</f>
        <v>-1.3205559851201003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146.93995483090379</v>
      </c>
      <c r="EO14" s="738">
        <f>+entero!EO50</f>
        <v>136.3784468994169</v>
      </c>
      <c r="EP14" s="738">
        <f>+entero!EP50</f>
        <v>128.32971516472301</v>
      </c>
      <c r="EQ14" s="876">
        <f>+entero!EQ50</f>
        <v>128.32971516472301</v>
      </c>
      <c r="ER14" s="876">
        <f>+entero!ER50</f>
        <v>126.07794665889213</v>
      </c>
      <c r="ES14" s="876">
        <f>+entero!ES50</f>
        <v>126.17923441253645</v>
      </c>
      <c r="ET14" s="876">
        <f>+entero!ET50</f>
        <v>124.01898154227405</v>
      </c>
      <c r="EU14" s="876">
        <f>+entero!EU50</f>
        <v>102.60445305393587</v>
      </c>
      <c r="EV14" s="764">
        <f>+entero!EV50</f>
        <v>-25.725262110787142</v>
      </c>
      <c r="EW14" s="946">
        <f>+entero!EW50</f>
        <v>-20.046223961275373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16.145043731778426</v>
      </c>
      <c r="EO15" s="738">
        <f>+entero!EO51</f>
        <v>0.35510204081632657</v>
      </c>
      <c r="EP15" s="738">
        <f>+entero!EP51</f>
        <v>0.90037900874635557</v>
      </c>
      <c r="EQ15" s="876">
        <f>+entero!EQ51</f>
        <v>0.90037900874635557</v>
      </c>
      <c r="ER15" s="876">
        <f>+entero!ER51</f>
        <v>0.90037900874635557</v>
      </c>
      <c r="ES15" s="876">
        <f>+entero!ES51</f>
        <v>0.40030612244897956</v>
      </c>
      <c r="ET15" s="876">
        <f>+entero!ET51</f>
        <v>0.40030612244897956</v>
      </c>
      <c r="EU15" s="876">
        <f>+entero!EU51</f>
        <v>0.40030612244897956</v>
      </c>
      <c r="EV15" s="764">
        <f>+entero!EV51</f>
        <v>-0.50007288629737601</v>
      </c>
      <c r="EW15" s="946">
        <f>+entero!EW51</f>
        <v>-55.540264870640797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107.325</v>
      </c>
      <c r="EO16" s="738">
        <f>+entero!EO52</f>
        <v>1.75</v>
      </c>
      <c r="EP16" s="738">
        <f>+entero!EP52</f>
        <v>1.649</v>
      </c>
      <c r="EQ16" s="876">
        <f>+entero!EQ52</f>
        <v>1.649</v>
      </c>
      <c r="ER16" s="876">
        <f>+entero!ER52</f>
        <v>1.649</v>
      </c>
      <c r="ES16" s="876">
        <f>+entero!ES52</f>
        <v>1.6485000000000001</v>
      </c>
      <c r="ET16" s="876">
        <f>+entero!ET52</f>
        <v>1.6485000000000001</v>
      </c>
      <c r="EU16" s="876">
        <f>+entero!EU52</f>
        <v>1.6485000000000001</v>
      </c>
      <c r="EV16" s="1085"/>
      <c r="EW16" s="946"/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0.1</v>
      </c>
      <c r="EP17" s="738">
        <f>+entero!EP53</f>
        <v>0.65999999999999992</v>
      </c>
      <c r="EQ17" s="876">
        <f>+entero!EQ53</f>
        <v>0.65999999999999992</v>
      </c>
      <c r="ER17" s="876">
        <f>+entero!ER53</f>
        <v>0.65999999999999992</v>
      </c>
      <c r="ES17" s="876">
        <f>+entero!ES53</f>
        <v>0.15999999999999998</v>
      </c>
      <c r="ET17" s="876">
        <f>+entero!ET53</f>
        <v>0.15999999999999998</v>
      </c>
      <c r="EU17" s="876">
        <f>+entero!EU53</f>
        <v>0.15999999999999998</v>
      </c>
      <c r="EV17" s="764">
        <f>+entero!EV53</f>
        <v>-0.49999999999999994</v>
      </c>
      <c r="EW17" s="946">
        <f>+entero!EW53</f>
        <v>-75.757575757575751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738">
        <f>+entero!EO54</f>
        <v>136.02334485860058</v>
      </c>
      <c r="EP18" s="738">
        <f>+entero!EP54</f>
        <v>127.42933615597666</v>
      </c>
      <c r="EQ18" s="876">
        <f>+entero!EQ54</f>
        <v>127.42933615597666</v>
      </c>
      <c r="ER18" s="876">
        <f>+entero!ER54</f>
        <v>125.17756765014578</v>
      </c>
      <c r="ES18" s="876">
        <f>+entero!ES54</f>
        <v>125.77892829008746</v>
      </c>
      <c r="ET18" s="876">
        <f>+entero!ET54</f>
        <v>123.61867541982507</v>
      </c>
      <c r="EU18" s="876">
        <f>+entero!EU54</f>
        <v>102.20414693148689</v>
      </c>
      <c r="EV18" s="764">
        <f>+entero!EV54</f>
        <v>-25.225189224489768</v>
      </c>
      <c r="EW18" s="946">
        <f>+entero!EW54</f>
        <v>-19.795433285168741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738">
        <f>+entero!EO55</f>
        <v>933.12014572999999</v>
      </c>
      <c r="EP19" s="738">
        <f>+entero!EP55</f>
        <v>874.16524602999993</v>
      </c>
      <c r="EQ19" s="876">
        <f>+entero!EQ55</f>
        <v>874.16524602999993</v>
      </c>
      <c r="ER19" s="876">
        <f>+entero!ER55</f>
        <v>858.71811408000008</v>
      </c>
      <c r="ES19" s="876">
        <f>+entero!ES55</f>
        <v>862.84344807000002</v>
      </c>
      <c r="ET19" s="876">
        <f>+entero!ET55</f>
        <v>848.02411338000002</v>
      </c>
      <c r="EU19" s="876">
        <f>+entero!EU55</f>
        <v>701.12044795000008</v>
      </c>
      <c r="EV19" s="764">
        <f>+entero!EV55</f>
        <v>-173.04479807999985</v>
      </c>
      <c r="EW19" s="946">
        <f>+entero!EW55</f>
        <v>-19.795433285168745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O3:EO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EP3:EP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E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88"/>
      <c r="DI4" s="1118"/>
      <c r="DJ4" s="1118"/>
      <c r="DK4" s="1118"/>
      <c r="DL4" s="1118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27821.804612490341</v>
      </c>
      <c r="EO6" s="760">
        <f>+entero!EO58</f>
        <v>27988.794558579273</v>
      </c>
      <c r="EP6" s="760">
        <f>+entero!EP58</f>
        <v>27937.119841229414</v>
      </c>
      <c r="EQ6" s="877">
        <f>+entero!EQ58</f>
        <v>27838.177459695922</v>
      </c>
      <c r="ER6" s="877">
        <f>+entero!ER58</f>
        <v>27812.10422090147</v>
      </c>
      <c r="ES6" s="877">
        <f>+entero!ES58</f>
        <v>27790.704459321289</v>
      </c>
      <c r="ET6" s="877">
        <f>+entero!ET58</f>
        <v>27805.451155625953</v>
      </c>
      <c r="EU6" s="877">
        <f>+entero!EU58</f>
        <v>27780.842541117207</v>
      </c>
      <c r="EV6" s="473">
        <f>+entero!EV58</f>
        <v>-156.27730011220774</v>
      </c>
      <c r="EW6" s="952">
        <f>+entero!EW58</f>
        <v>-0.55938944673020563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85.444686133102309</v>
      </c>
      <c r="EO7" s="858">
        <f>+entero!EO59</f>
        <v>85.50869559407586</v>
      </c>
      <c r="EP7" s="858">
        <f>+entero!EP59</f>
        <v>85.411408288220585</v>
      </c>
      <c r="EQ7" s="880">
        <f>+entero!EQ59</f>
        <v>85.356239297202791</v>
      </c>
      <c r="ER7" s="880">
        <f>+entero!ER59</f>
        <v>85.378576843387492</v>
      </c>
      <c r="ES7" s="880">
        <f>+entero!ES59</f>
        <v>85.361830271625266</v>
      </c>
      <c r="ET7" s="880">
        <f>+entero!ET59</f>
        <v>85.368365737125558</v>
      </c>
      <c r="EU7" s="880">
        <f>+entero!EU59</f>
        <v>85.354384144249309</v>
      </c>
      <c r="EV7" s="950">
        <f>+entero!EV59</f>
        <v>-5.7024143971275976E-2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27649.546788719083</v>
      </c>
      <c r="EO8" s="760">
        <f>+entero!EO60</f>
        <v>27815.426968044161</v>
      </c>
      <c r="EP8" s="760">
        <f>+entero!EP60</f>
        <v>27766.326448945034</v>
      </c>
      <c r="EQ8" s="877">
        <f>+entero!EQ60</f>
        <v>27671.345169092263</v>
      </c>
      <c r="ER8" s="877">
        <f>+entero!ER60</f>
        <v>27645.159685399853</v>
      </c>
      <c r="ES8" s="877">
        <f>+entero!ES60</f>
        <v>27623.654530233664</v>
      </c>
      <c r="ET8" s="877">
        <f>+entero!ET60</f>
        <v>27638.313325663694</v>
      </c>
      <c r="EU8" s="877">
        <f>+entero!EU60</f>
        <v>27614.444507073316</v>
      </c>
      <c r="EV8" s="473">
        <f>+entero!EV60</f>
        <v>-151.88194187171757</v>
      </c>
      <c r="EW8" s="952">
        <f>+entero!EW60</f>
        <v>-0.54700049050776844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58">
        <f>+entero!EO61</f>
        <v>85.494866951353217</v>
      </c>
      <c r="EP9" s="858">
        <f>+entero!EP61</f>
        <v>85.403699709671571</v>
      </c>
      <c r="EQ9" s="880">
        <f>+entero!EQ61</f>
        <v>85.340688547434894</v>
      </c>
      <c r="ER9" s="880">
        <f>+entero!ER61</f>
        <v>85.363068025983296</v>
      </c>
      <c r="ES9" s="880">
        <f>+entero!ES61</f>
        <v>85.347566253156458</v>
      </c>
      <c r="ET9" s="880">
        <f>+entero!ET61</f>
        <v>85.353616216095759</v>
      </c>
      <c r="EU9" s="880">
        <f>+entero!EU61</f>
        <v>85.336687574982378</v>
      </c>
      <c r="EV9" s="950">
        <f>+entero!EV61</f>
        <v>-6.7012134689193203E-2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4960.7644790253798</v>
      </c>
      <c r="EO11" s="474">
        <f>+entero!EO63</f>
        <v>4851.7008946157603</v>
      </c>
      <c r="EP11" s="474">
        <f>+entero!EP63</f>
        <v>4965.1770793154674</v>
      </c>
      <c r="EQ11" s="879">
        <f>+entero!EQ63</f>
        <v>4926.6695363038052</v>
      </c>
      <c r="ER11" s="879">
        <f>+entero!ER63</f>
        <v>4918.4528055341261</v>
      </c>
      <c r="ES11" s="879">
        <f>+entero!ES63</f>
        <v>4896.9411906361656</v>
      </c>
      <c r="ET11" s="879">
        <f>+entero!ET63</f>
        <v>4910.6700179437466</v>
      </c>
      <c r="EU11" s="879">
        <f>+entero!EU63</f>
        <v>4889.6304734495789</v>
      </c>
      <c r="EV11" s="951">
        <f>+entero!EV63</f>
        <v>-75.546605865888523</v>
      </c>
      <c r="EW11" s="849">
        <f>+entero!EW63</f>
        <v>-1.5215289335925131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77.611026414488123</v>
      </c>
      <c r="EO12" s="858">
        <f>+entero!EO64</f>
        <v>77.213659516753694</v>
      </c>
      <c r="EP12" s="858">
        <f>+entero!EP64</f>
        <v>77.244434502922772</v>
      </c>
      <c r="EQ12" s="880">
        <f>+entero!EQ64</f>
        <v>77.026656480022666</v>
      </c>
      <c r="ER12" s="880">
        <f>+entero!ER64</f>
        <v>77.166223245981968</v>
      </c>
      <c r="ES12" s="880">
        <f>+entero!ES64</f>
        <v>77.050798640726313</v>
      </c>
      <c r="ET12" s="880">
        <f>+entero!ET64</f>
        <v>77.143258541697662</v>
      </c>
      <c r="EU12" s="880">
        <f>+entero!EU64</f>
        <v>77.016513860072749</v>
      </c>
      <c r="EV12" s="950">
        <f>+entero!EV64</f>
        <v>-0.22792064285002311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8319.2462695891045</v>
      </c>
      <c r="EO14" s="474">
        <f>+entero!EO66</f>
        <v>8595.6057264491646</v>
      </c>
      <c r="EP14" s="474">
        <f>+entero!EP66</f>
        <v>8454.5610261503334</v>
      </c>
      <c r="EQ14" s="879">
        <f>+entero!EQ66</f>
        <v>8401.3002243966876</v>
      </c>
      <c r="ER14" s="879">
        <f>+entero!ER66</f>
        <v>8392.3180190497496</v>
      </c>
      <c r="ES14" s="879">
        <f>+entero!ES66</f>
        <v>8370.4736398602436</v>
      </c>
      <c r="ET14" s="879">
        <f>+entero!ET66</f>
        <v>8355.9956226138875</v>
      </c>
      <c r="EU14" s="879">
        <f>+entero!EU66</f>
        <v>8344.9334227713207</v>
      </c>
      <c r="EV14" s="951">
        <f>+entero!EV66</f>
        <v>-109.62760337901273</v>
      </c>
      <c r="EW14" s="849">
        <f>+entero!EW66</f>
        <v>-1.2966681893942178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77.912272920011375</v>
      </c>
      <c r="EO15" s="858">
        <f>+entero!EO67</f>
        <v>78.547179568621146</v>
      </c>
      <c r="EP15" s="858">
        <f>+entero!EP67</f>
        <v>78.170481644704154</v>
      </c>
      <c r="EQ15" s="880">
        <f>+entero!EQ67</f>
        <v>78.048900402688872</v>
      </c>
      <c r="ER15" s="880">
        <f>+entero!ER67</f>
        <v>78.011032371613638</v>
      </c>
      <c r="ES15" s="880">
        <f>+entero!ES67</f>
        <v>77.963508552676061</v>
      </c>
      <c r="ET15" s="880">
        <f>+entero!ET67</f>
        <v>77.914203499714205</v>
      </c>
      <c r="EU15" s="880">
        <f>+entero!EU67</f>
        <v>77.888099041585406</v>
      </c>
      <c r="EV15" s="950">
        <f>+entero!EV67</f>
        <v>-0.28238260311874797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13530.204716120985</v>
      </c>
      <c r="EO17" s="474">
        <f>+entero!EO69</f>
        <v>13529.290539215741</v>
      </c>
      <c r="EP17" s="474">
        <f>+entero!EP69</f>
        <v>13505.493246610778</v>
      </c>
      <c r="EQ17" s="879">
        <f>+entero!EQ69</f>
        <v>13500.679259450435</v>
      </c>
      <c r="ER17" s="879">
        <f>+entero!ER69</f>
        <v>13494.435872873179</v>
      </c>
      <c r="ES17" s="879">
        <f>+entero!ES69</f>
        <v>13517.017355090376</v>
      </c>
      <c r="ET17" s="879">
        <f>+entero!ET69</f>
        <v>13534.158250341106</v>
      </c>
      <c r="EU17" s="879">
        <f>+entero!EU69</f>
        <v>13540.634166128277</v>
      </c>
      <c r="EV17" s="951">
        <f>+entero!EV69</f>
        <v>35.140919517498332</v>
      </c>
      <c r="EW17" s="849">
        <f>+entero!EW69</f>
        <v>0.26019723142149581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94.520651469871538</v>
      </c>
      <c r="EO18" s="858">
        <f>+entero!EO70</f>
        <v>94.471661110824286</v>
      </c>
      <c r="EP18" s="858">
        <f>+entero!EP70</f>
        <v>94.458069475291623</v>
      </c>
      <c r="EQ18" s="880">
        <f>+entero!EQ70</f>
        <v>94.442226853781918</v>
      </c>
      <c r="ER18" s="880">
        <f>+entero!ER70</f>
        <v>94.441542391250636</v>
      </c>
      <c r="ES18" s="880">
        <f>+entero!ES70</f>
        <v>94.450863326470611</v>
      </c>
      <c r="ET18" s="880">
        <f>+entero!ET70</f>
        <v>94.457827211954694</v>
      </c>
      <c r="EU18" s="880">
        <f>+entero!EU70</f>
        <v>94.456394596305557</v>
      </c>
      <c r="EV18" s="496"/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839.33132398361295</v>
      </c>
      <c r="EO20" s="474">
        <f>+entero!EO72</f>
        <v>838.82980776349643</v>
      </c>
      <c r="EP20" s="474">
        <f>+entero!EP72</f>
        <v>841.09509686845274</v>
      </c>
      <c r="EQ20" s="879">
        <f>+entero!EQ72</f>
        <v>842.69614894133906</v>
      </c>
      <c r="ER20" s="879">
        <f>+entero!ER72</f>
        <v>839.95298794279677</v>
      </c>
      <c r="ES20" s="879">
        <f>+entero!ES72</f>
        <v>839.22234464687858</v>
      </c>
      <c r="ET20" s="879">
        <f>+entero!ET72</f>
        <v>837.48943476495424</v>
      </c>
      <c r="EU20" s="879">
        <f>+entero!EU72</f>
        <v>839.24644472413786</v>
      </c>
      <c r="EV20" s="951">
        <f>+entero!EV72</f>
        <v>-1.8486521443148831</v>
      </c>
      <c r="EW20" s="849">
        <f>+entero!EW72</f>
        <v>-0.21979109748680561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80.298202334419784</v>
      </c>
      <c r="EO21" s="858">
        <f>+entero!EO73</f>
        <v>80.687953387483319</v>
      </c>
      <c r="EP21" s="858">
        <f>+entero!EP73</f>
        <v>80.663482958608526</v>
      </c>
      <c r="EQ21" s="880">
        <f>+entero!EQ73</f>
        <v>80.49246863166249</v>
      </c>
      <c r="ER21" s="880">
        <f>+entero!ER73</f>
        <v>80.600718412335027</v>
      </c>
      <c r="ES21" s="880">
        <f>+entero!ES73</f>
        <v>80.555823898586127</v>
      </c>
      <c r="ET21" s="880">
        <f>+entero!ET73</f>
        <v>80.524164069105737</v>
      </c>
      <c r="EU21" s="880">
        <f>+entero!EU73</f>
        <v>80.447333499111068</v>
      </c>
      <c r="EV21" s="950">
        <f>+entero!EV73</f>
        <v>-0.21614945949745845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760">
        <f>+entero!EO75</f>
        <v>3801.0057065929968</v>
      </c>
      <c r="EP23" s="760">
        <f>+entero!EP75</f>
        <v>3702.5770901342908</v>
      </c>
      <c r="EQ23" s="877">
        <f>+entero!EQ75</f>
        <v>3568.5274871539996</v>
      </c>
      <c r="ER23" s="877">
        <f>+entero!ER75</f>
        <v>3472.3053152433058</v>
      </c>
      <c r="ES23" s="877">
        <f>+entero!ES75</f>
        <v>3431.6611935210549</v>
      </c>
      <c r="ET23" s="877">
        <f>+entero!ET75</f>
        <v>3449.6532349299828</v>
      </c>
      <c r="EU23" s="877">
        <f>+entero!EU75</f>
        <v>3408.5068299884783</v>
      </c>
      <c r="EV23" s="473">
        <f>+entero!EV75</f>
        <v>-294.07026014581243</v>
      </c>
      <c r="EW23" s="952">
        <f>+entero!EW75</f>
        <v>-7.9423129616768255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760">
        <f>+entero!EO76</f>
        <v>2030.5166977440233</v>
      </c>
      <c r="EP24" s="760">
        <f>+entero!EP76</f>
        <v>1939.9611158638479</v>
      </c>
      <c r="EQ24" s="877">
        <f>+entero!EQ76</f>
        <v>1819.6601667416908</v>
      </c>
      <c r="ER24" s="877">
        <f>+entero!ER76</f>
        <v>1734.1729038215742</v>
      </c>
      <c r="ES24" s="877">
        <f>+entero!ES76</f>
        <v>1698.1739560577259</v>
      </c>
      <c r="ET24" s="877">
        <f>+entero!ET76</f>
        <v>1705.2274026</v>
      </c>
      <c r="EU24" s="877">
        <f>+entero!EU76</f>
        <v>1682.8099494183673</v>
      </c>
      <c r="EV24" s="473">
        <f>+entero!EV76</f>
        <v>-257.15116644548061</v>
      </c>
      <c r="EW24" s="952">
        <f>+entero!EW76</f>
        <v>-13.255480449718881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760">
        <f>+entero!EO77</f>
        <v>492.60171288192413</v>
      </c>
      <c r="EP25" s="760">
        <f>+entero!EP77</f>
        <v>496.26999241399403</v>
      </c>
      <c r="EQ25" s="877">
        <f>+entero!EQ77</f>
        <v>497.29347755539362</v>
      </c>
      <c r="ER25" s="877">
        <f>+entero!ER77</f>
        <v>496.61215632798826</v>
      </c>
      <c r="ES25" s="877">
        <f>+entero!ES77</f>
        <v>502.88217298688045</v>
      </c>
      <c r="ET25" s="877">
        <f>+entero!ET77</f>
        <v>502.88659338192429</v>
      </c>
      <c r="EU25" s="877">
        <f>+entero!EU77</f>
        <v>495.60550525655987</v>
      </c>
      <c r="EV25" s="473">
        <f>+entero!EV77</f>
        <v>-0.66448715743416642</v>
      </c>
      <c r="EW25" s="952">
        <f>+entero!EW77</f>
        <v>-0.13389629991568053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760">
        <f>+entero!EO78</f>
        <v>868.71257753704958</v>
      </c>
      <c r="EP26" s="760">
        <f>+entero!EP78</f>
        <v>858.29559848644908</v>
      </c>
      <c r="EQ26" s="877">
        <f>+entero!EQ78</f>
        <v>842.34788252691533</v>
      </c>
      <c r="ER26" s="877">
        <f>+entero!ER78</f>
        <v>831.49842064374343</v>
      </c>
      <c r="ES26" s="877">
        <f>+entero!ES78</f>
        <v>818.03275622644901</v>
      </c>
      <c r="ET26" s="877">
        <f>+entero!ET78</f>
        <v>828.96011740805852</v>
      </c>
      <c r="EU26" s="877">
        <f>+entero!EU78</f>
        <v>821.19161575355099</v>
      </c>
      <c r="EV26" s="473">
        <f>+entero!EV78</f>
        <v>-37.103982732898089</v>
      </c>
      <c r="EW26" s="952">
        <f>+entero!EW78</f>
        <v>-4.3229841558466164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760">
        <f>+entero!EO79</f>
        <v>409.17471842999993</v>
      </c>
      <c r="EP27" s="760">
        <f>+entero!EP79</f>
        <v>408.05038336999996</v>
      </c>
      <c r="EQ27" s="877">
        <f>+entero!EQ79</f>
        <v>409.22596032999996</v>
      </c>
      <c r="ER27" s="877">
        <f>+entero!ER79</f>
        <v>410.02183444999997</v>
      </c>
      <c r="ES27" s="877">
        <f>+entero!ES79</f>
        <v>412.57230825000005</v>
      </c>
      <c r="ET27" s="877">
        <f>+entero!ET79</f>
        <v>412.57912153999985</v>
      </c>
      <c r="EU27" s="877">
        <f>+entero!EU79</f>
        <v>408.89975955999995</v>
      </c>
      <c r="EV27" s="473">
        <f>+entero!EV79</f>
        <v>0.84937618999998676</v>
      </c>
      <c r="EW27" s="952">
        <f>+entero!EW79</f>
        <v>0.20815473397798878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760">
        <f>+entero!EO80</f>
        <v>1637.6060559055607</v>
      </c>
      <c r="EP28" s="760">
        <f>+entero!EP80</f>
        <v>1529.2969870674519</v>
      </c>
      <c r="EQ28" s="877">
        <f>+entero!EQ80</f>
        <v>1394.808667725024</v>
      </c>
      <c r="ER28" s="877">
        <f>+entero!ER80</f>
        <v>1299.3095506858936</v>
      </c>
      <c r="ES28" s="877">
        <f>+entero!ES80</f>
        <v>1251.4708888449486</v>
      </c>
      <c r="ET28" s="877">
        <f>+entero!ET80</f>
        <v>1271.6636621838875</v>
      </c>
      <c r="EU28" s="877">
        <f>+entero!EU80</f>
        <v>1263.218609207546</v>
      </c>
      <c r="EV28" s="473">
        <f>+entero!EV80</f>
        <v>-266.07837785990591</v>
      </c>
      <c r="EW28" s="952">
        <f>+entero!EW80</f>
        <v>-17.398738120195496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760">
        <f>+entero!EO81</f>
        <v>1186.734508508511</v>
      </c>
      <c r="EP29" s="760">
        <f>+entero!EP81</f>
        <v>1085.7338076210028</v>
      </c>
      <c r="EQ29" s="877">
        <f>+entero!EQ81</f>
        <v>966.73529920810859</v>
      </c>
      <c r="ER29" s="877">
        <f>+entero!ER81</f>
        <v>881.65515380215015</v>
      </c>
      <c r="ES29" s="877">
        <f>+entero!ES81</f>
        <v>847.03538996849966</v>
      </c>
      <c r="ET29" s="877">
        <f>+entero!ET81</f>
        <v>856.18672343582898</v>
      </c>
      <c r="EU29" s="877">
        <f>+entero!EU81</f>
        <v>835.15269439399503</v>
      </c>
      <c r="EV29" s="473">
        <f>+entero!EV81</f>
        <v>-250.58111322700779</v>
      </c>
      <c r="EW29" s="952">
        <f>+entero!EW81</f>
        <v>-23.079424391883556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760">
        <f>+entero!EO82</f>
        <v>450.87154739704965</v>
      </c>
      <c r="EP30" s="760">
        <f>+entero!EP82</f>
        <v>443.56317944644906</v>
      </c>
      <c r="EQ30" s="877">
        <f>+entero!EQ82</f>
        <v>428.07336851691542</v>
      </c>
      <c r="ER30" s="877">
        <f>+entero!ER82</f>
        <v>417.65439688374346</v>
      </c>
      <c r="ES30" s="877">
        <f>+entero!ES82</f>
        <v>404.43549887644895</v>
      </c>
      <c r="ET30" s="877">
        <f>+entero!ET82</f>
        <v>415.47693874805861</v>
      </c>
      <c r="EU30" s="877">
        <f>+entero!EU82</f>
        <v>428.06591481355093</v>
      </c>
      <c r="EV30" s="473">
        <f>+entero!EV82</f>
        <v>-15.497264632898123</v>
      </c>
      <c r="EW30" s="952">
        <f>+entero!EW82</f>
        <v>-3.4938122348744436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760">
        <f>+entero!EO84</f>
        <v>27151.722843707539</v>
      </c>
      <c r="EP32" s="760">
        <f>+entero!EP84</f>
        <v>27171.341903185679</v>
      </c>
      <c r="EQ32" s="877">
        <f>+entero!EQ84</f>
        <v>27162.093164289166</v>
      </c>
      <c r="ER32" s="877">
        <f>+entero!ER84</f>
        <v>27172.239852634651</v>
      </c>
      <c r="ES32" s="877">
        <f>+entero!ES84</f>
        <v>27173.363555086547</v>
      </c>
      <c r="ET32" s="877">
        <f>+entero!ET84</f>
        <v>27179.348439190027</v>
      </c>
      <c r="EU32" s="877">
        <f>+entero!EU84</f>
        <v>27187.520486910158</v>
      </c>
      <c r="EV32" s="473">
        <f>+entero!EV84</f>
        <v>16.178583724478813</v>
      </c>
      <c r="EW32" s="952">
        <f>+entero!EW84</f>
        <v>5.954282192659012E-2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787">
        <f>+entero!EO86</f>
        <v>98.777022006703888</v>
      </c>
      <c r="EP34" s="787">
        <f>+entero!EP86</f>
        <v>98.779868485032878</v>
      </c>
      <c r="EQ34" s="881">
        <f>+entero!EQ86</f>
        <v>98.780456410185565</v>
      </c>
      <c r="ER34" s="881">
        <f>+entero!ER86</f>
        <v>98.780811732504759</v>
      </c>
      <c r="ES34" s="881">
        <f>+entero!ES86</f>
        <v>98.781167859282974</v>
      </c>
      <c r="ET34" s="881">
        <f>+entero!ET86</f>
        <v>98.781411530861362</v>
      </c>
      <c r="EU34" s="881">
        <f>+entero!EU86</f>
        <v>98.783233338528177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BM3:BM4"/>
    <mergeCell ref="CM3:CM4"/>
    <mergeCell ref="BP3:BP4"/>
    <mergeCell ref="BQ3:BQ4"/>
    <mergeCell ref="CF3:CF4"/>
    <mergeCell ref="BJ3:BJ4"/>
    <mergeCell ref="CS3:CS4"/>
    <mergeCell ref="CJ3:CJ4"/>
    <mergeCell ref="BV3:BV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CN3:CN4"/>
    <mergeCell ref="CQ3:CQ4"/>
    <mergeCell ref="CB3:CB4"/>
    <mergeCell ref="BZ3:BZ4"/>
    <mergeCell ref="CA3:CA4"/>
    <mergeCell ref="EQ3:EU3"/>
    <mergeCell ref="DN3:DN4"/>
    <mergeCell ref="DM3:DM4"/>
    <mergeCell ref="EK3:EK4"/>
    <mergeCell ref="EN3:EN4"/>
    <mergeCell ref="EL3:EL4"/>
    <mergeCell ref="EE3:EE4"/>
    <mergeCell ref="EO3:EO4"/>
    <mergeCell ref="CL3:CL4"/>
    <mergeCell ref="EM3:EM4"/>
    <mergeCell ref="CY3:CY4"/>
    <mergeCell ref="EP3:EP4"/>
    <mergeCell ref="CH3:CH4"/>
    <mergeCell ref="EF3:EF4"/>
    <mergeCell ref="ED3:ED4"/>
    <mergeCell ref="EC3:EC4"/>
    <mergeCell ref="CI3:CI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E162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2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2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  <c r="W4" s="1120"/>
      <c r="X4" s="1120"/>
      <c r="Y4" s="1120"/>
      <c r="Z4" s="1120"/>
      <c r="AA4" s="1120"/>
      <c r="AB4" s="1120"/>
      <c r="AC4" s="1120"/>
      <c r="AD4" s="1120"/>
      <c r="AE4" s="1120"/>
      <c r="AF4" s="1120"/>
      <c r="AG4" s="1120"/>
      <c r="AH4" s="1120"/>
      <c r="AI4" s="1120"/>
      <c r="AJ4" s="1120"/>
      <c r="AK4" s="1120"/>
      <c r="AL4" s="1120"/>
      <c r="AM4" s="1120"/>
      <c r="AN4" s="1120"/>
      <c r="AO4" s="1120"/>
      <c r="AP4" s="1120"/>
      <c r="AQ4" s="1120"/>
      <c r="AR4" s="1120"/>
      <c r="AS4" s="1120"/>
      <c r="AT4" s="1120"/>
      <c r="AU4" s="1120"/>
      <c r="AV4" s="1120"/>
      <c r="AW4" s="1120"/>
      <c r="AX4" s="1120"/>
      <c r="AY4" s="1120"/>
      <c r="AZ4" s="1120"/>
      <c r="BA4" s="1120"/>
      <c r="BB4" s="1120"/>
      <c r="BC4" s="1120"/>
      <c r="BD4" s="1120"/>
      <c r="BE4" s="1120"/>
      <c r="BF4" s="1120"/>
      <c r="BG4" s="1120"/>
      <c r="BH4" s="1120"/>
      <c r="BI4" s="1120"/>
      <c r="BJ4" s="1120"/>
      <c r="BK4" s="1120"/>
      <c r="BL4" s="1120"/>
      <c r="BM4" s="1120"/>
      <c r="BN4" s="1120"/>
      <c r="BO4" s="1120"/>
      <c r="BP4" s="1120"/>
      <c r="BQ4" s="1120"/>
      <c r="BR4" s="1120"/>
      <c r="BS4" s="1120"/>
      <c r="BT4" s="1120"/>
      <c r="BU4" s="1120"/>
      <c r="BV4" s="1120"/>
      <c r="BW4" s="1120"/>
      <c r="BX4" s="1120"/>
      <c r="BY4" s="1120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20"/>
      <c r="CK4" s="1120"/>
      <c r="CL4" s="1120"/>
      <c r="CM4" s="1120"/>
      <c r="CN4" s="1120"/>
      <c r="CO4" s="1120"/>
      <c r="CP4" s="1120"/>
      <c r="CQ4" s="1120"/>
      <c r="CR4" s="1120"/>
      <c r="CS4" s="1120"/>
      <c r="CT4" s="1120"/>
      <c r="CU4" s="1120"/>
      <c r="CV4" s="1120"/>
      <c r="CW4" s="1120"/>
      <c r="CX4" s="1120"/>
      <c r="CY4" s="1120"/>
      <c r="CZ4" s="1120"/>
      <c r="DA4" s="1120"/>
      <c r="DB4" s="1120"/>
      <c r="DC4" s="1120"/>
      <c r="DD4" s="1120"/>
      <c r="DE4" s="1120"/>
      <c r="DF4" s="1120"/>
      <c r="DG4" s="1120"/>
      <c r="DH4" s="1088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746">
        <f>+entero!EO90</f>
        <v>6.9705946936289296</v>
      </c>
      <c r="EP8" s="746">
        <f>+entero!EP90</f>
        <v>6.9728449359663456</v>
      </c>
      <c r="EQ8" s="455">
        <f>+entero!EQ90</f>
        <v>6.9805293617034252</v>
      </c>
      <c r="ER8" s="455">
        <f>+entero!ER90</f>
        <v>6.962523247121343</v>
      </c>
      <c r="ES8" s="455">
        <f>+entero!ES90</f>
        <v>6.9652652739721574</v>
      </c>
      <c r="ET8" s="455">
        <f>+entero!ET90</f>
        <v>6.9579645712838278</v>
      </c>
      <c r="EU8" s="455">
        <f>+entero!EU90</f>
        <v>6.9672625859201762</v>
      </c>
      <c r="EV8" s="1086">
        <f>+entero!EV90</f>
        <v>-5.5823500461693598E-3</v>
      </c>
      <c r="EW8" s="885">
        <f>+entero!EW90</f>
        <v>-8.0058428051013569E-2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1070"/>
      <c r="EP9" s="1070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742">
        <f>+entero!EO92</f>
        <v>2.3501699999999999</v>
      </c>
      <c r="EP10" s="742">
        <f>+entero!EP92</f>
        <v>2.3508</v>
      </c>
      <c r="EQ10" s="884">
        <f>+entero!EQ92</f>
        <v>2.35107</v>
      </c>
      <c r="ER10" s="884">
        <f>+entero!ER92</f>
        <v>2.3511600000000001</v>
      </c>
      <c r="ES10" s="884">
        <f>+entero!ES92</f>
        <v>2.3512499999999998</v>
      </c>
      <c r="ET10" s="884">
        <f>+entero!ET92</f>
        <v>2.35134</v>
      </c>
      <c r="EU10" s="884">
        <f>+entero!EU92</f>
        <v>2.3514300000000001</v>
      </c>
      <c r="EV10" s="1064">
        <f>+entero!EV92</f>
        <v>6.3000000000013046E-4</v>
      </c>
      <c r="EW10" s="885">
        <f>+entero!EW92</f>
        <v>2.6799387442578294E-2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1070"/>
      <c r="EP11" s="1070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EO3:EO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P3:EP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EM3:E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J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entero!CT3</f>
        <v xml:space="preserve">2016                         A  fines de Sep* </v>
      </c>
      <c r="CU3" s="1105" t="str">
        <f>entero!CU3</f>
        <v xml:space="preserve">2016                         A  fines de Oct* </v>
      </c>
      <c r="CV3" s="1105" t="str">
        <f>entero!CV3</f>
        <v xml:space="preserve">2016                         A  fines de Nov* </v>
      </c>
      <c r="CW3" s="1105" t="str">
        <f>entero!CW3</f>
        <v>2016                         A  fines de Dic* 15</v>
      </c>
      <c r="CX3" s="1105" t="str">
        <f>entero!CX3</f>
        <v xml:space="preserve">2017                         A  fines de Ene* </v>
      </c>
      <c r="CY3" s="1105" t="str">
        <f>entero!CY3</f>
        <v xml:space="preserve">2017                         A  fines de Feb* </v>
      </c>
      <c r="CZ3" s="1105" t="str">
        <f>entero!CZ3</f>
        <v xml:space="preserve">2017                         A  fines de Mar* </v>
      </c>
      <c r="DA3" s="1105" t="str">
        <f>entero!DA3</f>
        <v xml:space="preserve">2017                         A  fines de Abr* </v>
      </c>
      <c r="DB3" s="1105" t="str">
        <f>entero!DB3</f>
        <v xml:space="preserve">2017                         A  fines de May* </v>
      </c>
      <c r="DC3" s="1105" t="str">
        <f>entero!DC3</f>
        <v xml:space="preserve">2017                         A  fines de Jun* </v>
      </c>
      <c r="DD3" s="1105" t="str">
        <f>entero!DD3</f>
        <v xml:space="preserve">2017                         A  fines de Jul* </v>
      </c>
      <c r="DE3" s="1105" t="str">
        <f>entero!DE3</f>
        <v xml:space="preserve">2017                         A  fines de Ago* </v>
      </c>
      <c r="DF3" s="1105" t="str">
        <f>entero!DF3</f>
        <v xml:space="preserve">2017                         A  fines de Sep* </v>
      </c>
      <c r="DG3" s="1105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0"/>
      <c r="EV3" s="1113" t="s">
        <v>252</v>
      </c>
      <c r="EW3" s="1114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 t="str">
        <f>entero!CT3</f>
        <v xml:space="preserve">2016                         A  fines de Sep* </v>
      </c>
      <c r="CU4" s="1110" t="str">
        <f>entero!CU3</f>
        <v xml:space="preserve">2016                         A  fines de Oct* </v>
      </c>
      <c r="CV4" s="1110" t="str">
        <f>entero!CV3</f>
        <v xml:space="preserve">2016                         A  fines de Nov* </v>
      </c>
      <c r="CW4" s="1110" t="str">
        <f>entero!CW3</f>
        <v>2016                         A  fines de Dic* 15</v>
      </c>
      <c r="CX4" s="1110" t="str">
        <f>entero!CX3</f>
        <v xml:space="preserve">2017                         A  fines de Ene* </v>
      </c>
      <c r="CY4" s="1110" t="str">
        <f>entero!CY3</f>
        <v xml:space="preserve">2017                         A  fines de Feb* </v>
      </c>
      <c r="CZ4" s="1110" t="str">
        <f>entero!CZ3</f>
        <v xml:space="preserve">2017                         A  fines de Mar* </v>
      </c>
      <c r="DA4" s="1110" t="str">
        <f>entero!DA3</f>
        <v xml:space="preserve">2017                         A  fines de Abr* </v>
      </c>
      <c r="DB4" s="1110" t="str">
        <f>entero!DB3</f>
        <v xml:space="preserve">2017                         A  fines de May* </v>
      </c>
      <c r="DC4" s="1110" t="str">
        <f>entero!DC3</f>
        <v xml:space="preserve">2017                         A  fines de Jun* </v>
      </c>
      <c r="DD4" s="1110" t="str">
        <f>entero!DD3</f>
        <v xml:space="preserve">2017                         A  fines de Jul* </v>
      </c>
      <c r="DE4" s="1110" t="str">
        <f>entero!DE3</f>
        <v xml:space="preserve">2017                         A  fines de Ago* </v>
      </c>
      <c r="DF4" s="1110" t="str">
        <f>entero!DF3</f>
        <v xml:space="preserve">2017                         A  fines de Sep* </v>
      </c>
      <c r="DG4" s="1110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9"/>
      <c r="EO4" s="1109"/>
      <c r="EP4" s="1109"/>
      <c r="EQ4" s="930">
        <f>+entero!EQ4</f>
        <v>44032</v>
      </c>
      <c r="ER4" s="930">
        <f>+entero!ER4</f>
        <v>44033</v>
      </c>
      <c r="ES4" s="930">
        <f>+entero!ES4</f>
        <v>44034</v>
      </c>
      <c r="ET4" s="930">
        <f>+entero!ET4</f>
        <v>44035</v>
      </c>
      <c r="EU4" s="930">
        <f>+entero!EU4</f>
        <v>44036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769">
        <f>+entero!EO95</f>
        <v>534.48413013793515</v>
      </c>
      <c r="EP10" s="769">
        <f>+entero!EP95</f>
        <v>538.61239461863408</v>
      </c>
      <c r="EQ10" s="1023">
        <f>+entero!EQ95</f>
        <v>538.61239461863408</v>
      </c>
      <c r="ER10" s="1023">
        <f>+entero!ER95</f>
        <v>538.61239461863408</v>
      </c>
      <c r="ES10" s="1023">
        <f>+entero!ES95</f>
        <v>538.61239461863408</v>
      </c>
      <c r="ET10" s="1023">
        <f>+entero!ET95</f>
        <v>538.61239461863408</v>
      </c>
      <c r="EU10" s="1023">
        <f>+entero!EU95</f>
        <v>536.42600005240956</v>
      </c>
      <c r="EV10" s="1065">
        <f>+entero!EV95</f>
        <v>-2.1863945662245214</v>
      </c>
      <c r="EW10" s="954">
        <f>+entero!EW95</f>
        <v>-0.40593097895056873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EO3:EO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B3:DB4"/>
    <mergeCell ref="EE3:EE4"/>
    <mergeCell ref="CJ3:CJ4"/>
    <mergeCell ref="DE3:D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CE3:CE4"/>
    <mergeCell ref="CD3:CD4"/>
    <mergeCell ref="BZ3:BZ4"/>
    <mergeCell ref="BY3:BY4"/>
    <mergeCell ref="BW3:BW4"/>
    <mergeCell ref="BP3:BP4"/>
    <mergeCell ref="BJ3:BJ4"/>
    <mergeCell ref="BV3:BV4"/>
    <mergeCell ref="AF3:AF4"/>
    <mergeCell ref="AI3:AI4"/>
    <mergeCell ref="BB3:BB4"/>
    <mergeCell ref="AJ3:AJ4"/>
    <mergeCell ref="AK3:AK4"/>
    <mergeCell ref="BE3:BE4"/>
    <mergeCell ref="BC3:BC4"/>
    <mergeCell ref="AD3:AD4"/>
    <mergeCell ref="AB3:AB4"/>
    <mergeCell ref="S3:S4"/>
    <mergeCell ref="W3:W4"/>
    <mergeCell ref="Y3:Y4"/>
    <mergeCell ref="Z3:Z4"/>
    <mergeCell ref="AC3:AC4"/>
    <mergeCell ref="AE3:A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P3:EP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X174"/>
  <sheetViews>
    <sheetView topLeftCell="B1" zoomScaleNormal="100" workbookViewId="0">
      <pane xSplit="39" ySplit="4" topLeftCell="EG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6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108" t="str">
        <f>+entero!EN3</f>
        <v>Semana 1°</v>
      </c>
      <c r="EO3" s="1108" t="str">
        <f>+entero!EO3</f>
        <v>Semana 2°</v>
      </c>
      <c r="EP3" s="1108" t="str">
        <f>+entero!EP3</f>
        <v>Semana 3°</v>
      </c>
      <c r="EQ3" s="1090" t="str">
        <f>+entero!EQ3</f>
        <v>Semana 4°</v>
      </c>
      <c r="ER3" s="1090"/>
      <c r="ES3" s="1090"/>
      <c r="ET3" s="1090"/>
      <c r="EU3" s="1091"/>
      <c r="EV3" s="165"/>
      <c r="EW3" s="165"/>
    </row>
    <row r="4" spans="1:153" ht="24.75" customHeight="1" thickBot="1" x14ac:dyDescent="0.25">
      <c r="C4" s="16"/>
      <c r="D4" s="1117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06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109"/>
      <c r="EO4" s="1109"/>
      <c r="EP4" s="1109"/>
      <c r="EQ4" s="931">
        <f>+entero!EQ4</f>
        <v>44032</v>
      </c>
      <c r="ER4" s="931">
        <f>+entero!ER4</f>
        <v>44033</v>
      </c>
      <c r="ES4" s="931">
        <f>+entero!ES4</f>
        <v>44034</v>
      </c>
      <c r="ET4" s="931">
        <f>+entero!ET4</f>
        <v>44035</v>
      </c>
      <c r="EU4" s="956">
        <f>+entero!EU4</f>
        <v>44036</v>
      </c>
      <c r="EV4" s="165"/>
      <c r="EW4" s="165"/>
    </row>
    <row r="5" spans="1:153" x14ac:dyDescent="0.2">
      <c r="A5" s="3"/>
      <c r="B5" s="110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1076"/>
      <c r="EP5" s="1076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10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10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1077"/>
      <c r="EP7" s="1077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10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1077"/>
      <c r="EP8" s="1077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10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1077"/>
      <c r="EP9" s="1077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10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1077"/>
      <c r="EP10" s="1077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10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1077"/>
      <c r="EP11" s="1077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10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1077"/>
      <c r="EP12" s="1077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10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1077"/>
      <c r="EP13" s="1077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1077"/>
      <c r="EP14" s="1077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1077"/>
      <c r="EP15" s="1077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1077"/>
      <c r="EP16" s="1077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78"/>
      <c r="EP17" s="1078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2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O3:EO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CB3:CB4"/>
    <mergeCell ref="L3:L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DM3:DM4"/>
    <mergeCell ref="AF3:AF4"/>
    <mergeCell ref="CF3:CF4"/>
    <mergeCell ref="AM3:AM4"/>
    <mergeCell ref="AG3:AG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BR3:BR4"/>
    <mergeCell ref="BM3:BM4"/>
    <mergeCell ref="BO3:BO4"/>
    <mergeCell ref="AR3:AR4"/>
    <mergeCell ref="CL3:CL4"/>
    <mergeCell ref="BW3:BW4"/>
    <mergeCell ref="BT3:BT4"/>
    <mergeCell ref="CE3:CE4"/>
    <mergeCell ref="CK3:CK4"/>
    <mergeCell ref="CI3:CI4"/>
    <mergeCell ref="CH3:CH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V3:CV4"/>
    <mergeCell ref="DS3:DS4"/>
    <mergeCell ref="CX3:CX4"/>
    <mergeCell ref="DK3:DK4"/>
    <mergeCell ref="DE3:DE4"/>
    <mergeCell ref="DN3:DN4"/>
    <mergeCell ref="DR3:DR4"/>
    <mergeCell ref="DL3:DL4"/>
    <mergeCell ref="EP3:EP4"/>
    <mergeCell ref="CD3:CD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N3:E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2020-07-30T01:57:10Z</cp:lastPrinted>
  <dcterms:created xsi:type="dcterms:W3CDTF">2002-08-27T17:11:09Z</dcterms:created>
  <dcterms:modified xsi:type="dcterms:W3CDTF">2020-08-04T22:22:06Z</dcterms:modified>
</cp:coreProperties>
</file>