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355" windowWidth="17490" windowHeight="43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20" i="4" l="1"/>
  <c r="DD19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10" i="8"/>
  <c r="DD9" i="8"/>
  <c r="DD8" i="8"/>
  <c r="DD7" i="8"/>
  <c r="DD6" i="8"/>
  <c r="DD4" i="9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6" i="5"/>
  <c r="DC3" i="5"/>
  <c r="DI34" i="6"/>
  <c r="DI33" i="6"/>
  <c r="DI32" i="6"/>
  <c r="DI21" i="6"/>
  <c r="DI20" i="6"/>
  <c r="DI18" i="6"/>
  <c r="DI17" i="6"/>
  <c r="DI15" i="6"/>
  <c r="DI14" i="6"/>
  <c r="DI12" i="6"/>
  <c r="DI11" i="6"/>
  <c r="DI9" i="6"/>
  <c r="DI8" i="6"/>
  <c r="DI7" i="6"/>
  <c r="DI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7" i="7"/>
  <c r="DC16" i="7"/>
  <c r="DC15" i="7"/>
  <c r="DC12" i="7"/>
  <c r="DC11" i="7"/>
  <c r="DC10" i="7"/>
  <c r="DC9" i="7"/>
  <c r="DC8" i="7"/>
  <c r="DC7" i="7"/>
  <c r="DC6" i="7"/>
  <c r="DC3" i="7"/>
  <c r="DI18" i="8"/>
  <c r="DI17" i="8"/>
  <c r="DI16" i="8"/>
  <c r="DI14" i="8"/>
  <c r="DI13" i="8"/>
  <c r="DI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E3" i="4" l="1"/>
  <c r="DE4" i="4"/>
  <c r="DI20" i="4"/>
  <c r="DH20" i="4"/>
  <c r="DF20" i="4"/>
  <c r="DE20" i="4"/>
  <c r="DI19" i="4"/>
  <c r="DH19" i="4"/>
  <c r="DF19" i="4"/>
  <c r="DE19" i="4"/>
  <c r="DE3" i="10"/>
  <c r="DE4" i="10"/>
  <c r="DI10" i="10"/>
  <c r="DH10" i="10"/>
  <c r="DF10" i="10"/>
  <c r="DE10" i="10"/>
  <c r="DE3" i="5"/>
  <c r="DE4" i="5"/>
  <c r="DI10" i="5" l="1"/>
  <c r="DH10" i="5"/>
  <c r="DF10" i="5"/>
  <c r="DE10" i="5"/>
  <c r="DI8" i="5"/>
  <c r="DH8" i="5"/>
  <c r="DF8" i="5"/>
  <c r="DE8" i="5"/>
  <c r="DI7" i="5"/>
  <c r="DH7" i="5"/>
  <c r="DF7" i="5"/>
  <c r="DE7" i="5"/>
  <c r="DE3" i="6"/>
  <c r="DE4" i="6"/>
  <c r="DH34" i="6"/>
  <c r="DF34" i="6"/>
  <c r="DE34" i="6"/>
  <c r="DH33" i="6"/>
  <c r="DF33" i="6"/>
  <c r="DE33" i="6"/>
  <c r="DH32" i="6"/>
  <c r="DF32" i="6"/>
  <c r="DE32" i="6"/>
  <c r="DI31" i="6"/>
  <c r="DH31" i="6"/>
  <c r="DF31" i="6"/>
  <c r="DE31" i="6"/>
  <c r="DI30" i="6"/>
  <c r="DH30" i="6"/>
  <c r="DF30" i="6"/>
  <c r="DE30" i="6"/>
  <c r="DI29" i="6"/>
  <c r="DH29" i="6"/>
  <c r="DF29" i="6"/>
  <c r="DE29" i="6"/>
  <c r="DI28" i="6"/>
  <c r="DH28" i="6"/>
  <c r="DF28" i="6"/>
  <c r="DE28" i="6"/>
  <c r="DI27" i="6"/>
  <c r="DH27" i="6"/>
  <c r="DF27" i="6"/>
  <c r="DE27" i="6"/>
  <c r="DI26" i="6"/>
  <c r="DH26" i="6"/>
  <c r="DF26" i="6"/>
  <c r="DE26" i="6"/>
  <c r="DI25" i="6"/>
  <c r="DH25" i="6"/>
  <c r="DF25" i="6"/>
  <c r="DE25" i="6"/>
  <c r="DI24" i="6"/>
  <c r="DH24" i="6"/>
  <c r="DF24" i="6"/>
  <c r="DE24" i="6"/>
  <c r="DI23" i="6"/>
  <c r="DH23" i="6"/>
  <c r="DF23" i="6"/>
  <c r="DE23" i="6"/>
  <c r="DH21" i="6"/>
  <c r="DF21" i="6"/>
  <c r="DE21" i="6"/>
  <c r="DH20" i="6"/>
  <c r="DF20" i="6"/>
  <c r="DE20" i="6"/>
  <c r="DH18" i="6"/>
  <c r="DF18" i="6"/>
  <c r="DE18" i="6"/>
  <c r="DH17" i="6"/>
  <c r="DF17" i="6"/>
  <c r="DE17" i="6"/>
  <c r="DH15" i="6"/>
  <c r="DF15" i="6"/>
  <c r="DE15" i="6"/>
  <c r="DH14" i="6"/>
  <c r="DF14" i="6"/>
  <c r="DE14" i="6"/>
  <c r="DH12" i="6"/>
  <c r="DF12" i="6"/>
  <c r="DE12" i="6"/>
  <c r="DH11" i="6"/>
  <c r="DF11" i="6"/>
  <c r="DE11" i="6"/>
  <c r="DH9" i="6"/>
  <c r="DF9" i="6"/>
  <c r="DE9" i="6"/>
  <c r="DH8" i="6"/>
  <c r="DF8" i="6"/>
  <c r="DE8" i="6"/>
  <c r="DH7" i="6"/>
  <c r="DF7" i="6"/>
  <c r="DE7" i="6"/>
  <c r="DH6" i="6"/>
  <c r="DF6" i="6"/>
  <c r="DE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E3" i="7"/>
  <c r="DE4" i="7"/>
  <c r="DH19" i="7"/>
  <c r="DF19" i="7"/>
  <c r="DE19" i="7"/>
  <c r="DH18" i="7"/>
  <c r="DF18" i="7"/>
  <c r="DE18" i="7"/>
  <c r="DH16" i="7"/>
  <c r="DF16" i="7"/>
  <c r="DE16" i="7"/>
  <c r="DH15" i="7"/>
  <c r="DF15" i="7"/>
  <c r="DE15" i="7"/>
  <c r="DH12" i="7"/>
  <c r="DF12" i="7"/>
  <c r="DE12" i="7"/>
  <c r="DH11" i="7"/>
  <c r="DF11" i="7"/>
  <c r="DE11" i="7"/>
  <c r="DH10" i="7"/>
  <c r="DF10" i="7"/>
  <c r="DE10" i="7"/>
  <c r="DH9" i="7"/>
  <c r="DF9" i="7"/>
  <c r="DE9" i="7"/>
  <c r="DH8" i="7"/>
  <c r="DF8" i="7"/>
  <c r="DE8" i="7"/>
  <c r="DH7" i="7"/>
  <c r="DF7" i="7"/>
  <c r="DE7" i="7"/>
  <c r="DH6" i="7"/>
  <c r="DF6" i="7"/>
  <c r="DE6" i="7"/>
  <c r="DE3" i="8"/>
  <c r="DE4" i="8"/>
  <c r="DH18" i="8"/>
  <c r="DF18" i="8"/>
  <c r="DE18" i="8"/>
  <c r="DH17" i="8"/>
  <c r="DF17" i="8"/>
  <c r="DE17" i="8"/>
  <c r="DH16" i="8"/>
  <c r="DF16" i="8"/>
  <c r="DE16" i="8"/>
  <c r="DH14" i="8"/>
  <c r="DF14" i="8"/>
  <c r="DE14" i="8"/>
  <c r="DH13" i="8"/>
  <c r="DF13" i="8"/>
  <c r="DE13" i="8"/>
  <c r="DH12" i="8"/>
  <c r="DF12" i="8"/>
  <c r="DE12" i="8"/>
  <c r="DE4" i="9"/>
  <c r="DE5" i="9"/>
  <c r="DH22" i="9"/>
  <c r="DF22" i="9"/>
  <c r="DE22" i="9"/>
  <c r="DH21" i="9"/>
  <c r="DF21" i="9"/>
  <c r="DE21" i="9"/>
  <c r="DH20" i="9"/>
  <c r="DF20" i="9"/>
  <c r="DE20" i="9"/>
  <c r="DH19" i="9"/>
  <c r="DF19" i="9"/>
  <c r="DE19" i="9"/>
  <c r="DH18" i="9"/>
  <c r="DF18" i="9"/>
  <c r="DE18" i="9"/>
  <c r="DH16" i="9"/>
  <c r="DF16" i="9"/>
  <c r="DE16" i="9"/>
  <c r="DH15" i="9"/>
  <c r="DF15" i="9"/>
  <c r="DE15" i="9"/>
  <c r="DH14" i="9"/>
  <c r="DF14" i="9"/>
  <c r="DE14" i="9"/>
  <c r="DH13" i="9"/>
  <c r="DF13" i="9"/>
  <c r="DE13" i="9"/>
  <c r="DH12" i="9"/>
  <c r="DF12" i="9"/>
  <c r="DE12" i="9"/>
  <c r="DH11" i="9"/>
  <c r="DF11" i="9"/>
  <c r="DE11" i="9"/>
  <c r="DH10" i="9"/>
  <c r="DF10" i="9"/>
  <c r="DE10" i="9"/>
  <c r="DH9" i="9"/>
  <c r="DF9" i="9"/>
  <c r="DE9" i="9"/>
  <c r="DH8" i="9"/>
  <c r="DF8" i="9"/>
  <c r="DE8" i="9"/>
  <c r="DH7" i="9"/>
  <c r="DF7" i="9"/>
  <c r="DE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F10" i="8"/>
  <c r="DF9" i="8"/>
  <c r="DF8" i="8"/>
  <c r="DF7" i="8"/>
  <c r="DF6" i="8"/>
  <c r="DE10" i="8"/>
  <c r="DE9" i="8"/>
  <c r="DE8" i="8"/>
  <c r="DE7" i="8"/>
  <c r="DE6" i="8"/>
  <c r="DI13" i="7" l="1"/>
  <c r="DE17" i="9"/>
  <c r="DH6" i="5" l="1"/>
  <c r="DF6" i="5"/>
  <c r="DE6" i="5"/>
  <c r="DH17" i="7"/>
  <c r="DF17" i="7"/>
  <c r="DE17" i="7"/>
  <c r="DE14" i="7"/>
  <c r="DH17" i="9"/>
  <c r="DF17" i="9"/>
  <c r="DF13" i="7" l="1"/>
  <c r="DF14" i="7"/>
  <c r="DE13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W13" i="7" l="1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F4" i="4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<sst xmlns="http://schemas.openxmlformats.org/spreadsheetml/2006/main" count="434" uniqueCount="245">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</sst>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8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42" xfId="0" applyFont="1" applyFill="1" applyBorder="1" applyAlignment="1">
      <alignment horizontal="center" vertical="center"/>
    </xf>
    <xf numFmtId="172" fontId="15" fillId="0" borderId="32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D63" activePane="bottomRight" state="frozen"/>
      <selection pane="topRight" activeCell="E1" sqref="E1"/>
      <selection pane="bottomLeft" activeCell="A6" sqref="A6"/>
      <selection pane="bottomRight" activeCell="DN74" sqref="DN74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4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8" width="9.28515625" style="178" customWidth="1"/>
    <col min="109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25" t="s">
        <v>108</v>
      </c>
      <c r="E3" s="927" t="s">
        <v>88</v>
      </c>
      <c r="F3" s="927" t="s">
        <v>90</v>
      </c>
      <c r="G3" s="927" t="s">
        <v>91</v>
      </c>
      <c r="H3" s="927" t="s">
        <v>92</v>
      </c>
      <c r="I3" s="927" t="s">
        <v>93</v>
      </c>
      <c r="J3" s="927" t="s">
        <v>95</v>
      </c>
      <c r="K3" s="927" t="s">
        <v>97</v>
      </c>
      <c r="L3" s="917" t="s">
        <v>98</v>
      </c>
      <c r="M3" s="919" t="s">
        <v>99</v>
      </c>
      <c r="N3" s="917" t="s">
        <v>100</v>
      </c>
      <c r="O3" s="917" t="s">
        <v>101</v>
      </c>
      <c r="P3" s="919" t="s">
        <v>102</v>
      </c>
      <c r="Q3" s="917" t="s">
        <v>103</v>
      </c>
      <c r="R3" s="917" t="s">
        <v>104</v>
      </c>
      <c r="S3" s="917" t="s">
        <v>105</v>
      </c>
      <c r="T3" s="917" t="s">
        <v>106</v>
      </c>
      <c r="U3" s="917" t="s">
        <v>114</v>
      </c>
      <c r="V3" s="917" t="s">
        <v>115</v>
      </c>
      <c r="W3" s="917" t="s">
        <v>116</v>
      </c>
      <c r="X3" s="917" t="s">
        <v>117</v>
      </c>
      <c r="Y3" s="917" t="s">
        <v>118</v>
      </c>
      <c r="Z3" s="917" t="s">
        <v>119</v>
      </c>
      <c r="AA3" s="917" t="s">
        <v>120</v>
      </c>
      <c r="AB3" s="917" t="s">
        <v>121</v>
      </c>
      <c r="AC3" s="917" t="s">
        <v>122</v>
      </c>
      <c r="AD3" s="917" t="s">
        <v>123</v>
      </c>
      <c r="AE3" s="917" t="s">
        <v>124</v>
      </c>
      <c r="AF3" s="917" t="s">
        <v>125</v>
      </c>
      <c r="AG3" s="917" t="s">
        <v>126</v>
      </c>
      <c r="AH3" s="917" t="s">
        <v>127</v>
      </c>
      <c r="AI3" s="917" t="s">
        <v>128</v>
      </c>
      <c r="AJ3" s="917" t="s">
        <v>129</v>
      </c>
      <c r="AK3" s="917" t="s">
        <v>130</v>
      </c>
      <c r="AL3" s="917" t="s">
        <v>131</v>
      </c>
      <c r="AM3" s="917" t="s">
        <v>132</v>
      </c>
      <c r="AN3" s="917" t="s">
        <v>133</v>
      </c>
      <c r="AO3" s="917" t="s">
        <v>134</v>
      </c>
      <c r="AP3" s="917" t="s">
        <v>135</v>
      </c>
      <c r="AQ3" s="917" t="s">
        <v>136</v>
      </c>
      <c r="AR3" s="917" t="s">
        <v>137</v>
      </c>
      <c r="AS3" s="917" t="s">
        <v>138</v>
      </c>
      <c r="AT3" s="917" t="s">
        <v>139</v>
      </c>
      <c r="AU3" s="917" t="s">
        <v>140</v>
      </c>
      <c r="AV3" s="919" t="s">
        <v>141</v>
      </c>
      <c r="AW3" s="917" t="s">
        <v>142</v>
      </c>
      <c r="AX3" s="917" t="s">
        <v>143</v>
      </c>
      <c r="AY3" s="917" t="s">
        <v>144</v>
      </c>
      <c r="AZ3" s="917" t="s">
        <v>145</v>
      </c>
      <c r="BA3" s="917" t="s">
        <v>146</v>
      </c>
      <c r="BB3" s="917" t="s">
        <v>152</v>
      </c>
      <c r="BC3" s="917" t="s">
        <v>153</v>
      </c>
      <c r="BD3" s="917" t="s">
        <v>154</v>
      </c>
      <c r="BE3" s="917" t="s">
        <v>155</v>
      </c>
      <c r="BF3" s="917" t="s">
        <v>156</v>
      </c>
      <c r="BG3" s="917" t="s">
        <v>162</v>
      </c>
      <c r="BH3" s="917" t="s">
        <v>163</v>
      </c>
      <c r="BI3" s="917" t="s">
        <v>164</v>
      </c>
      <c r="BJ3" s="917" t="s">
        <v>165</v>
      </c>
      <c r="BK3" s="917" t="s">
        <v>167</v>
      </c>
      <c r="BL3" s="919" t="s">
        <v>168</v>
      </c>
      <c r="BM3" s="917" t="s">
        <v>169</v>
      </c>
      <c r="BN3" s="917" t="s">
        <v>170</v>
      </c>
      <c r="BO3" s="917" t="s">
        <v>171</v>
      </c>
      <c r="BP3" s="917" t="s">
        <v>172</v>
      </c>
      <c r="BQ3" s="917" t="s">
        <v>173</v>
      </c>
      <c r="BR3" s="917" t="s">
        <v>174</v>
      </c>
      <c r="BS3" s="929" t="s">
        <v>175</v>
      </c>
      <c r="BT3" s="929" t="s">
        <v>176</v>
      </c>
      <c r="BU3" s="934" t="s">
        <v>185</v>
      </c>
      <c r="BV3" s="917" t="s">
        <v>186</v>
      </c>
      <c r="BW3" s="917" t="s">
        <v>192</v>
      </c>
      <c r="BX3" s="917" t="s">
        <v>193</v>
      </c>
      <c r="BY3" s="917" t="s">
        <v>196</v>
      </c>
      <c r="BZ3" s="919" t="s">
        <v>200</v>
      </c>
      <c r="CA3" s="919" t="s">
        <v>201</v>
      </c>
      <c r="CB3" s="919" t="s">
        <v>203</v>
      </c>
      <c r="CC3" s="919" t="s">
        <v>205</v>
      </c>
      <c r="CD3" s="919" t="s">
        <v>206</v>
      </c>
      <c r="CE3" s="919" t="s">
        <v>207</v>
      </c>
      <c r="CF3" s="919" t="s">
        <v>208</v>
      </c>
      <c r="CG3" s="919" t="s">
        <v>209</v>
      </c>
      <c r="CH3" s="919" t="s">
        <v>211</v>
      </c>
      <c r="CI3" s="919" t="s">
        <v>212</v>
      </c>
      <c r="CJ3" s="917" t="s">
        <v>213</v>
      </c>
      <c r="CK3" s="917" t="s">
        <v>214</v>
      </c>
      <c r="CL3" s="917" t="s">
        <v>215</v>
      </c>
      <c r="CM3" s="917" t="s">
        <v>216</v>
      </c>
      <c r="CN3" s="917" t="s">
        <v>218</v>
      </c>
      <c r="CO3" s="917" t="s">
        <v>219</v>
      </c>
      <c r="CP3" s="917" t="s">
        <v>226</v>
      </c>
      <c r="CQ3" s="917" t="s">
        <v>227</v>
      </c>
      <c r="CR3" s="917" t="s">
        <v>228</v>
      </c>
      <c r="CS3" s="917" t="s">
        <v>230</v>
      </c>
      <c r="CT3" s="917" t="s">
        <v>231</v>
      </c>
      <c r="CU3" s="917" t="s">
        <v>232</v>
      </c>
      <c r="CV3" s="917" t="s">
        <v>233</v>
      </c>
      <c r="CW3" s="917" t="s">
        <v>236</v>
      </c>
      <c r="CX3" s="917" t="s">
        <v>238</v>
      </c>
      <c r="CY3" s="917" t="s">
        <v>239</v>
      </c>
      <c r="CZ3" s="917" t="s">
        <v>240</v>
      </c>
      <c r="DA3" s="917" t="s">
        <v>241</v>
      </c>
      <c r="DB3" s="917" t="s">
        <v>242</v>
      </c>
      <c r="DC3" s="917" t="s">
        <v>243</v>
      </c>
      <c r="DD3" s="908" t="s">
        <v>237</v>
      </c>
      <c r="DE3" s="931" t="s">
        <v>244</v>
      </c>
      <c r="DF3" s="932"/>
      <c r="DG3" s="932"/>
      <c r="DH3" s="932"/>
      <c r="DI3" s="933"/>
      <c r="DJ3" s="862"/>
      <c r="DK3" s="863"/>
    </row>
    <row r="4" spans="1:124" ht="16.5" customHeight="1" x14ac:dyDescent="0.2">
      <c r="A4"/>
      <c r="C4" s="23"/>
      <c r="D4" s="926"/>
      <c r="E4" s="928"/>
      <c r="F4" s="928"/>
      <c r="G4" s="928"/>
      <c r="H4" s="928"/>
      <c r="I4" s="928"/>
      <c r="J4" s="928"/>
      <c r="K4" s="928"/>
      <c r="L4" s="918"/>
      <c r="M4" s="920"/>
      <c r="N4" s="918"/>
      <c r="O4" s="918"/>
      <c r="P4" s="920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20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20"/>
      <c r="BM4" s="918"/>
      <c r="BN4" s="918"/>
      <c r="BO4" s="918"/>
      <c r="BP4" s="918"/>
      <c r="BQ4" s="918"/>
      <c r="BR4" s="918"/>
      <c r="BS4" s="930"/>
      <c r="BT4" s="930"/>
      <c r="BU4" s="935"/>
      <c r="BV4" s="918"/>
      <c r="BW4" s="918"/>
      <c r="BX4" s="918"/>
      <c r="BY4" s="918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09">
        <v>42923</v>
      </c>
      <c r="DE4" s="903">
        <v>42926</v>
      </c>
      <c r="DF4" s="857">
        <v>42927</v>
      </c>
      <c r="DG4" s="857">
        <v>42928</v>
      </c>
      <c r="DH4" s="857">
        <v>42929</v>
      </c>
      <c r="DI4" s="856">
        <v>42930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287"/>
      <c r="DE5" s="328"/>
      <c r="DF5" s="674"/>
      <c r="DG5" s="287"/>
      <c r="DH5" s="674"/>
      <c r="DI5" s="288"/>
      <c r="DJ5" s="864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13"/>
      <c r="DD6" s="451"/>
      <c r="DE6" s="866"/>
      <c r="DF6" s="843"/>
      <c r="DG6" s="843"/>
      <c r="DH6" s="843"/>
      <c r="DI6" s="893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0">
        <v>10694.288073039999</v>
      </c>
      <c r="CV7" s="397">
        <v>10353.11501207</v>
      </c>
      <c r="CW7" s="800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397">
        <v>10305.805864870001</v>
      </c>
      <c r="DD7" s="638">
        <v>10258.5241986</v>
      </c>
      <c r="DE7" s="867">
        <v>10318.516132819999</v>
      </c>
      <c r="DF7" s="405">
        <v>10308.474844710001</v>
      </c>
      <c r="DG7" s="405">
        <v>10314.300208139999</v>
      </c>
      <c r="DH7" s="405">
        <v>10311.78984206</v>
      </c>
      <c r="DI7" s="638">
        <v>10312.933108810003</v>
      </c>
      <c r="DJ7" s="332">
        <v>54.408910210002432</v>
      </c>
      <c r="DK7" s="715">
        <v>0.53037755876648163</v>
      </c>
      <c r="DL7" s="459"/>
      <c r="DM7" s="788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0">
        <v>8698.4865364500001</v>
      </c>
      <c r="CV8" s="397">
        <v>8477.6299724400014</v>
      </c>
      <c r="CW8" s="800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397">
        <v>8325.4877459800009</v>
      </c>
      <c r="DD8" s="638">
        <v>8306.3885983599994</v>
      </c>
      <c r="DE8" s="867">
        <v>8383.9971468799995</v>
      </c>
      <c r="DF8" s="405">
        <v>8371.5385635700004</v>
      </c>
      <c r="DG8" s="405">
        <v>8373.9273512999989</v>
      </c>
      <c r="DH8" s="405">
        <v>8365.6926171699997</v>
      </c>
      <c r="DI8" s="638">
        <v>8370.5010473700004</v>
      </c>
      <c r="DJ8" s="332">
        <v>64.112449010001001</v>
      </c>
      <c r="DK8" s="715">
        <v>0.77184504734897352</v>
      </c>
      <c r="DL8" s="459"/>
      <c r="DM8" s="788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0">
        <v>228.70130441000001</v>
      </c>
      <c r="CV9" s="397">
        <v>225.42481620000001</v>
      </c>
      <c r="CW9" s="800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397">
        <v>232.05060526</v>
      </c>
      <c r="DD9" s="638">
        <v>231.62342509000001</v>
      </c>
      <c r="DE9" s="867">
        <v>231.75024421000001</v>
      </c>
      <c r="DF9" s="405">
        <v>231.49827465999999</v>
      </c>
      <c r="DG9" s="405">
        <v>231.55834687000001</v>
      </c>
      <c r="DH9" s="405">
        <v>232.04059322000001</v>
      </c>
      <c r="DI9" s="638">
        <v>231.83200915999998</v>
      </c>
      <c r="DJ9" s="332">
        <v>0.20858406999997214</v>
      </c>
      <c r="DK9" s="715">
        <v>9.0053098005493659E-2</v>
      </c>
      <c r="DL9" s="459"/>
      <c r="DM9" s="788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0">
        <v>1754.9263059300001</v>
      </c>
      <c r="CV10" s="397">
        <v>1638.0603359300001</v>
      </c>
      <c r="CW10" s="800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397">
        <v>1712.0549646900001</v>
      </c>
      <c r="DD10" s="638">
        <v>1684.3662896100002</v>
      </c>
      <c r="DE10" s="867">
        <v>1666.6030655</v>
      </c>
      <c r="DF10" s="405">
        <v>1669.3116512399999</v>
      </c>
      <c r="DG10" s="405">
        <v>1672.67878019</v>
      </c>
      <c r="DH10" s="405">
        <v>1677.84564516</v>
      </c>
      <c r="DI10" s="638">
        <v>1674.4216162600001</v>
      </c>
      <c r="DJ10" s="332">
        <v>-9.9446733500001301</v>
      </c>
      <c r="DK10" s="715">
        <v>-0.59041037637381777</v>
      </c>
      <c r="DL10" s="459"/>
      <c r="DM10" s="788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0">
        <v>12.173926250000001</v>
      </c>
      <c r="CV11" s="397">
        <v>11.999887500000002</v>
      </c>
      <c r="CW11" s="800">
        <v>11.89329875</v>
      </c>
      <c r="CX11" s="397">
        <v>35.247999750000005</v>
      </c>
      <c r="CY11" s="800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397">
        <v>36.212548939999998</v>
      </c>
      <c r="DD11" s="638">
        <v>36.145885540000002</v>
      </c>
      <c r="DE11" s="867">
        <v>36.165676229999995</v>
      </c>
      <c r="DF11" s="405">
        <v>36.126355239999995</v>
      </c>
      <c r="DG11" s="405">
        <v>36.135729779999998</v>
      </c>
      <c r="DH11" s="405">
        <v>36.210986510000005</v>
      </c>
      <c r="DI11" s="638">
        <v>36.178436019999999</v>
      </c>
      <c r="DJ11" s="332">
        <v>3.2550479999997606E-2</v>
      </c>
      <c r="DK11" s="715">
        <v>9.0053071085982594E-2</v>
      </c>
      <c r="DL11" s="459"/>
      <c r="DM11" s="788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397">
        <v>10305.742381860002</v>
      </c>
      <c r="DD12" s="638">
        <v>10258.458019419999</v>
      </c>
      <c r="DE12" s="867">
        <v>10318.44995364</v>
      </c>
      <c r="DF12" s="405">
        <v>10308.200043150002</v>
      </c>
      <c r="DG12" s="405">
        <v>10314.298755959999</v>
      </c>
      <c r="DH12" s="405">
        <v>10311.788389879999</v>
      </c>
      <c r="DI12" s="638">
        <v>10312.931656630002</v>
      </c>
      <c r="DJ12" s="332">
        <v>54.47363721000329</v>
      </c>
      <c r="DK12" s="715">
        <v>0.53101194260267714</v>
      </c>
      <c r="DL12" s="459"/>
      <c r="DM12" s="788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397">
        <v>2445.9706377215734</v>
      </c>
      <c r="DD13" s="405">
        <v>2452.1298531749271</v>
      </c>
      <c r="DE13" s="867">
        <v>2457.7597695291543</v>
      </c>
      <c r="DF13" s="405">
        <v>2461.4717672142851</v>
      </c>
      <c r="DG13" s="405">
        <v>2465.8435695495627</v>
      </c>
      <c r="DH13" s="405">
        <v>2502.0252221107867</v>
      </c>
      <c r="DI13" s="405">
        <v>2486.3550613556854</v>
      </c>
      <c r="DJ13" s="332">
        <v>34.225208180758273</v>
      </c>
      <c r="DK13" s="715">
        <v>1.3957339223469312</v>
      </c>
      <c r="DL13" s="459"/>
      <c r="DM13" s="788"/>
      <c r="DN13" s="697"/>
      <c r="DO13" s="697"/>
      <c r="DP13" s="697"/>
      <c r="DQ13" s="697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397">
        <v>1449.2928940300003</v>
      </c>
      <c r="DD14" s="638">
        <v>1443.3960752999999</v>
      </c>
      <c r="DE14" s="867">
        <v>1443.4533526399996</v>
      </c>
      <c r="DF14" s="405">
        <v>1449.8428151799997</v>
      </c>
      <c r="DG14" s="405">
        <v>1449.89803596</v>
      </c>
      <c r="DH14" s="405">
        <v>1449.9923714700001</v>
      </c>
      <c r="DI14" s="638">
        <v>1449.9912210400003</v>
      </c>
      <c r="DJ14" s="332">
        <v>6.5951457400003619</v>
      </c>
      <c r="DK14" s="715">
        <v>0.45691864158834417</v>
      </c>
      <c r="DL14" s="459"/>
      <c r="DM14" s="788"/>
      <c r="DN14" s="697"/>
      <c r="DO14" s="697"/>
      <c r="DP14" s="697"/>
      <c r="DQ14" s="697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397">
        <v>630.74470728059998</v>
      </c>
      <c r="DD15" s="638">
        <v>630.92187491239997</v>
      </c>
      <c r="DE15" s="867">
        <v>630.97943918910005</v>
      </c>
      <c r="DF15" s="405">
        <v>631.02309303430002</v>
      </c>
      <c r="DG15" s="405">
        <v>631.04839929180002</v>
      </c>
      <c r="DH15" s="405">
        <v>631.07371544590001</v>
      </c>
      <c r="DI15" s="638">
        <v>631.09902354259998</v>
      </c>
      <c r="DJ15" s="332">
        <v>0.17714863020000848</v>
      </c>
      <c r="DK15" s="715">
        <v>2.8077744209542566E-2</v>
      </c>
      <c r="DL15" s="459"/>
      <c r="DM15" s="788"/>
      <c r="DN15" s="697"/>
      <c r="DO15" s="697"/>
      <c r="DP15" s="697"/>
      <c r="DQ15" s="697"/>
      <c r="DR15" s="697"/>
      <c r="DS15" s="697"/>
      <c r="DT15" s="697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397">
        <v>704.46593717270002</v>
      </c>
      <c r="DD16" s="638">
        <v>704.56576439000003</v>
      </c>
      <c r="DE16" s="867">
        <v>704.61019964310003</v>
      </c>
      <c r="DF16" s="405">
        <v>704.65604638699995</v>
      </c>
      <c r="DG16" s="405">
        <v>704.6814365335</v>
      </c>
      <c r="DH16" s="405">
        <v>704.70692189179999</v>
      </c>
      <c r="DI16" s="638">
        <v>704.73252594450003</v>
      </c>
      <c r="DJ16" s="332">
        <v>0.16676155449999897</v>
      </c>
      <c r="DK16" s="715">
        <v>2.3668699634349366E-2</v>
      </c>
      <c r="DL16" s="459"/>
      <c r="DM16" s="788"/>
      <c r="DN16" s="697"/>
      <c r="DO16" s="697"/>
      <c r="DP16" s="697"/>
      <c r="DQ16" s="697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397">
        <v>14057.004143514039</v>
      </c>
      <c r="DC17" s="397">
        <v>14086.923664034875</v>
      </c>
      <c r="DD17" s="638">
        <v>14046.075511897325</v>
      </c>
      <c r="DE17" s="867">
        <v>14111.799362001357</v>
      </c>
      <c r="DF17" s="405">
        <v>14105.350949785587</v>
      </c>
      <c r="DG17" s="405">
        <v>14115.872161334861</v>
      </c>
      <c r="DH17" s="405">
        <v>14149.594249328487</v>
      </c>
      <c r="DI17" s="638">
        <v>14135.118267472788</v>
      </c>
      <c r="DJ17" s="332">
        <v>89.042755575463161</v>
      </c>
      <c r="DK17" s="715">
        <v>0.63393333960111153</v>
      </c>
      <c r="DL17" s="459"/>
      <c r="DM17" s="788"/>
      <c r="DN17" s="697"/>
      <c r="DO17" s="697"/>
      <c r="DP17" s="697"/>
      <c r="DQ17" s="697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7">
        <v>8.3000000000000007</v>
      </c>
      <c r="CU18" s="801">
        <v>38.200000000000003</v>
      </c>
      <c r="CV18" s="688">
        <v>26.2</v>
      </c>
      <c r="CW18" s="801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88">
        <v>3</v>
      </c>
      <c r="DD18" s="639">
        <v>0.9</v>
      </c>
      <c r="DE18" s="868">
        <v>0</v>
      </c>
      <c r="DF18" s="665">
        <v>0</v>
      </c>
      <c r="DG18" s="665">
        <v>0.2</v>
      </c>
      <c r="DH18" s="665">
        <v>0</v>
      </c>
      <c r="DI18" s="639">
        <v>0</v>
      </c>
      <c r="DJ18" s="655"/>
      <c r="DK18" s="809"/>
      <c r="DL18" s="459"/>
      <c r="DM18" s="788"/>
      <c r="DN18" s="697"/>
      <c r="DO18" s="697"/>
      <c r="DP18" s="697"/>
      <c r="DQ18" s="697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7">
        <v>2.2000000000000002</v>
      </c>
      <c r="CU19" s="801">
        <v>0</v>
      </c>
      <c r="CV19" s="688">
        <v>0</v>
      </c>
      <c r="CW19" s="801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88">
        <v>0</v>
      </c>
      <c r="DD19" s="639">
        <v>0</v>
      </c>
      <c r="DE19" s="868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09"/>
      <c r="DL19" s="459"/>
      <c r="DM19" s="788"/>
      <c r="DN19" s="697"/>
      <c r="DO19" s="697"/>
      <c r="DP19" s="697"/>
      <c r="DQ19" s="697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7">
        <v>0</v>
      </c>
      <c r="CU20" s="801">
        <v>0</v>
      </c>
      <c r="CV20" s="688">
        <v>0</v>
      </c>
      <c r="CW20" s="801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88">
        <v>0</v>
      </c>
      <c r="DD20" s="639">
        <v>0</v>
      </c>
      <c r="DE20" s="868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09"/>
      <c r="DL20" s="459"/>
      <c r="DM20" s="788"/>
      <c r="DN20" s="697"/>
      <c r="DO20" s="697"/>
      <c r="DP20" s="697"/>
      <c r="DQ20" s="697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7">
        <v>0</v>
      </c>
      <c r="CU21" s="801">
        <v>0</v>
      </c>
      <c r="CV21" s="688">
        <v>0</v>
      </c>
      <c r="CW21" s="801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88">
        <v>0</v>
      </c>
      <c r="DD21" s="639">
        <v>0</v>
      </c>
      <c r="DE21" s="868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09"/>
      <c r="DL21" s="459"/>
      <c r="DM21" s="788"/>
      <c r="DN21" s="697"/>
      <c r="DO21" s="697"/>
      <c r="DP21" s="697"/>
      <c r="DQ21" s="697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85">
        <v>30.650000000000002</v>
      </c>
      <c r="DD22" s="634">
        <v>20</v>
      </c>
      <c r="DE22" s="869">
        <v>0</v>
      </c>
      <c r="DF22" s="662">
        <v>0.5</v>
      </c>
      <c r="DG22" s="662">
        <v>1</v>
      </c>
      <c r="DH22" s="662">
        <v>0</v>
      </c>
      <c r="DI22" s="634">
        <v>0</v>
      </c>
      <c r="DJ22" s="655"/>
      <c r="DK22" s="809"/>
      <c r="DL22" s="459"/>
      <c r="DM22" s="788"/>
      <c r="DN22" s="697"/>
      <c r="DO22" s="697"/>
      <c r="DP22" s="697"/>
      <c r="DQ22" s="697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221"/>
      <c r="DD23" s="439"/>
      <c r="DE23" s="333"/>
      <c r="DF23" s="635"/>
      <c r="DG23" s="635"/>
      <c r="DH23" s="635"/>
      <c r="DI23" s="439"/>
      <c r="DJ23" s="706"/>
      <c r="DK23" s="460" t="s">
        <v>3</v>
      </c>
      <c r="DL23" s="459"/>
      <c r="DM23" s="788"/>
    </row>
    <row r="24" spans="1:121" x14ac:dyDescent="0.2">
      <c r="A24" s="204"/>
      <c r="B24" s="92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86">
        <v>58887.261795546787</v>
      </c>
      <c r="DD24" s="633">
        <v>61224.543332817557</v>
      </c>
      <c r="DE24" s="870">
        <v>61003.63716665456</v>
      </c>
      <c r="DF24" s="663">
        <v>61489.373209797035</v>
      </c>
      <c r="DG24" s="663">
        <v>61424.760693293509</v>
      </c>
      <c r="DH24" s="663">
        <v>60758.512534612979</v>
      </c>
      <c r="DI24" s="633">
        <v>60942.28595563925</v>
      </c>
      <c r="DJ24" s="332">
        <v>-282.25737717830634</v>
      </c>
      <c r="DK24" s="715">
        <v>-0.46101997959209218</v>
      </c>
      <c r="DL24" s="459"/>
      <c r="DM24" s="788"/>
      <c r="DN24" s="269"/>
    </row>
    <row r="25" spans="1:121" x14ac:dyDescent="0.2">
      <c r="A25" s="204"/>
      <c r="B25" s="92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86">
        <v>40427.888099410004</v>
      </c>
      <c r="DD25" s="633">
        <v>41295.636646010003</v>
      </c>
      <c r="DE25" s="870">
        <v>41362.886811609998</v>
      </c>
      <c r="DF25" s="663">
        <v>41248.458649809996</v>
      </c>
      <c r="DG25" s="663">
        <v>41253.328531710002</v>
      </c>
      <c r="DH25" s="663">
        <v>41199.176293309996</v>
      </c>
      <c r="DI25" s="633">
        <v>41164.192688510004</v>
      </c>
      <c r="DJ25" s="332">
        <v>-131.44395749999967</v>
      </c>
      <c r="DK25" s="715">
        <v>-0.3182998693705863</v>
      </c>
      <c r="DL25" s="459"/>
      <c r="DM25" s="788"/>
      <c r="DN25" s="269"/>
    </row>
    <row r="26" spans="1:121" x14ac:dyDescent="0.2">
      <c r="A26" s="204"/>
      <c r="B26" s="92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86">
        <v>-30269.504639991239</v>
      </c>
      <c r="DD26" s="633">
        <v>-29077.385367037827</v>
      </c>
      <c r="DE26" s="870">
        <v>-29421.679870204636</v>
      </c>
      <c r="DF26" s="663">
        <v>-29465.793646039539</v>
      </c>
      <c r="DG26" s="663">
        <v>-29502.760934067413</v>
      </c>
      <c r="DH26" s="663">
        <v>-29539.692061131467</v>
      </c>
      <c r="DI26" s="633">
        <v>-29582.518475804951</v>
      </c>
      <c r="DJ26" s="332">
        <v>-505.13310876712421</v>
      </c>
      <c r="DK26" s="715">
        <v>1.7372026486939474</v>
      </c>
      <c r="DL26" s="459"/>
      <c r="DM26" s="788"/>
      <c r="DN26" s="269"/>
    </row>
    <row r="27" spans="1:121" x14ac:dyDescent="0.2">
      <c r="A27" s="204"/>
      <c r="B27" s="92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86">
        <v>-12802.391873709739</v>
      </c>
      <c r="DD27" s="633">
        <v>-10127.815526389817</v>
      </c>
      <c r="DE27" s="870">
        <v>-10828.178233813023</v>
      </c>
      <c r="DF27" s="663">
        <v>-10299.948020204063</v>
      </c>
      <c r="DG27" s="663">
        <v>-10354.718581339715</v>
      </c>
      <c r="DH27" s="663">
        <v>-10938.204201680741</v>
      </c>
      <c r="DI27" s="633">
        <v>-11023.374662076601</v>
      </c>
      <c r="DJ27" s="332">
        <v>-895.55913568678443</v>
      </c>
      <c r="DK27" s="715">
        <v>8.8425695882122568</v>
      </c>
      <c r="DL27" s="459"/>
      <c r="DM27" s="788"/>
      <c r="DN27" s="269"/>
    </row>
    <row r="28" spans="1:121" x14ac:dyDescent="0.2">
      <c r="A28" s="204"/>
      <c r="B28" s="92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86">
        <v>7724.6274949401986</v>
      </c>
      <c r="DD28" s="633">
        <v>7341.8910458813998</v>
      </c>
      <c r="DE28" s="870">
        <v>7295.0694681532004</v>
      </c>
      <c r="DF28" s="663">
        <v>7320.0915660337996</v>
      </c>
      <c r="DG28" s="663">
        <v>7361.1107547298006</v>
      </c>
      <c r="DH28" s="663">
        <v>7348.7353906884</v>
      </c>
      <c r="DI28" s="633">
        <v>7450.5239994049998</v>
      </c>
      <c r="DJ28" s="332">
        <v>108.63295352360001</v>
      </c>
      <c r="DK28" s="715">
        <v>1.4796317848456697</v>
      </c>
      <c r="DL28" s="459"/>
      <c r="DM28" s="788"/>
      <c r="DN28" s="269"/>
    </row>
    <row r="29" spans="1:121" ht="13.5" x14ac:dyDescent="0.2">
      <c r="A29" s="204"/>
      <c r="B29" s="92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08"/>
      <c r="CU29" s="687"/>
      <c r="CV29" s="687"/>
      <c r="CW29" s="687"/>
      <c r="CX29" s="687"/>
      <c r="CY29" s="631"/>
      <c r="CZ29" s="631"/>
      <c r="DA29" s="687"/>
      <c r="DB29" s="687"/>
      <c r="DC29" s="687"/>
      <c r="DD29" s="631"/>
      <c r="DE29" s="871"/>
      <c r="DF29" s="630"/>
      <c r="DG29" s="630"/>
      <c r="DH29" s="630"/>
      <c r="DI29" s="631"/>
      <c r="DJ29" s="525"/>
      <c r="DK29" s="716"/>
      <c r="DL29" s="459"/>
      <c r="DM29" s="788"/>
    </row>
    <row r="30" spans="1:121" x14ac:dyDescent="0.2">
      <c r="A30" s="204"/>
      <c r="B30" s="92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86">
        <v>66831.583186304109</v>
      </c>
      <c r="DD30" s="663">
        <v>67908.057523524112</v>
      </c>
      <c r="DE30" s="870">
        <v>67889.255790694107</v>
      </c>
      <c r="DF30" s="663">
        <v>67685.539787934104</v>
      </c>
      <c r="DG30" s="663">
        <v>68240.641256644129</v>
      </c>
      <c r="DH30" s="663">
        <v>67835.881006684111</v>
      </c>
      <c r="DI30" s="663">
        <v>67610.571946024109</v>
      </c>
      <c r="DJ30" s="332">
        <v>-297.48557750000327</v>
      </c>
      <c r="DK30" s="715">
        <v>-0.43807110429708862</v>
      </c>
      <c r="DL30" s="459"/>
      <c r="DM30" s="788"/>
      <c r="DN30" s="269"/>
    </row>
    <row r="31" spans="1:121" x14ac:dyDescent="0.2">
      <c r="A31" s="204"/>
      <c r="B31" s="92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86">
        <v>116476.31358267539</v>
      </c>
      <c r="DD31" s="663">
        <v>118340.67279201539</v>
      </c>
      <c r="DE31" s="870">
        <v>117790.32884486538</v>
      </c>
      <c r="DF31" s="663">
        <v>117427.96780431538</v>
      </c>
      <c r="DG31" s="663">
        <v>117843.33374490539</v>
      </c>
      <c r="DH31" s="663">
        <v>117349.84315481537</v>
      </c>
      <c r="DI31" s="663">
        <v>117278.28810611539</v>
      </c>
      <c r="DJ31" s="332">
        <v>-1062.3846859000041</v>
      </c>
      <c r="DK31" s="715">
        <v>-0.89773419470680071</v>
      </c>
      <c r="DL31" s="459"/>
      <c r="DM31" s="788"/>
      <c r="DN31" s="269"/>
    </row>
    <row r="32" spans="1:121" x14ac:dyDescent="0.2">
      <c r="A32" s="204"/>
      <c r="B32" s="92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86">
        <v>192334.70382615292</v>
      </c>
      <c r="DD32" s="663">
        <v>194232.77567256292</v>
      </c>
      <c r="DE32" s="870">
        <v>193588.55222679293</v>
      </c>
      <c r="DF32" s="663">
        <v>193523.25100422298</v>
      </c>
      <c r="DG32" s="663">
        <v>193987.5700480029</v>
      </c>
      <c r="DH32" s="663">
        <v>193503.60169910293</v>
      </c>
      <c r="DI32" s="663">
        <v>193390.47175937294</v>
      </c>
      <c r="DJ32" s="332">
        <v>-842.30391318997135</v>
      </c>
      <c r="DK32" s="715">
        <v>-0.433656940891336</v>
      </c>
      <c r="DL32" s="459"/>
      <c r="DM32" s="788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08"/>
      <c r="CZ33" s="708"/>
      <c r="DA33" s="687"/>
      <c r="DB33" s="687"/>
      <c r="DC33" s="687"/>
      <c r="DD33" s="630"/>
      <c r="DE33" s="871"/>
      <c r="DF33" s="630"/>
      <c r="DG33" s="630"/>
      <c r="DH33" s="630"/>
      <c r="DI33" s="630"/>
      <c r="DJ33" s="525"/>
      <c r="DK33" s="905"/>
      <c r="DL33" s="459"/>
      <c r="DM33" s="788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09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802">
        <v>88.746336060702788</v>
      </c>
      <c r="DC34" s="802">
        <v>89.232540387079979</v>
      </c>
      <c r="DD34" s="700">
        <v>89.370224069743443</v>
      </c>
      <c r="DE34" s="872">
        <v>89.339854460192257</v>
      </c>
      <c r="DF34" s="700">
        <v>89.294115030398089</v>
      </c>
      <c r="DG34" s="700">
        <v>89.36595476141747</v>
      </c>
      <c r="DH34" s="700">
        <v>89.119396919938168</v>
      </c>
      <c r="DI34" s="700">
        <v>89.119641840017081</v>
      </c>
      <c r="DJ34" s="332">
        <v>-0.25058222972636202</v>
      </c>
      <c r="DK34" s="715">
        <v>-0.28038670858743231</v>
      </c>
      <c r="DL34" s="459"/>
      <c r="DM34" s="788"/>
    </row>
    <row r="35" spans="1:118" x14ac:dyDescent="0.2">
      <c r="A35" s="204"/>
      <c r="B35" s="44"/>
      <c r="C35" s="17"/>
      <c r="D35" s="720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7">
        <v>83.442450853385225</v>
      </c>
      <c r="BZ35" s="721">
        <v>82.726479779714111</v>
      </c>
      <c r="CA35" s="721">
        <v>82.365601639783463</v>
      </c>
      <c r="CB35" s="517">
        <v>81.809200985689912</v>
      </c>
      <c r="CC35" s="721">
        <v>81.569298124319985</v>
      </c>
      <c r="CD35" s="721">
        <v>81.419929497921046</v>
      </c>
      <c r="CE35" s="517">
        <v>81.923887376399819</v>
      </c>
      <c r="CF35" s="721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802">
        <v>83.423476584110603</v>
      </c>
      <c r="DC35" s="802">
        <v>83.771824393028183</v>
      </c>
      <c r="DD35" s="700">
        <v>84.017671483426057</v>
      </c>
      <c r="DE35" s="872">
        <v>83.913906298428941</v>
      </c>
      <c r="DF35" s="700">
        <v>83.933453335083257</v>
      </c>
      <c r="DG35" s="700">
        <v>83.994720081262841</v>
      </c>
      <c r="DH35" s="700">
        <v>83.819121902248099</v>
      </c>
      <c r="DI35" s="700">
        <v>83.819195534297506</v>
      </c>
      <c r="DJ35" s="332">
        <v>-0.19847594912855016</v>
      </c>
      <c r="DK35" s="715">
        <v>-0.2362311947287199</v>
      </c>
      <c r="DL35" s="459"/>
      <c r="DM35" s="788"/>
    </row>
    <row r="36" spans="1:118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4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4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5">
        <v>81.404792892849557</v>
      </c>
      <c r="BM36" s="486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9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1">
        <v>87.238302478769953</v>
      </c>
      <c r="CZ36" s="791">
        <v>87.150728654902181</v>
      </c>
      <c r="DA36" s="803">
        <v>86.860738502340723</v>
      </c>
      <c r="DB36" s="803">
        <v>87.25171133838225</v>
      </c>
      <c r="DC36" s="803">
        <v>87.588992496966029</v>
      </c>
      <c r="DD36" s="731">
        <v>87.687474931739771</v>
      </c>
      <c r="DE36" s="873">
        <v>87.629115470564784</v>
      </c>
      <c r="DF36" s="731">
        <v>87.658972744132512</v>
      </c>
      <c r="DG36" s="731">
        <v>87.694055559830574</v>
      </c>
      <c r="DH36" s="731">
        <v>87.601885333717149</v>
      </c>
      <c r="DI36" s="731">
        <v>87.613630915706651</v>
      </c>
      <c r="DJ36" s="530">
        <v>-7.3844016033120852E-2</v>
      </c>
      <c r="DK36" s="732">
        <v>-8.4212729458343905E-2</v>
      </c>
      <c r="DL36" s="459"/>
      <c r="DM36" s="788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39"/>
      <c r="CW37" s="839"/>
      <c r="CX37" s="839"/>
      <c r="CY37" s="792"/>
      <c r="CZ37" s="792"/>
      <c r="DA37" s="839"/>
      <c r="DB37" s="839"/>
      <c r="DC37" s="839"/>
      <c r="DD37" s="792"/>
      <c r="DE37" s="874"/>
      <c r="DF37" s="703"/>
      <c r="DG37" s="703"/>
      <c r="DH37" s="703"/>
      <c r="DI37" s="792"/>
      <c r="DJ37" s="526" t="s">
        <v>3</v>
      </c>
      <c r="DK37" s="906"/>
      <c r="DL37" s="459"/>
      <c r="DM37" s="788"/>
    </row>
    <row r="38" spans="1:118" ht="12.75" customHeight="1" x14ac:dyDescent="0.2">
      <c r="A38" s="204"/>
      <c r="B38" s="92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397">
        <v>2598.5918135612242</v>
      </c>
      <c r="DD38" s="638">
        <v>2573.7251021909615</v>
      </c>
      <c r="DE38" s="867">
        <v>2573.7251021909615</v>
      </c>
      <c r="DF38" s="405">
        <v>2573.7251021909615</v>
      </c>
      <c r="DG38" s="405">
        <v>2573.7251021909615</v>
      </c>
      <c r="DH38" s="405">
        <v>2573.7251021909615</v>
      </c>
      <c r="DI38" s="638">
        <v>2548.2178135612239</v>
      </c>
      <c r="DJ38" s="332">
        <v>-25.507288629737559</v>
      </c>
      <c r="DK38" s="715">
        <v>-0.99106499789055613</v>
      </c>
      <c r="DL38" s="459"/>
      <c r="DM38" s="788"/>
      <c r="DN38" s="269"/>
    </row>
    <row r="39" spans="1:118" x14ac:dyDescent="0.2">
      <c r="A39" s="204"/>
      <c r="B39" s="92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397">
        <v>1876.6400641399421</v>
      </c>
      <c r="DD39" s="638">
        <v>1876.6944897959186</v>
      </c>
      <c r="DE39" s="867">
        <v>1876.6944897959186</v>
      </c>
      <c r="DF39" s="405">
        <v>1876.6944897959186</v>
      </c>
      <c r="DG39" s="405">
        <v>1876.6944897959186</v>
      </c>
      <c r="DH39" s="405">
        <v>1876.6944897959186</v>
      </c>
      <c r="DI39" s="638">
        <v>1872.321311953353</v>
      </c>
      <c r="DJ39" s="332">
        <v>-4.3731778425656103</v>
      </c>
      <c r="DK39" s="715">
        <v>-0.23302555990566409</v>
      </c>
      <c r="DL39" s="459"/>
      <c r="DM39" s="788"/>
      <c r="DN39" s="269"/>
    </row>
    <row r="40" spans="1:118" ht="12.75" customHeight="1" x14ac:dyDescent="0.2">
      <c r="A40" s="204"/>
      <c r="B40" s="92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397">
        <v>12873.750840000002</v>
      </c>
      <c r="DD40" s="638">
        <v>12874.124200000002</v>
      </c>
      <c r="DE40" s="867">
        <v>12874.124200000002</v>
      </c>
      <c r="DF40" s="405">
        <v>12874.124200000002</v>
      </c>
      <c r="DG40" s="405">
        <v>12874.124200000002</v>
      </c>
      <c r="DH40" s="405">
        <v>12874.124200000002</v>
      </c>
      <c r="DI40" s="638">
        <v>12844.124200000002</v>
      </c>
      <c r="DJ40" s="332">
        <v>-30</v>
      </c>
      <c r="DK40" s="715">
        <v>-0.23302555990566409</v>
      </c>
      <c r="DL40" s="459"/>
      <c r="DM40" s="788"/>
      <c r="DN40" s="269"/>
    </row>
    <row r="41" spans="1:118" ht="12.75" customHeight="1" x14ac:dyDescent="0.2">
      <c r="A41" s="204"/>
      <c r="B41" s="92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397">
        <v>0</v>
      </c>
      <c r="DD41" s="638">
        <v>0</v>
      </c>
      <c r="DE41" s="867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27" t="e">
        <v>#DIV/0!</v>
      </c>
      <c r="DL41" s="459"/>
      <c r="DM41" s="788"/>
      <c r="DN41" s="269"/>
    </row>
    <row r="42" spans="1:118" x14ac:dyDescent="0.2">
      <c r="A42" s="204"/>
      <c r="B42" s="92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397">
        <v>721.95174942128199</v>
      </c>
      <c r="DD42" s="638">
        <v>697.03061239504291</v>
      </c>
      <c r="DE42" s="867">
        <v>697.03061239504291</v>
      </c>
      <c r="DF42" s="405">
        <v>697.03061239504291</v>
      </c>
      <c r="DG42" s="405">
        <v>697.03061239504291</v>
      </c>
      <c r="DH42" s="405">
        <v>697.03061239504291</v>
      </c>
      <c r="DI42" s="638">
        <v>675.89650160787085</v>
      </c>
      <c r="DJ42" s="332">
        <v>-21.134110787172062</v>
      </c>
      <c r="DK42" s="715">
        <v>-3.032020460988627</v>
      </c>
      <c r="DL42" s="459"/>
      <c r="DM42" s="788"/>
      <c r="DN42" s="269"/>
    </row>
    <row r="43" spans="1:118" ht="13.5" x14ac:dyDescent="0.2">
      <c r="A43" s="204"/>
      <c r="B43" s="92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397">
        <v>4952.5890010299945</v>
      </c>
      <c r="DD43" s="638">
        <v>4781.6300010299947</v>
      </c>
      <c r="DE43" s="867">
        <v>4781.6300010299947</v>
      </c>
      <c r="DF43" s="405">
        <v>4781.6300010299947</v>
      </c>
      <c r="DG43" s="405">
        <v>4781.6300010299947</v>
      </c>
      <c r="DH43" s="405">
        <v>4781.6300010299947</v>
      </c>
      <c r="DI43" s="638">
        <v>4636.6500010299942</v>
      </c>
      <c r="DJ43" s="332">
        <v>-144.98000000000047</v>
      </c>
      <c r="DK43" s="715">
        <v>-3.0320204609886381</v>
      </c>
      <c r="DL43" s="459"/>
      <c r="DM43" s="788"/>
      <c r="DN43" s="269"/>
    </row>
    <row r="44" spans="1:118" ht="12.75" customHeight="1" x14ac:dyDescent="0.2">
      <c r="A44" s="204"/>
      <c r="B44" s="92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397">
        <v>1750.3220010299995</v>
      </c>
      <c r="DD44" s="638">
        <v>1759.3620010299994</v>
      </c>
      <c r="DE44" s="867">
        <v>1759.3620010299994</v>
      </c>
      <c r="DF44" s="405">
        <v>1759.3620010299994</v>
      </c>
      <c r="DG44" s="405">
        <v>1759.3620010299994</v>
      </c>
      <c r="DH44" s="405">
        <v>1759.3620010299994</v>
      </c>
      <c r="DI44" s="638">
        <v>1764.8820010299994</v>
      </c>
      <c r="DJ44" s="332">
        <v>5.5199999999999818</v>
      </c>
      <c r="DK44" s="715">
        <v>0.31375009786323016</v>
      </c>
      <c r="DL44" s="459"/>
      <c r="DM44" s="788"/>
      <c r="DN44" s="269"/>
    </row>
    <row r="45" spans="1:118" x14ac:dyDescent="0.2">
      <c r="A45" s="204"/>
      <c r="B45" s="92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397">
        <v>0</v>
      </c>
      <c r="DD45" s="638">
        <v>0</v>
      </c>
      <c r="DE45" s="867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09" t="e">
        <v>#DIV/0!</v>
      </c>
      <c r="DL45" s="459"/>
      <c r="DM45" s="788"/>
    </row>
    <row r="46" spans="1:118" x14ac:dyDescent="0.2">
      <c r="A46" s="204"/>
      <c r="B46" s="92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7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88">
        <v>167.03699149125362</v>
      </c>
      <c r="DD46" s="639">
        <v>58.615951511661699</v>
      </c>
      <c r="DE46" s="868">
        <v>51.78709752769668</v>
      </c>
      <c r="DF46" s="665">
        <v>51.78709752769668</v>
      </c>
      <c r="DG46" s="665">
        <v>57.755913741982503</v>
      </c>
      <c r="DH46" s="665">
        <v>55.953959444606305</v>
      </c>
      <c r="DI46" s="639">
        <v>70.80714726822157</v>
      </c>
      <c r="DJ46" s="332">
        <v>12.191195756559871</v>
      </c>
      <c r="DK46" s="715">
        <v>20.798426780011269</v>
      </c>
      <c r="DL46" s="459"/>
      <c r="DM46" s="788"/>
    </row>
    <row r="47" spans="1:118" x14ac:dyDescent="0.2">
      <c r="A47" s="204"/>
      <c r="B47" s="92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7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88">
        <v>24.618075801749271</v>
      </c>
      <c r="DD47" s="639">
        <v>0</v>
      </c>
      <c r="DE47" s="868">
        <v>0</v>
      </c>
      <c r="DF47" s="665">
        <v>0</v>
      </c>
      <c r="DG47" s="665">
        <v>0</v>
      </c>
      <c r="DH47" s="665">
        <v>0</v>
      </c>
      <c r="DI47" s="639">
        <v>0</v>
      </c>
      <c r="DJ47" s="332">
        <v>0</v>
      </c>
      <c r="DK47" s="827" t="e">
        <v>#DIV/0!</v>
      </c>
      <c r="DL47" s="459"/>
      <c r="DM47" s="788"/>
    </row>
    <row r="48" spans="1:118" ht="12.75" customHeight="1" outlineLevel="1" x14ac:dyDescent="0.2">
      <c r="A48" s="204"/>
      <c r="B48" s="92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7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88">
        <v>79.7</v>
      </c>
      <c r="DD48" s="639">
        <v>0</v>
      </c>
      <c r="DE48" s="868">
        <v>0</v>
      </c>
      <c r="DF48" s="665">
        <v>0</v>
      </c>
      <c r="DG48" s="665">
        <v>0</v>
      </c>
      <c r="DH48" s="665">
        <v>0</v>
      </c>
      <c r="DI48" s="639">
        <v>0</v>
      </c>
      <c r="DJ48" s="332">
        <v>0</v>
      </c>
      <c r="DK48" s="827" t="e">
        <v>#DIV/0!</v>
      </c>
      <c r="DL48" s="459"/>
      <c r="DM48" s="788"/>
    </row>
    <row r="49" spans="1:120" ht="12.75" customHeight="1" outlineLevel="1" x14ac:dyDescent="0.2">
      <c r="A49" s="204"/>
      <c r="B49" s="92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7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88">
        <v>13</v>
      </c>
      <c r="DD49" s="639">
        <v>0</v>
      </c>
      <c r="DE49" s="868">
        <v>0</v>
      </c>
      <c r="DF49" s="665">
        <v>0</v>
      </c>
      <c r="DG49" s="665">
        <v>0</v>
      </c>
      <c r="DH49" s="665">
        <v>0</v>
      </c>
      <c r="DI49" s="639">
        <v>0</v>
      </c>
      <c r="DJ49" s="332">
        <v>0</v>
      </c>
      <c r="DK49" s="827" t="e">
        <v>#DIV/0!</v>
      </c>
      <c r="DL49" s="459"/>
      <c r="DM49" s="788"/>
    </row>
    <row r="50" spans="1:120" x14ac:dyDescent="0.2">
      <c r="A50" s="204"/>
      <c r="B50" s="92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7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88">
        <v>142.41891568950436</v>
      </c>
      <c r="DD50" s="639">
        <v>58.615951511661699</v>
      </c>
      <c r="DE50" s="868">
        <v>51.78709752769668</v>
      </c>
      <c r="DF50" s="665">
        <v>51.78709752769668</v>
      </c>
      <c r="DG50" s="665">
        <v>57.755913741982503</v>
      </c>
      <c r="DH50" s="665">
        <v>55.953959444606305</v>
      </c>
      <c r="DI50" s="639">
        <v>70.80714726822157</v>
      </c>
      <c r="DJ50" s="332">
        <v>12.191195756559871</v>
      </c>
      <c r="DK50" s="715">
        <v>20.798426780011269</v>
      </c>
      <c r="DL50" s="459"/>
      <c r="DM50" s="788"/>
    </row>
    <row r="51" spans="1:120" ht="12.75" customHeight="1" outlineLevel="1" x14ac:dyDescent="0.2">
      <c r="A51" s="204"/>
      <c r="B51" s="92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7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88">
        <v>976.99376162999999</v>
      </c>
      <c r="DD51" s="639">
        <v>402.10542736999929</v>
      </c>
      <c r="DE51" s="868">
        <v>355.25948903999927</v>
      </c>
      <c r="DF51" s="665">
        <v>355.25948903999927</v>
      </c>
      <c r="DG51" s="665">
        <v>396.20556827000001</v>
      </c>
      <c r="DH51" s="665">
        <v>383.84416178999925</v>
      </c>
      <c r="DI51" s="639">
        <v>485.73703025999998</v>
      </c>
      <c r="DJ51" s="332">
        <v>83.631602890000693</v>
      </c>
      <c r="DK51" s="715">
        <v>20.798426780011269</v>
      </c>
      <c r="DL51" s="459"/>
      <c r="DM51" s="788"/>
    </row>
    <row r="52" spans="1:120" ht="12.75" customHeight="1" outlineLevel="1" thickBot="1" x14ac:dyDescent="0.25">
      <c r="A52" s="204"/>
      <c r="B52" s="924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4">
        <v>0</v>
      </c>
      <c r="DC52" s="744">
        <v>0</v>
      </c>
      <c r="DD52" s="743">
        <v>0</v>
      </c>
      <c r="DE52" s="875">
        <v>0</v>
      </c>
      <c r="DF52" s="745">
        <v>0</v>
      </c>
      <c r="DG52" s="745">
        <v>0</v>
      </c>
      <c r="DH52" s="745">
        <v>0</v>
      </c>
      <c r="DI52" s="743">
        <v>0</v>
      </c>
      <c r="DJ52" s="530">
        <v>0</v>
      </c>
      <c r="DK52" s="828" t="e">
        <v>#DIV/0!</v>
      </c>
      <c r="DL52" s="459"/>
      <c r="DM52" s="788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175"/>
      <c r="DD53" s="645"/>
      <c r="DE53" s="341"/>
      <c r="DF53" s="169"/>
      <c r="DG53" s="169"/>
      <c r="DH53" s="169"/>
      <c r="DI53" s="645"/>
      <c r="DJ53" s="526"/>
      <c r="DK53" s="906"/>
      <c r="DL53" s="459"/>
      <c r="DM53" s="788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397">
        <v>24218.48488712433</v>
      </c>
      <c r="DD54" s="405">
        <v>24365.378311156404</v>
      </c>
      <c r="DE54" s="867">
        <v>24270.528011985854</v>
      </c>
      <c r="DF54" s="405">
        <v>24268.147534624335</v>
      </c>
      <c r="DG54" s="405">
        <v>24352.258612670976</v>
      </c>
      <c r="DH54" s="405">
        <v>24288.708937466898</v>
      </c>
      <c r="DI54" s="405">
        <v>24277.456434797805</v>
      </c>
      <c r="DJ54" s="332">
        <v>-87.921876358599548</v>
      </c>
      <c r="DK54" s="715">
        <v>-0.36084757328943562</v>
      </c>
      <c r="DL54" s="459"/>
      <c r="DM54" s="788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09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77">
        <v>84.963926309102717</v>
      </c>
      <c r="DD55" s="664">
        <v>84.957440836540655</v>
      </c>
      <c r="DE55" s="876">
        <v>84.884491457775752</v>
      </c>
      <c r="DF55" s="664">
        <v>84.875746079337034</v>
      </c>
      <c r="DG55" s="664">
        <v>84.873193672562635</v>
      </c>
      <c r="DH55" s="664">
        <v>84.816334369968402</v>
      </c>
      <c r="DI55" s="664">
        <v>84.822187026370329</v>
      </c>
      <c r="DJ55" s="332">
        <v>-0.13525381017032601</v>
      </c>
      <c r="DK55" s="715"/>
      <c r="DL55" s="459"/>
      <c r="DM55" s="788"/>
      <c r="DN55" s="200"/>
    </row>
    <row r="56" spans="1:120" ht="12.75" customHeight="1" x14ac:dyDescent="0.2">
      <c r="A56" s="204"/>
      <c r="B56" s="923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397">
        <v>22985.701095131622</v>
      </c>
      <c r="DD56" s="405">
        <v>23131.833787380892</v>
      </c>
      <c r="DE56" s="867">
        <v>23036.315540270105</v>
      </c>
      <c r="DF56" s="405">
        <v>23033.539204574772</v>
      </c>
      <c r="DG56" s="405">
        <v>23117.382704170977</v>
      </c>
      <c r="DH56" s="405">
        <v>23053.640086084972</v>
      </c>
      <c r="DI56" s="405">
        <v>23042.387497676813</v>
      </c>
      <c r="DJ56" s="332">
        <v>-89.446289704079391</v>
      </c>
      <c r="DK56" s="715">
        <v>-0.3866804963507664</v>
      </c>
      <c r="DL56" s="459"/>
      <c r="DM56" s="788"/>
      <c r="DN56" s="790"/>
    </row>
    <row r="57" spans="1:120" ht="12.75" customHeight="1" x14ac:dyDescent="0.2">
      <c r="A57" s="204"/>
      <c r="B57" s="923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09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77">
        <v>84.433369819752201</v>
      </c>
      <c r="DD57" s="664">
        <v>84.424400074822486</v>
      </c>
      <c r="DE57" s="876">
        <v>84.341743904834615</v>
      </c>
      <c r="DF57" s="664">
        <v>84.327350856192837</v>
      </c>
      <c r="DG57" s="664">
        <v>84.327686700477955</v>
      </c>
      <c r="DH57" s="664">
        <v>84.269134836761793</v>
      </c>
      <c r="DI57" s="664">
        <v>84.287741765441254</v>
      </c>
      <c r="DJ57" s="332">
        <v>-0.13665830938123236</v>
      </c>
      <c r="DK57" s="715"/>
      <c r="DL57" s="459"/>
      <c r="DM57" s="788"/>
      <c r="DN57" s="790"/>
    </row>
    <row r="58" spans="1:120" ht="3" customHeight="1" x14ac:dyDescent="0.2">
      <c r="A58" s="204"/>
      <c r="B58" s="923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18"/>
      <c r="CU58" s="689"/>
      <c r="CV58" s="677"/>
      <c r="CW58" s="677"/>
      <c r="CX58" s="677"/>
      <c r="CY58" s="632"/>
      <c r="CZ58" s="632"/>
      <c r="DA58" s="677"/>
      <c r="DB58" s="677"/>
      <c r="DC58" s="677"/>
      <c r="DD58" s="664"/>
      <c r="DE58" s="876"/>
      <c r="DF58" s="664"/>
      <c r="DG58" s="664"/>
      <c r="DH58" s="664"/>
      <c r="DI58" s="664"/>
      <c r="DJ58" s="332"/>
      <c r="DK58" s="715"/>
      <c r="DL58" s="459"/>
      <c r="DM58" s="788"/>
      <c r="DN58" s="790"/>
    </row>
    <row r="59" spans="1:120" x14ac:dyDescent="0.2">
      <c r="A59" s="204"/>
      <c r="B59" s="923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397">
        <v>4690.7855499641564</v>
      </c>
      <c r="DD59" s="405">
        <v>4717.1518414568682</v>
      </c>
      <c r="DE59" s="867">
        <v>4712.8029402557004</v>
      </c>
      <c r="DF59" s="405">
        <v>4689.8495229000164</v>
      </c>
      <c r="DG59" s="405">
        <v>4786.9266121361688</v>
      </c>
      <c r="DH59" s="405">
        <v>4734.7303641580338</v>
      </c>
      <c r="DI59" s="405">
        <v>4707.1251342148844</v>
      </c>
      <c r="DJ59" s="332">
        <v>-10.026707241983786</v>
      </c>
      <c r="DK59" s="715">
        <v>-0.21255850095525108</v>
      </c>
      <c r="DL59" s="459"/>
      <c r="DM59" s="788"/>
      <c r="DN59" s="790"/>
    </row>
    <row r="60" spans="1:120" x14ac:dyDescent="0.2">
      <c r="A60" s="204"/>
      <c r="B60" s="923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09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77">
        <v>77.63724496681327</v>
      </c>
      <c r="DD60" s="664">
        <v>77.692985682785405</v>
      </c>
      <c r="DE60" s="876">
        <v>77.614809967157782</v>
      </c>
      <c r="DF60" s="664">
        <v>77.476522423782271</v>
      </c>
      <c r="DG60" s="664">
        <v>77.901605737808907</v>
      </c>
      <c r="DH60" s="664">
        <v>77.275566258100412</v>
      </c>
      <c r="DI60" s="664">
        <v>77.218729432205791</v>
      </c>
      <c r="DJ60" s="332">
        <v>-0.4742562505796144</v>
      </c>
      <c r="DK60" s="715"/>
      <c r="DL60" s="459"/>
      <c r="DM60" s="788"/>
      <c r="DN60" s="789"/>
      <c r="DO60" s="789"/>
      <c r="DP60" s="789"/>
    </row>
    <row r="61" spans="1:120" ht="3" customHeight="1" x14ac:dyDescent="0.2">
      <c r="A61" s="204"/>
      <c r="B61" s="923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4"/>
      <c r="CV61" s="804"/>
      <c r="CW61" s="804">
        <v>0</v>
      </c>
      <c r="CX61" s="804"/>
      <c r="CY61" s="793"/>
      <c r="CZ61" s="793"/>
      <c r="DA61" s="804"/>
      <c r="DB61" s="804"/>
      <c r="DC61" s="804"/>
      <c r="DD61" s="717"/>
      <c r="DE61" s="877"/>
      <c r="DF61" s="717"/>
      <c r="DG61" s="717"/>
      <c r="DH61" s="717"/>
      <c r="DI61" s="717"/>
      <c r="DJ61" s="332"/>
      <c r="DK61" s="715"/>
      <c r="DL61" s="459"/>
      <c r="DM61" s="788"/>
      <c r="DN61" s="790"/>
    </row>
    <row r="62" spans="1:120" x14ac:dyDescent="0.2">
      <c r="A62" s="204"/>
      <c r="B62" s="923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397">
        <v>7236.8411656517892</v>
      </c>
      <c r="DD62" s="405">
        <v>7351.693187826716</v>
      </c>
      <c r="DE62" s="867">
        <v>7274.2089000249653</v>
      </c>
      <c r="DF62" s="405">
        <v>7251.0828012217607</v>
      </c>
      <c r="DG62" s="405">
        <v>7230.7131907086377</v>
      </c>
      <c r="DH62" s="405">
        <v>7217.7787387946446</v>
      </c>
      <c r="DI62" s="405">
        <v>7240.1918600716126</v>
      </c>
      <c r="DJ62" s="332">
        <v>-111.50132775510338</v>
      </c>
      <c r="DK62" s="715">
        <v>-1.5166754774224356</v>
      </c>
      <c r="DL62" s="459"/>
      <c r="DM62" s="788"/>
      <c r="DN62" s="790"/>
    </row>
    <row r="63" spans="1:120" x14ac:dyDescent="0.2">
      <c r="A63" s="204"/>
      <c r="B63" s="923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09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77">
        <v>76.42062533726839</v>
      </c>
      <c r="DD63" s="664">
        <v>76.810402001281645</v>
      </c>
      <c r="DE63" s="876">
        <v>76.532029314318578</v>
      </c>
      <c r="DF63" s="664">
        <v>76.639091259544927</v>
      </c>
      <c r="DG63" s="664">
        <v>76.605272441894897</v>
      </c>
      <c r="DH63" s="664">
        <v>76.557557490839073</v>
      </c>
      <c r="DI63" s="664">
        <v>76.603921025926994</v>
      </c>
      <c r="DJ63" s="332">
        <v>-0.20648097535465126</v>
      </c>
      <c r="DK63" s="715"/>
      <c r="DL63" s="459"/>
      <c r="DM63" s="788"/>
      <c r="DN63" s="790"/>
    </row>
    <row r="64" spans="1:120" ht="3.75" customHeight="1" x14ac:dyDescent="0.2">
      <c r="A64" s="204"/>
      <c r="B64" s="923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18"/>
      <c r="CU64" s="689"/>
      <c r="CV64" s="689"/>
      <c r="CW64" s="689"/>
      <c r="CX64" s="689"/>
      <c r="CY64" s="647"/>
      <c r="CZ64" s="647"/>
      <c r="DA64" s="689"/>
      <c r="DB64" s="689"/>
      <c r="DC64" s="689"/>
      <c r="DD64" s="719"/>
      <c r="DE64" s="878"/>
      <c r="DF64" s="719"/>
      <c r="DG64" s="719"/>
      <c r="DH64" s="719"/>
      <c r="DI64" s="719"/>
      <c r="DJ64" s="332"/>
      <c r="DK64" s="715"/>
      <c r="DL64" s="459"/>
      <c r="DM64" s="788"/>
      <c r="DN64" s="790"/>
    </row>
    <row r="65" spans="1:118" x14ac:dyDescent="0.2">
      <c r="A65" s="204"/>
      <c r="B65" s="923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397">
        <v>10186.699273042268</v>
      </c>
      <c r="DD65" s="405">
        <v>10197.553991606406</v>
      </c>
      <c r="DE65" s="867">
        <v>10180.078259093292</v>
      </c>
      <c r="DF65" s="405">
        <v>10222.750283084542</v>
      </c>
      <c r="DG65" s="405">
        <v>10231.136192781334</v>
      </c>
      <c r="DH65" s="405">
        <v>10234.138074148683</v>
      </c>
      <c r="DI65" s="405">
        <v>10227.417616475213</v>
      </c>
      <c r="DJ65" s="332">
        <v>29.863624868807165</v>
      </c>
      <c r="DK65" s="715">
        <v>0.29285086299506435</v>
      </c>
      <c r="DL65" s="459"/>
      <c r="DM65" s="788"/>
      <c r="DN65" s="790"/>
    </row>
    <row r="66" spans="1:118" x14ac:dyDescent="0.2">
      <c r="A66" s="204"/>
      <c r="B66" s="923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09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77">
        <v>94.631534412244122</v>
      </c>
      <c r="DD66" s="664">
        <v>94.626830424245838</v>
      </c>
      <c r="DE66" s="876">
        <v>94.625009502229815</v>
      </c>
      <c r="DF66" s="664">
        <v>94.647455054854731</v>
      </c>
      <c r="DG66" s="664">
        <v>94.649611098188913</v>
      </c>
      <c r="DH66" s="664">
        <v>94.653998271926952</v>
      </c>
      <c r="DI66" s="664">
        <v>94.671773327577185</v>
      </c>
      <c r="DJ66" s="332">
        <v>4.4942903331346429E-2</v>
      </c>
      <c r="DK66" s="715"/>
      <c r="DL66" s="459"/>
      <c r="DM66" s="788"/>
      <c r="DN66" s="790"/>
    </row>
    <row r="67" spans="1:118" ht="3" customHeight="1" x14ac:dyDescent="0.2">
      <c r="A67" s="204"/>
      <c r="B67" s="923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397"/>
      <c r="DD67" s="405"/>
      <c r="DE67" s="867"/>
      <c r="DF67" s="405"/>
      <c r="DG67" s="405"/>
      <c r="DH67" s="405"/>
      <c r="DI67" s="405"/>
      <c r="DJ67" s="332"/>
      <c r="DK67" s="715"/>
      <c r="DL67" s="459"/>
      <c r="DM67" s="788"/>
      <c r="DN67" s="790"/>
    </row>
    <row r="68" spans="1:118" x14ac:dyDescent="0.2">
      <c r="A68" s="204"/>
      <c r="B68" s="923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397">
        <v>871.37510647340912</v>
      </c>
      <c r="DD68" s="405">
        <v>865.43476649090167</v>
      </c>
      <c r="DE68" s="867">
        <v>869.22544089614973</v>
      </c>
      <c r="DF68" s="405">
        <v>869.85659736845287</v>
      </c>
      <c r="DG68" s="405">
        <v>868.6067085448376</v>
      </c>
      <c r="DH68" s="405">
        <v>866.99290898361312</v>
      </c>
      <c r="DI68" s="405">
        <v>867.65288691510034</v>
      </c>
      <c r="DJ68" s="332">
        <v>2.2181204241986734</v>
      </c>
      <c r="DK68" s="715">
        <v>0.25630128463551838</v>
      </c>
      <c r="DL68" s="459"/>
      <c r="DM68" s="788"/>
      <c r="DN68" s="790"/>
    </row>
    <row r="69" spans="1:118" ht="12.75" customHeight="1" x14ac:dyDescent="0.2">
      <c r="A69" s="204"/>
      <c r="B69" s="923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09">
        <v>83.485873739736448</v>
      </c>
      <c r="CU69" s="805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77">
        <v>79.637937383366292</v>
      </c>
      <c r="DD69" s="664">
        <v>79.070640470479546</v>
      </c>
      <c r="DE69" s="876">
        <v>79.085450251245263</v>
      </c>
      <c r="DF69" s="664">
        <v>78.84270401601745</v>
      </c>
      <c r="DG69" s="664">
        <v>78.927330959073871</v>
      </c>
      <c r="DH69" s="664">
        <v>78.994125530647494</v>
      </c>
      <c r="DI69" s="664">
        <v>79.180473758331217</v>
      </c>
      <c r="DJ69" s="332">
        <v>0.10983328785167146</v>
      </c>
      <c r="DK69" s="715"/>
      <c r="DL69" s="459"/>
      <c r="DM69" s="788"/>
      <c r="DN69" s="790"/>
    </row>
    <row r="70" spans="1:118" s="418" customFormat="1" ht="4.5" customHeight="1" x14ac:dyDescent="0.2">
      <c r="A70" s="204"/>
      <c r="B70" s="923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6"/>
      <c r="CV70" s="806"/>
      <c r="CW70" s="806"/>
      <c r="CX70" s="806"/>
      <c r="CY70" s="794"/>
      <c r="CZ70" s="794"/>
      <c r="DA70" s="806"/>
      <c r="DB70" s="806"/>
      <c r="DC70" s="806"/>
      <c r="DD70" s="794"/>
      <c r="DE70" s="879"/>
      <c r="DF70" s="705"/>
      <c r="DG70" s="705"/>
      <c r="DH70" s="705"/>
      <c r="DI70" s="794"/>
      <c r="DJ70" s="525"/>
      <c r="DK70" s="716"/>
      <c r="DL70" s="459"/>
      <c r="DM70" s="788"/>
      <c r="DN70" s="790"/>
    </row>
    <row r="71" spans="1:118" ht="12.75" customHeight="1" x14ac:dyDescent="0.2">
      <c r="A71" s="204"/>
      <c r="B71" s="923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397">
        <v>4380.3166895554941</v>
      </c>
      <c r="DD71" s="638">
        <v>4581.3651923629022</v>
      </c>
      <c r="DE71" s="867">
        <v>4537.1147332877081</v>
      </c>
      <c r="DF71" s="405">
        <v>4641.5614222451977</v>
      </c>
      <c r="DG71" s="405">
        <v>4635.6229867004868</v>
      </c>
      <c r="DH71" s="405">
        <v>4547.413230039373</v>
      </c>
      <c r="DI71" s="638">
        <v>4577.7807538747775</v>
      </c>
      <c r="DJ71" s="332">
        <v>-3.5844384881247606</v>
      </c>
      <c r="DK71" s="715">
        <v>-7.8239527687073984E-2</v>
      </c>
      <c r="DL71" s="459"/>
      <c r="DM71" s="788"/>
      <c r="DN71" s="790"/>
    </row>
    <row r="72" spans="1:118" x14ac:dyDescent="0.2">
      <c r="A72" s="204"/>
      <c r="B72" s="92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397">
        <v>1752.9039453185133</v>
      </c>
      <c r="DD72" s="638">
        <v>1978.1518990867346</v>
      </c>
      <c r="DE72" s="867">
        <v>1932.7443652354229</v>
      </c>
      <c r="DF72" s="405">
        <v>2027.0616712412536</v>
      </c>
      <c r="DG72" s="405">
        <v>2022.8912971683674</v>
      </c>
      <c r="DH72" s="405">
        <v>1934.2771528075798</v>
      </c>
      <c r="DI72" s="638">
        <v>1966.7669767325074</v>
      </c>
      <c r="DJ72" s="332">
        <v>-11.384922354227228</v>
      </c>
      <c r="DK72" s="715">
        <v>-0.57553327221652184</v>
      </c>
      <c r="DL72" s="459"/>
      <c r="DM72" s="788"/>
      <c r="DN72" s="269"/>
    </row>
    <row r="73" spans="1:118" ht="15" x14ac:dyDescent="0.25">
      <c r="A73" s="204"/>
      <c r="B73" s="92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397">
        <v>493.33761050546491</v>
      </c>
      <c r="DD73" s="638">
        <v>494.31848981963117</v>
      </c>
      <c r="DE73" s="867">
        <v>494.333334080962</v>
      </c>
      <c r="DF73" s="405">
        <v>507.32866191389206</v>
      </c>
      <c r="DG73" s="405">
        <v>507.3337416951282</v>
      </c>
      <c r="DH73" s="405">
        <v>507.33882138891835</v>
      </c>
      <c r="DI73" s="638">
        <v>507.34390115558756</v>
      </c>
      <c r="DJ73" s="332">
        <v>13.025411335956392</v>
      </c>
      <c r="DK73" s="715">
        <v>2.6350240996870555</v>
      </c>
      <c r="DL73" s="459"/>
      <c r="DM73" s="788"/>
      <c r="DN73" s="626"/>
    </row>
    <row r="74" spans="1:118" ht="15" x14ac:dyDescent="0.25">
      <c r="A74" s="204"/>
      <c r="B74" s="92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397">
        <v>684.782239701516</v>
      </c>
      <c r="DD74" s="638">
        <v>665.49872815653634</v>
      </c>
      <c r="DE74" s="867">
        <v>666.58368133132353</v>
      </c>
      <c r="DF74" s="405">
        <v>657.32827391005242</v>
      </c>
      <c r="DG74" s="405">
        <v>655.49991187699118</v>
      </c>
      <c r="DH74" s="405">
        <v>655.80488437287454</v>
      </c>
      <c r="DI74" s="638">
        <v>653.67865494668217</v>
      </c>
      <c r="DJ74" s="332">
        <v>-11.820073209854172</v>
      </c>
      <c r="DK74" s="715">
        <v>-1.7761225844257211</v>
      </c>
      <c r="DL74" s="459"/>
      <c r="DM74" s="788"/>
      <c r="DN74" s="626"/>
    </row>
    <row r="75" spans="1:118" ht="15" x14ac:dyDescent="0.25">
      <c r="A75" s="204"/>
      <c r="B75" s="92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397">
        <v>1449.2928940300003</v>
      </c>
      <c r="DD75" s="638">
        <v>1443.3960752999999</v>
      </c>
      <c r="DE75" s="867">
        <v>1443.4533526399996</v>
      </c>
      <c r="DF75" s="405">
        <v>1449.8428151799997</v>
      </c>
      <c r="DG75" s="405">
        <v>1449.89803596</v>
      </c>
      <c r="DH75" s="405">
        <v>1449.9923714700001</v>
      </c>
      <c r="DI75" s="638">
        <v>1449.9912210400003</v>
      </c>
      <c r="DJ75" s="332">
        <v>6.5951457400003619</v>
      </c>
      <c r="DK75" s="715">
        <v>0.45691864158834417</v>
      </c>
      <c r="DL75" s="459"/>
      <c r="DM75" s="788"/>
      <c r="DN75" s="626"/>
    </row>
    <row r="76" spans="1:118" ht="15" x14ac:dyDescent="0.25">
      <c r="A76" s="204"/>
      <c r="B76" s="92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397">
        <v>1093.8536384083041</v>
      </c>
      <c r="DD76" s="638">
        <v>1300.1760402573002</v>
      </c>
      <c r="DE76" s="867">
        <v>1256.0055688236998</v>
      </c>
      <c r="DF76" s="405">
        <v>1330.2196924104694</v>
      </c>
      <c r="DG76" s="405">
        <v>1319.4346525337151</v>
      </c>
      <c r="DH76" s="405">
        <v>1232.1339993918693</v>
      </c>
      <c r="DI76" s="638">
        <v>1259.7452171830116</v>
      </c>
      <c r="DJ76" s="332">
        <v>-40.430823074288583</v>
      </c>
      <c r="DK76" s="715">
        <v>-3.1096422193941931</v>
      </c>
      <c r="DL76" s="459"/>
      <c r="DM76" s="788"/>
      <c r="DN76" s="626"/>
    </row>
    <row r="77" spans="1:118" x14ac:dyDescent="0.2">
      <c r="A77" s="204"/>
      <c r="B77" s="92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397">
        <v>912.38476705678784</v>
      </c>
      <c r="DD77" s="638">
        <v>1133.6216686907637</v>
      </c>
      <c r="DE77" s="867">
        <v>1088.2093420123765</v>
      </c>
      <c r="DF77" s="405">
        <v>1173.782606340417</v>
      </c>
      <c r="DG77" s="405">
        <v>1162.8566875467238</v>
      </c>
      <c r="DH77" s="405">
        <v>1075.6788424489946</v>
      </c>
      <c r="DI77" s="638">
        <v>1107.0546919463295</v>
      </c>
      <c r="DJ77" s="332">
        <v>-26.566976744434214</v>
      </c>
      <c r="DK77" s="715">
        <v>-2.3435487762964891</v>
      </c>
      <c r="DL77" s="459"/>
      <c r="DM77" s="788"/>
      <c r="DN77" s="269"/>
    </row>
    <row r="78" spans="1:118" x14ac:dyDescent="0.2">
      <c r="A78" s="204"/>
      <c r="B78" s="923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397">
        <v>181.4688713515161</v>
      </c>
      <c r="DD78" s="638">
        <v>166.55437156653636</v>
      </c>
      <c r="DE78" s="867">
        <v>167.79622681132352</v>
      </c>
      <c r="DF78" s="405">
        <v>156.43708607005249</v>
      </c>
      <c r="DG78" s="405">
        <v>156.57796498699125</v>
      </c>
      <c r="DH78" s="405">
        <v>156.45515694287462</v>
      </c>
      <c r="DI78" s="638">
        <v>152.69052523668219</v>
      </c>
      <c r="DJ78" s="332">
        <v>-13.863846329854169</v>
      </c>
      <c r="DK78" s="715">
        <v>-8.3239162079367759</v>
      </c>
      <c r="DL78" s="459"/>
      <c r="DM78" s="788"/>
      <c r="DN78" s="269"/>
    </row>
    <row r="79" spans="1:118" ht="12.75" hidden="1" customHeight="1" outlineLevel="1" x14ac:dyDescent="0.2">
      <c r="A79" s="204"/>
      <c r="B79" s="923"/>
      <c r="C79" s="17"/>
      <c r="D79" s="720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07">
        <v>0</v>
      </c>
      <c r="CV79" s="840">
        <v>0</v>
      </c>
      <c r="CW79" s="840">
        <v>0</v>
      </c>
      <c r="CX79" s="840">
        <v>0</v>
      </c>
      <c r="CY79" s="795">
        <v>0</v>
      </c>
      <c r="CZ79" s="795">
        <v>0</v>
      </c>
      <c r="DA79" s="840">
        <v>0</v>
      </c>
      <c r="DB79" s="840">
        <v>0</v>
      </c>
      <c r="DC79" s="840">
        <v>0</v>
      </c>
      <c r="DD79" s="795">
        <v>0</v>
      </c>
      <c r="DE79" s="880">
        <v>0</v>
      </c>
      <c r="DF79" s="698">
        <v>0</v>
      </c>
      <c r="DG79" s="698">
        <v>0</v>
      </c>
      <c r="DH79" s="698">
        <v>0</v>
      </c>
      <c r="DI79" s="795">
        <v>0</v>
      </c>
      <c r="DJ79" s="332">
        <v>0</v>
      </c>
      <c r="DK79" s="715" t="e">
        <v>#DIV/0!</v>
      </c>
      <c r="DL79" s="459"/>
      <c r="DM79" s="788"/>
      <c r="DN79" s="269"/>
    </row>
    <row r="80" spans="1:118" collapsed="1" x14ac:dyDescent="0.2">
      <c r="A80" s="204"/>
      <c r="B80" s="923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397">
        <v>21083.229998072744</v>
      </c>
      <c r="DD80" s="405">
        <v>20963.917686711229</v>
      </c>
      <c r="DE80" s="867">
        <v>20925.186034505692</v>
      </c>
      <c r="DF80" s="405">
        <v>20926.896052023185</v>
      </c>
      <c r="DG80" s="405">
        <v>20924.316279553808</v>
      </c>
      <c r="DH80" s="405">
        <v>20949.147990620848</v>
      </c>
      <c r="DI80" s="405">
        <v>20961.119764273917</v>
      </c>
      <c r="DJ80" s="332">
        <v>-2.7979224373120815</v>
      </c>
      <c r="DK80" s="715">
        <v>-1.3346371986022731E-2</v>
      </c>
      <c r="DL80" s="459"/>
      <c r="DM80" s="788"/>
      <c r="DN80" s="269"/>
    </row>
    <row r="81" spans="1:118" ht="12.75" hidden="1" customHeight="1" x14ac:dyDescent="0.2">
      <c r="A81" s="204"/>
      <c r="B81" s="923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08"/>
      <c r="CV81" s="808"/>
      <c r="CW81" s="844"/>
      <c r="CX81" s="808"/>
      <c r="CY81" s="796"/>
      <c r="CZ81" s="796"/>
      <c r="DA81" s="808"/>
      <c r="DB81" s="808"/>
      <c r="DC81" s="808"/>
      <c r="DD81" s="699"/>
      <c r="DE81" s="881"/>
      <c r="DF81" s="699"/>
      <c r="DG81" s="699"/>
      <c r="DH81" s="699"/>
      <c r="DI81" s="699"/>
      <c r="DJ81" s="332">
        <v>0</v>
      </c>
      <c r="DK81" s="715" t="e">
        <v>#DIV/0!</v>
      </c>
      <c r="DL81" s="459"/>
      <c r="DM81" s="788"/>
      <c r="DN81" s="269"/>
    </row>
    <row r="82" spans="1:118" ht="13.5" thickBot="1" x14ac:dyDescent="0.25">
      <c r="A82" s="204"/>
      <c r="B82" s="923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6">
        <v>97.203911380303396</v>
      </c>
      <c r="DC82" s="756">
        <v>97.29133959881608</v>
      </c>
      <c r="DD82" s="757">
        <v>97.310732311493197</v>
      </c>
      <c r="DE82" s="882">
        <v>97.317431001361157</v>
      </c>
      <c r="DF82" s="757">
        <v>97.320940338172562</v>
      </c>
      <c r="DG82" s="757">
        <v>97.321976162114993</v>
      </c>
      <c r="DH82" s="757">
        <v>97.325846310197633</v>
      </c>
      <c r="DI82" s="757">
        <v>97.329115085316857</v>
      </c>
      <c r="DJ82" s="530">
        <v>1.8382773823660159E-2</v>
      </c>
      <c r="DK82" s="732">
        <v>1.8890797949011606E-2</v>
      </c>
      <c r="DL82" s="459"/>
      <c r="DM82" s="788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184"/>
      <c r="DD83" s="650"/>
      <c r="DE83" s="344"/>
      <c r="DF83" s="308"/>
      <c r="DG83" s="308"/>
      <c r="DH83" s="308"/>
      <c r="DI83" s="650"/>
      <c r="DJ83" s="525"/>
      <c r="DK83" s="716"/>
      <c r="DL83" s="459"/>
      <c r="DM83" s="788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0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90">
        <v>6.96</v>
      </c>
      <c r="DD84" s="651">
        <v>6.96</v>
      </c>
      <c r="DE84" s="883">
        <v>6.96</v>
      </c>
      <c r="DF84" s="701">
        <v>6.96</v>
      </c>
      <c r="DG84" s="701">
        <v>6.96</v>
      </c>
      <c r="DH84" s="701">
        <v>6.96</v>
      </c>
      <c r="DI84" s="651">
        <v>6.96</v>
      </c>
      <c r="DJ84" s="332">
        <v>0</v>
      </c>
      <c r="DK84" s="715">
        <v>0</v>
      </c>
      <c r="DL84" s="459"/>
      <c r="DM84" s="788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0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90">
        <v>6.86</v>
      </c>
      <c r="DD85" s="651">
        <v>6.86</v>
      </c>
      <c r="DE85" s="883">
        <v>6.86</v>
      </c>
      <c r="DF85" s="701">
        <v>6.86</v>
      </c>
      <c r="DG85" s="701">
        <v>6.86</v>
      </c>
      <c r="DH85" s="701">
        <v>6.86</v>
      </c>
      <c r="DI85" s="651">
        <v>6.86</v>
      </c>
      <c r="DJ85" s="332">
        <v>0</v>
      </c>
      <c r="DK85" s="715">
        <v>0</v>
      </c>
      <c r="DL85" s="459"/>
      <c r="DM85" s="788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481">
        <v>6.9648349629344244</v>
      </c>
      <c r="DD86" s="652">
        <v>6.9693409120882723</v>
      </c>
      <c r="DE86" s="581">
        <v>6.9688651875376699</v>
      </c>
      <c r="DF86" s="579">
        <v>6.9726698309427437</v>
      </c>
      <c r="DG86" s="579">
        <v>6.9665003664526166</v>
      </c>
      <c r="DH86" s="579">
        <v>6.9687983250807868</v>
      </c>
      <c r="DI86" s="652">
        <v>6.9633221457436578</v>
      </c>
      <c r="DJ86" s="332">
        <v>-6.0187663446145123E-3</v>
      </c>
      <c r="DK86" s="715">
        <v>-8.63606246348958E-2</v>
      </c>
      <c r="DL86" s="459"/>
      <c r="DM86" s="788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797"/>
      <c r="DE87" s="884"/>
      <c r="DF87" s="311"/>
      <c r="DG87" s="311"/>
      <c r="DH87" s="311"/>
      <c r="DI87" s="797"/>
      <c r="DJ87" s="332"/>
      <c r="DK87" s="715"/>
      <c r="DL87" s="459"/>
      <c r="DM87" s="788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0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0">
        <v>2.1853400000000001</v>
      </c>
      <c r="CZ88" s="710">
        <v>2.1925599999999998</v>
      </c>
      <c r="DA88" s="690">
        <v>2.1982599999999999</v>
      </c>
      <c r="DB88" s="690">
        <v>2.2037100000000001</v>
      </c>
      <c r="DC88" s="690">
        <v>2.2068099999999999</v>
      </c>
      <c r="DD88" s="860">
        <v>2.2073</v>
      </c>
      <c r="DE88" s="885">
        <v>2.2075100000000001</v>
      </c>
      <c r="DF88" s="702">
        <v>2.2076199999999999</v>
      </c>
      <c r="DG88" s="702">
        <v>2.2077300000000002</v>
      </c>
      <c r="DH88" s="702">
        <v>2.20784</v>
      </c>
      <c r="DI88" s="860">
        <v>2.2079499999999999</v>
      </c>
      <c r="DJ88" s="332">
        <v>6.4999999999981739E-4</v>
      </c>
      <c r="DK88" s="715">
        <v>2.9447741584731624E-2</v>
      </c>
      <c r="DL88" s="459"/>
      <c r="DM88" s="788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773">
        <v>2.2068099999999999</v>
      </c>
      <c r="DD89" s="797"/>
      <c r="DE89" s="884"/>
      <c r="DF89" s="311"/>
      <c r="DG89" s="311"/>
      <c r="DH89" s="311"/>
      <c r="DI89" s="797"/>
      <c r="DJ89" s="530"/>
      <c r="DK89" s="732"/>
      <c r="DL89" s="459"/>
      <c r="DM89" s="788"/>
      <c r="DN89" s="269"/>
    </row>
    <row r="90" spans="1:118" ht="7.5" customHeight="1" x14ac:dyDescent="0.2">
      <c r="A90" s="204"/>
      <c r="B90" s="440"/>
      <c r="C90" s="19"/>
      <c r="D90" s="759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0"/>
      <c r="BW90" s="760"/>
      <c r="BX90" s="760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1"/>
      <c r="CW90" s="841"/>
      <c r="CX90" s="841"/>
      <c r="CY90" s="798"/>
      <c r="CZ90" s="798"/>
      <c r="DA90" s="841"/>
      <c r="DB90" s="841"/>
      <c r="DC90" s="841"/>
      <c r="DD90" s="798"/>
      <c r="DE90" s="886"/>
      <c r="DF90" s="761"/>
      <c r="DG90" s="761"/>
      <c r="DH90" s="761"/>
      <c r="DI90" s="798"/>
      <c r="DJ90" s="525"/>
      <c r="DK90" s="716"/>
      <c r="DL90" s="459"/>
      <c r="DM90" s="788"/>
      <c r="DN90" s="269"/>
    </row>
    <row r="91" spans="1:118" ht="12.75" customHeight="1" thickBot="1" x14ac:dyDescent="0.25">
      <c r="A91" s="204"/>
      <c r="B91" s="922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6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7">
        <v>2232.481405132653</v>
      </c>
      <c r="CJ91" s="583">
        <v>1974.48059843586</v>
      </c>
      <c r="CK91" s="787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0">
        <v>1351.5887669826529</v>
      </c>
      <c r="DC91" s="810">
        <v>1215.3002927212083</v>
      </c>
      <c r="DD91" s="811">
        <v>1191.3598892365408</v>
      </c>
      <c r="DE91" s="887">
        <v>1191.3598892365408</v>
      </c>
      <c r="DF91" s="812">
        <v>1191.3598892365408</v>
      </c>
      <c r="DG91" s="812">
        <v>1191.3598892365408</v>
      </c>
      <c r="DH91" s="812">
        <v>1191.3598892365408</v>
      </c>
      <c r="DI91" s="811">
        <v>1183.2511897853251</v>
      </c>
      <c r="DJ91" s="332">
        <v>-8.1086994512156707</v>
      </c>
      <c r="DK91" s="715">
        <v>-0.68062552084172667</v>
      </c>
      <c r="DL91" s="459"/>
      <c r="DM91" s="604"/>
      <c r="DN91" s="269"/>
    </row>
    <row r="92" spans="1:118" x14ac:dyDescent="0.2">
      <c r="A92" s="204"/>
      <c r="B92" s="922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7"/>
      <c r="BO92" s="627"/>
      <c r="BP92" s="627"/>
      <c r="BQ92" s="627"/>
      <c r="BR92" s="627"/>
      <c r="BS92" s="782"/>
      <c r="BT92" s="627"/>
      <c r="BU92" s="627"/>
      <c r="BV92" s="783"/>
      <c r="BW92" s="783"/>
      <c r="BX92" s="783"/>
      <c r="BY92" s="627"/>
      <c r="BZ92" s="783"/>
      <c r="CA92" s="783"/>
      <c r="CB92" s="627"/>
      <c r="CC92" s="783"/>
      <c r="CD92" s="783"/>
      <c r="CE92" s="627"/>
      <c r="CF92" s="783"/>
      <c r="CG92" s="627"/>
      <c r="CH92" s="627"/>
      <c r="CI92" s="782"/>
      <c r="CJ92" s="627"/>
      <c r="CK92" s="783"/>
      <c r="CL92" s="783"/>
      <c r="CM92" s="783"/>
      <c r="CN92" s="783"/>
      <c r="CO92" s="783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82"/>
      <c r="DD92" s="362"/>
      <c r="DE92" s="888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22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675"/>
      <c r="DE93" s="889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22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1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675"/>
      <c r="DE94" s="889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22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1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675"/>
      <c r="DE95" s="889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22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1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675"/>
      <c r="DE96" s="889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22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675"/>
      <c r="DE97" s="889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22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2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675"/>
      <c r="DE98" s="889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22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2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675"/>
      <c r="DE99" s="889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22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2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675"/>
      <c r="DE100" s="889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675"/>
      <c r="DE101" s="889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675"/>
      <c r="DE102" s="889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675"/>
      <c r="DE103" s="889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61"/>
      <c r="DE104" s="890"/>
      <c r="DF104" s="672"/>
      <c r="DG104" s="672"/>
      <c r="DH104" s="672"/>
      <c r="DI104" s="861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82"/>
      <c r="DD105" s="362"/>
      <c r="DE105" s="888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91">
        <v>2.5</v>
      </c>
      <c r="DD106" s="666">
        <v>2.5</v>
      </c>
      <c r="DE106" s="891">
        <v>2.5</v>
      </c>
      <c r="DF106" s="666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4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92">
        <v>4</v>
      </c>
      <c r="DD107" s="625">
        <v>4</v>
      </c>
      <c r="DE107" s="892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21"/>
      <c r="DK109" s="92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E114" s="660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E115" s="659"/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659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659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659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3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911">
        <v>14</v>
      </c>
      <c r="D128" s="912" t="s">
        <v>234</v>
      </c>
      <c r="E128" s="913"/>
      <c r="F128" s="913"/>
      <c r="G128" s="913"/>
      <c r="H128" s="913"/>
      <c r="I128" s="913"/>
      <c r="J128" s="913"/>
      <c r="K128" s="913"/>
      <c r="L128" s="913"/>
      <c r="M128" s="913"/>
      <c r="N128" s="913"/>
      <c r="O128" s="913"/>
      <c r="P128" s="913"/>
      <c r="Q128" s="913"/>
      <c r="R128" s="913"/>
      <c r="S128" s="913"/>
      <c r="T128" s="913"/>
      <c r="U128" s="913"/>
      <c r="V128" s="913"/>
      <c r="W128" s="913"/>
      <c r="X128" s="913"/>
      <c r="Y128" s="913"/>
      <c r="Z128" s="913"/>
      <c r="AA128" s="913"/>
      <c r="AB128" s="913"/>
      <c r="AC128" s="913"/>
      <c r="AD128" s="913"/>
      <c r="AE128" s="913"/>
      <c r="AF128" s="913"/>
      <c r="AG128" s="913"/>
      <c r="AH128" s="913"/>
      <c r="AI128" s="913"/>
      <c r="AJ128" s="913"/>
      <c r="AK128" s="913"/>
      <c r="AL128" s="913"/>
      <c r="AM128" s="913"/>
      <c r="AN128" s="913"/>
      <c r="AO128" s="913"/>
      <c r="AP128" s="913"/>
      <c r="AQ128" s="913"/>
      <c r="AR128" s="913"/>
      <c r="AS128" s="913"/>
      <c r="AT128" s="913"/>
      <c r="AU128" s="913"/>
      <c r="AV128" s="913"/>
      <c r="AW128" s="913"/>
      <c r="AX128" s="913"/>
      <c r="AY128" s="913"/>
      <c r="AZ128" s="913"/>
      <c r="BA128" s="913"/>
      <c r="BB128" s="913"/>
      <c r="BC128" s="913"/>
      <c r="BD128" s="913"/>
      <c r="BE128" s="913"/>
      <c r="BF128" s="913"/>
      <c r="BG128" s="913"/>
      <c r="BH128" s="913"/>
      <c r="BI128" s="913"/>
      <c r="BJ128" s="913"/>
      <c r="BK128" s="913"/>
      <c r="BL128" s="913"/>
      <c r="BM128" s="913"/>
      <c r="BN128" s="913"/>
      <c r="BO128" s="913"/>
      <c r="BP128" s="913"/>
      <c r="BQ128" s="913"/>
      <c r="BR128" s="913"/>
      <c r="BS128" s="913"/>
      <c r="BT128" s="913"/>
      <c r="BU128" s="913"/>
      <c r="BV128" s="913"/>
      <c r="BW128" s="913"/>
      <c r="BX128" s="913"/>
      <c r="BY128" s="913"/>
      <c r="BZ128" s="913"/>
      <c r="CA128" s="913"/>
      <c r="CB128" s="913"/>
      <c r="CC128" s="913"/>
      <c r="CD128" s="913"/>
      <c r="CE128" s="913"/>
      <c r="CF128" s="913"/>
      <c r="CG128" s="913"/>
      <c r="CH128" s="913"/>
      <c r="CI128" s="913"/>
      <c r="CJ128" s="913"/>
      <c r="CK128" s="913"/>
      <c r="CL128" s="913"/>
      <c r="CM128" s="913"/>
      <c r="CN128" s="913"/>
      <c r="CO128" s="913"/>
      <c r="CP128" s="913"/>
      <c r="CQ128" s="913"/>
      <c r="CR128" s="913"/>
      <c r="CS128" s="913"/>
      <c r="CT128" s="913"/>
      <c r="CU128" s="913"/>
      <c r="CV128" s="913"/>
      <c r="CW128" s="913"/>
      <c r="CX128" s="913"/>
      <c r="CY128" s="913"/>
      <c r="CZ128" s="913"/>
      <c r="DA128" s="913"/>
      <c r="DB128" s="913"/>
      <c r="DC128" s="913"/>
      <c r="DD128" s="913"/>
      <c r="DE128" s="913"/>
      <c r="DF128" s="913"/>
      <c r="DG128" s="913"/>
      <c r="DH128" s="913"/>
      <c r="DI128" s="913"/>
      <c r="DJ128" s="913"/>
      <c r="DK128" s="284"/>
    </row>
    <row r="129" spans="3:115" ht="12.6" customHeight="1" x14ac:dyDescent="0.25">
      <c r="C129" s="911"/>
      <c r="D129" s="912" t="s">
        <v>210</v>
      </c>
      <c r="E129" s="913"/>
      <c r="F129" s="913"/>
      <c r="G129" s="913"/>
      <c r="H129" s="913"/>
      <c r="I129" s="913"/>
      <c r="J129" s="913"/>
      <c r="K129" s="913"/>
      <c r="L129" s="913"/>
      <c r="M129" s="913"/>
      <c r="N129" s="913"/>
      <c r="O129" s="913"/>
      <c r="P129" s="913"/>
      <c r="Q129" s="913"/>
      <c r="R129" s="913"/>
      <c r="S129" s="913"/>
      <c r="T129" s="913"/>
      <c r="U129" s="913"/>
      <c r="V129" s="913"/>
      <c r="W129" s="913"/>
      <c r="X129" s="913"/>
      <c r="Y129" s="913"/>
      <c r="Z129" s="913"/>
      <c r="AA129" s="913"/>
      <c r="AB129" s="913"/>
      <c r="AC129" s="913"/>
      <c r="AD129" s="913"/>
      <c r="AE129" s="913"/>
      <c r="AF129" s="913"/>
      <c r="AG129" s="913"/>
      <c r="AH129" s="913"/>
      <c r="AI129" s="913"/>
      <c r="AJ129" s="913"/>
      <c r="AK129" s="913"/>
      <c r="AL129" s="913"/>
      <c r="AM129" s="913"/>
      <c r="AN129" s="913"/>
      <c r="AO129" s="913"/>
      <c r="AP129" s="913"/>
      <c r="AQ129" s="913"/>
      <c r="AR129" s="913"/>
      <c r="AS129" s="913"/>
      <c r="AT129" s="913"/>
      <c r="AU129" s="913"/>
      <c r="AV129" s="913"/>
      <c r="AW129" s="913"/>
      <c r="AX129" s="913"/>
      <c r="AY129" s="913"/>
      <c r="AZ129" s="913"/>
      <c r="BA129" s="913"/>
      <c r="BB129" s="913"/>
      <c r="BC129" s="913"/>
      <c r="BD129" s="913"/>
      <c r="BE129" s="913"/>
      <c r="BF129" s="913"/>
      <c r="BG129" s="913"/>
      <c r="BH129" s="913"/>
      <c r="BI129" s="913"/>
      <c r="BJ129" s="913"/>
      <c r="BK129" s="913"/>
      <c r="BL129" s="913"/>
      <c r="BM129" s="913"/>
      <c r="BN129" s="913"/>
      <c r="BO129" s="913"/>
      <c r="BP129" s="913"/>
      <c r="BQ129" s="913"/>
      <c r="BR129" s="913"/>
      <c r="BS129" s="913"/>
      <c r="BT129" s="913"/>
      <c r="BU129" s="913"/>
      <c r="BV129" s="913"/>
      <c r="BW129" s="913"/>
      <c r="BX129" s="913"/>
      <c r="BY129" s="913"/>
      <c r="BZ129" s="913"/>
      <c r="CA129" s="913"/>
      <c r="CB129" s="913"/>
      <c r="CC129" s="913"/>
      <c r="CD129" s="913"/>
      <c r="CE129" s="913"/>
      <c r="CF129" s="913"/>
      <c r="CG129" s="913"/>
      <c r="CH129" s="913"/>
      <c r="CI129" s="913"/>
      <c r="CJ129" s="913"/>
      <c r="CK129" s="913"/>
      <c r="CL129" s="913"/>
      <c r="CM129" s="913"/>
      <c r="CN129" s="913"/>
      <c r="CO129" s="913"/>
      <c r="CP129" s="913"/>
      <c r="CQ129" s="913"/>
      <c r="CR129" s="913"/>
      <c r="CS129" s="913"/>
      <c r="CT129" s="913"/>
      <c r="CU129" s="913"/>
      <c r="CV129" s="913"/>
      <c r="CW129" s="913"/>
      <c r="CX129" s="913"/>
      <c r="CY129" s="913"/>
      <c r="CZ129" s="913"/>
      <c r="DA129" s="913"/>
      <c r="DB129" s="913"/>
      <c r="DC129" s="913"/>
      <c r="DD129" s="913"/>
      <c r="DE129" s="913"/>
      <c r="DF129" s="913"/>
      <c r="DG129" s="913"/>
      <c r="DH129" s="913"/>
      <c r="DI129" s="913"/>
      <c r="DJ129" s="913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DE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DC3:DC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tabSelected="1"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25" t="str">
        <f>+entero!D3</f>
        <v>V   A   R   I   A   B   L   E   S     b/</v>
      </c>
      <c r="E4" s="927" t="str">
        <f>+entero!E3</f>
        <v>2008                          A  fines de Dic*</v>
      </c>
      <c r="F4" s="927" t="str">
        <f>+entero!F3</f>
        <v>2009                          A  fines de Ene*</v>
      </c>
      <c r="G4" s="927" t="str">
        <f>+entero!G3</f>
        <v>2009                          A  fines de Feb*</v>
      </c>
      <c r="H4" s="927" t="str">
        <f>+entero!H3</f>
        <v>2009                          A  fines de Mar*</v>
      </c>
      <c r="I4" s="927" t="str">
        <f>+entero!I3</f>
        <v>2009                          A  fines de Abr*</v>
      </c>
      <c r="J4" s="927" t="str">
        <f>+entero!J3</f>
        <v>2009                          A  fines de May*</v>
      </c>
      <c r="K4" s="927" t="str">
        <f>+entero!K3</f>
        <v>2009                          A  fines de Jun*</v>
      </c>
      <c r="L4" s="927" t="str">
        <f>+entero!L3</f>
        <v>2009                          A  fines de Jul*</v>
      </c>
      <c r="M4" s="927" t="str">
        <f>+entero!M3</f>
        <v>2009                          A  fines de Ago*</v>
      </c>
      <c r="N4" s="927" t="str">
        <f>+entero!N3</f>
        <v>2009                          A  fines de Sep*</v>
      </c>
      <c r="O4" s="927" t="str">
        <f>+entero!O3</f>
        <v>2009                          A  fines de Oct*</v>
      </c>
      <c r="P4" s="927" t="str">
        <f>+entero!P3</f>
        <v>2009                          A  fines de Nov*</v>
      </c>
      <c r="Q4" s="927" t="str">
        <f>+entero!Q3</f>
        <v>2009                          A  fines de Dic*</v>
      </c>
      <c r="R4" s="927" t="str">
        <f>+entero!R3</f>
        <v>2010                          A  fines de Ene*</v>
      </c>
      <c r="S4" s="927" t="str">
        <f>+entero!S3</f>
        <v>2010                          A  fines de Feb*</v>
      </c>
      <c r="T4" s="927" t="str">
        <f>+entero!T3</f>
        <v>2010                          A  fines de Mar*</v>
      </c>
      <c r="U4" s="927" t="str">
        <f>+entero!U3</f>
        <v>2010                          A  fines de Abr*</v>
      </c>
      <c r="V4" s="927" t="str">
        <f>+entero!V3</f>
        <v>2010                          A  fines de May*</v>
      </c>
      <c r="W4" s="927" t="str">
        <f>+entero!W3</f>
        <v>2010                          A  fines de Jun*</v>
      </c>
      <c r="X4" s="927" t="str">
        <f>+entero!X3</f>
        <v>2010                          A  fines de Jul*</v>
      </c>
      <c r="Y4" s="927" t="str">
        <f>+entero!Y3</f>
        <v>2010                          A  fines de Ago*</v>
      </c>
      <c r="Z4" s="927" t="str">
        <f>+entero!Z3</f>
        <v>2010                          A  fines de Sep*</v>
      </c>
      <c r="AA4" s="927" t="str">
        <f>+entero!AA3</f>
        <v>2010                          A  fines de Oct*</v>
      </c>
      <c r="AB4" s="927" t="str">
        <f>+entero!AB3</f>
        <v>2010                          A  fines de Nov*</v>
      </c>
      <c r="AC4" s="927" t="str">
        <f>+entero!AC3</f>
        <v>2010                          A  fines de Dic*</v>
      </c>
      <c r="AD4" s="927" t="str">
        <f>+entero!AD3</f>
        <v>2011                          A  fines de Ene*</v>
      </c>
      <c r="AE4" s="927" t="str">
        <f>+entero!AE3</f>
        <v>2011                          A  fines de Feb*</v>
      </c>
      <c r="AF4" s="927" t="str">
        <f>+entero!AF3</f>
        <v>2011                          A  fines de Mar*</v>
      </c>
      <c r="AG4" s="927" t="str">
        <f>+entero!AG3</f>
        <v>2011                          A  fines de Abr*</v>
      </c>
      <c r="AH4" s="927" t="str">
        <f>+entero!AH3</f>
        <v>2011                          A  fines de May*</v>
      </c>
      <c r="AI4" s="927" t="str">
        <f>+entero!AI3</f>
        <v>2011                          A  fines de Jun*</v>
      </c>
      <c r="AJ4" s="927" t="str">
        <f>+entero!AJ3</f>
        <v>2011                          A  fines de Jul*</v>
      </c>
      <c r="AK4" s="927" t="str">
        <f>+entero!AK3</f>
        <v>2011                          A  fines de Ago*</v>
      </c>
      <c r="AL4" s="927" t="str">
        <f>+entero!AL3</f>
        <v>2011                          A  fines de Sep*</v>
      </c>
      <c r="AM4" s="927" t="str">
        <f>+entero!AM3</f>
        <v>2011                          A  fines de Oct*</v>
      </c>
      <c r="AN4" s="927" t="str">
        <f>+entero!AN3</f>
        <v>2011                          A  fines de Nov*</v>
      </c>
      <c r="AO4" s="927" t="str">
        <f>+entero!AO3</f>
        <v>2011                          A  fines de Dic*</v>
      </c>
      <c r="AP4" s="927" t="str">
        <f>+entero!AP3</f>
        <v>2012                          A  fines de Ene*</v>
      </c>
      <c r="AQ4" s="927" t="str">
        <f>+entero!AQ3</f>
        <v>2012                          A  fines de Feb*</v>
      </c>
      <c r="AR4" s="927" t="str">
        <f>+entero!AR3</f>
        <v>2012                          A  fines de Mar*</v>
      </c>
      <c r="AS4" s="927" t="str">
        <f>+entero!AS3</f>
        <v>2012                          A  fines de Abr*</v>
      </c>
      <c r="AT4" s="927" t="str">
        <f>+entero!AT3</f>
        <v>2012                          A  fines de May*</v>
      </c>
      <c r="AU4" s="927" t="str">
        <f>+entero!AU3</f>
        <v>2012                          A  fines de Jun*</v>
      </c>
      <c r="AV4" s="927" t="str">
        <f>+entero!AV3</f>
        <v>2012                          A  fines de Jul*</v>
      </c>
      <c r="AW4" s="927" t="str">
        <f>+entero!AW3</f>
        <v>2012                          A  fines de Ago*</v>
      </c>
      <c r="AX4" s="927" t="str">
        <f>+entero!AX3</f>
        <v>2012                          A  fines de Sep*</v>
      </c>
      <c r="AY4" s="927" t="str">
        <f>+entero!AY3</f>
        <v>2012                          A  fines de Oct*</v>
      </c>
      <c r="AZ4" s="927" t="str">
        <f>+entero!AZ3</f>
        <v>2012                          A  fines de Nov*</v>
      </c>
      <c r="BA4" s="927" t="str">
        <f>+entero!BA3</f>
        <v>2012                          A  fines de Dic*</v>
      </c>
      <c r="BB4" s="927" t="str">
        <f>+entero!BB3</f>
        <v>2013                          A  fines de Ene*</v>
      </c>
      <c r="BC4" s="927" t="str">
        <f>+entero!BC3</f>
        <v>2013                          A  fines de Feb*</v>
      </c>
      <c r="BD4" s="927" t="str">
        <f>+entero!BD3</f>
        <v>2013                          A  fines de Mar*</v>
      </c>
      <c r="BE4" s="927" t="str">
        <f>+entero!BE3</f>
        <v>2013                          A  fines de Abr*</v>
      </c>
      <c r="BF4" s="927" t="str">
        <f>+entero!BF3</f>
        <v>2013                          A  fines de May*</v>
      </c>
      <c r="BG4" s="927" t="str">
        <f>+entero!BG3</f>
        <v>2013                          A  fines de Jun*</v>
      </c>
      <c r="BH4" s="927" t="str">
        <f>+entero!BH3</f>
        <v>2013                          A  fines de Jul*</v>
      </c>
      <c r="BI4" s="927" t="str">
        <f>+entero!BI3</f>
        <v>2013                          A  fines de Ago*</v>
      </c>
      <c r="BJ4" s="927" t="str">
        <f>+entero!BJ3</f>
        <v>2013                          A  fines de Sep*</v>
      </c>
      <c r="BK4" s="927" t="str">
        <f>+entero!BK3</f>
        <v>2013                          A  fines de Oct*</v>
      </c>
      <c r="BL4" s="927" t="str">
        <f>+entero!BL3</f>
        <v>2013                          A  fines de Nov*</v>
      </c>
      <c r="BM4" s="927" t="str">
        <f>+entero!BM3</f>
        <v>2013                          A  fines de Dic*</v>
      </c>
      <c r="BN4" s="927" t="str">
        <f>+entero!BN3</f>
        <v>2014                          A  fines de Ene*</v>
      </c>
      <c r="BO4" s="927" t="str">
        <f>+entero!BO3</f>
        <v>2014                          A  fines de Feb*</v>
      </c>
      <c r="BP4" s="927" t="str">
        <f>+entero!BP3</f>
        <v>2014                          A  fines de Mar*</v>
      </c>
      <c r="BQ4" s="927" t="str">
        <f>+entero!BQ3</f>
        <v>2014                          A  fines de Abr*</v>
      </c>
      <c r="BR4" s="927" t="str">
        <f>+entero!BR3</f>
        <v>2014                          A  fines de May*</v>
      </c>
      <c r="BS4" s="927" t="str">
        <f>+entero!BS3</f>
        <v>2014                          A  fines de Jun*</v>
      </c>
      <c r="BT4" s="927" t="str">
        <f>+entero!BT3</f>
        <v>2014                          A  fines de Jul*</v>
      </c>
      <c r="BU4" s="927" t="str">
        <f>+entero!BU3</f>
        <v>2014                          A  fines de Ago*</v>
      </c>
      <c r="BV4" s="927" t="str">
        <f>+entero!BV3</f>
        <v>2014                          A  fines de Sep*</v>
      </c>
      <c r="BW4" s="927" t="str">
        <f>+entero!BW3</f>
        <v>2014                          A  fines de Oct*</v>
      </c>
      <c r="BX4" s="927" t="str">
        <f>+entero!BX3</f>
        <v>2014                          A  fines de Nov*</v>
      </c>
      <c r="BY4" s="927" t="str">
        <f>+entero!BY3</f>
        <v>2014                          A  fines de Dic*</v>
      </c>
      <c r="BZ4" s="927" t="str">
        <f>+entero!BZ3</f>
        <v>2015                         A  fines de Ene*</v>
      </c>
      <c r="CA4" s="927" t="str">
        <f>+entero!CA3</f>
        <v>2015                         A  fines de Feb*</v>
      </c>
      <c r="CB4" s="927" t="str">
        <f>+entero!CB3</f>
        <v>2015                         A  fines de Mar*</v>
      </c>
      <c r="CC4" s="927" t="str">
        <f>+entero!CC3</f>
        <v xml:space="preserve">2015                         A  fines de Abr* </v>
      </c>
      <c r="CD4" s="927" t="str">
        <f>+entero!CD3</f>
        <v xml:space="preserve">2015                         A  fines de May* </v>
      </c>
      <c r="CE4" s="927" t="str">
        <f>+entero!CE3</f>
        <v xml:space="preserve">2015                         A  fines de Jun* </v>
      </c>
      <c r="CF4" s="927" t="str">
        <f>+entero!CF3</f>
        <v xml:space="preserve">2015                         A  fines de Jul* </v>
      </c>
      <c r="CG4" s="927" t="str">
        <f>+entero!CG3</f>
        <v xml:space="preserve">2015                         A  fines de Ago* </v>
      </c>
      <c r="CH4" s="927" t="str">
        <f>+entero!CH3</f>
        <v xml:space="preserve">2015                         A  fines de Sep* </v>
      </c>
      <c r="CI4" s="927" t="str">
        <f>+entero!CI3</f>
        <v xml:space="preserve">2015                         A  fines de Oct* </v>
      </c>
      <c r="CJ4" s="927" t="str">
        <f>+entero!CJ3</f>
        <v xml:space="preserve">2015                         A  fines de Nov* </v>
      </c>
      <c r="CK4" s="927" t="str">
        <f>+entero!CK3</f>
        <v xml:space="preserve">2015                         A  fines de Dic* </v>
      </c>
      <c r="CL4" s="927" t="str">
        <f>+entero!CL3</f>
        <v xml:space="preserve">2016                         A  fines de Ene* </v>
      </c>
      <c r="CM4" s="927" t="str">
        <f>+entero!CM3</f>
        <v xml:space="preserve">2016                         A  fines de Feb* </v>
      </c>
      <c r="CN4" s="927" t="str">
        <f>+entero!CN3</f>
        <v xml:space="preserve">2016                         A  fines de Mar* </v>
      </c>
      <c r="CO4" s="927" t="str">
        <f>+entero!CO3</f>
        <v xml:space="preserve">2016                         A  fines de Abr* </v>
      </c>
      <c r="CP4" s="927" t="str">
        <f>+entero!CP3</f>
        <v xml:space="preserve">2016                         A  fines de May* </v>
      </c>
      <c r="CQ4" s="927" t="str">
        <f>+entero!CQ3</f>
        <v xml:space="preserve">2016                         A  fines de Jun* </v>
      </c>
      <c r="CR4" s="927" t="str">
        <f>+entero!CR3</f>
        <v xml:space="preserve">2016                         A  fines de Jul* </v>
      </c>
      <c r="CS4" s="927" t="str">
        <f>+entero!CS3</f>
        <v xml:space="preserve">2016                         A  fines de Ago* </v>
      </c>
      <c r="CT4" s="927" t="str">
        <f>+entero!CT3</f>
        <v xml:space="preserve">2016                         A  fines de Sep* </v>
      </c>
      <c r="CU4" s="927" t="str">
        <f>+entero!CU3</f>
        <v xml:space="preserve">2016                         A  fines de Oct* </v>
      </c>
      <c r="CV4" s="927" t="str">
        <f>+entero!CV3</f>
        <v xml:space="preserve">2016                         A  fines de Nov* </v>
      </c>
      <c r="CW4" s="927" t="str">
        <f>+entero!CW3</f>
        <v>2016                         A  fines de Dic* 15</v>
      </c>
      <c r="CX4" s="927" t="str">
        <f>+entero!CX3</f>
        <v xml:space="preserve">2017                         A  fines de Ene* </v>
      </c>
      <c r="CY4" s="927" t="str">
        <f>+entero!CY3</f>
        <v xml:space="preserve">2017                         A  fines de Feb* </v>
      </c>
      <c r="CZ4" s="927" t="str">
        <f>+entero!CZ3</f>
        <v xml:space="preserve">2017                         A  fines de Mar* </v>
      </c>
      <c r="DA4" s="927" t="str">
        <f>+entero!DA3</f>
        <v xml:space="preserve">2017                         A  fines de Abr* </v>
      </c>
      <c r="DB4" s="927" t="str">
        <f>+entero!DB3</f>
        <v xml:space="preserve">2017                         A  fines de May* </v>
      </c>
      <c r="DC4" s="927" t="str">
        <f>+entero!DC3</f>
        <v xml:space="preserve">2017                         A  fines de Jun* </v>
      </c>
      <c r="DD4" s="943" t="str">
        <f>+entero!DD3</f>
        <v>Semana 1°</v>
      </c>
      <c r="DE4" s="937" t="str">
        <f>+entero!DE3</f>
        <v>Semana 2°</v>
      </c>
      <c r="DF4" s="938"/>
      <c r="DG4" s="938"/>
      <c r="DH4" s="938"/>
      <c r="DI4" s="939"/>
      <c r="DJ4" s="940" t="s">
        <v>27</v>
      </c>
      <c r="DK4" s="941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42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  <c r="AE5" s="936"/>
      <c r="AF5" s="936"/>
      <c r="AG5" s="936"/>
      <c r="AH5" s="936"/>
      <c r="AI5" s="936"/>
      <c r="AJ5" s="936"/>
      <c r="AK5" s="936"/>
      <c r="AL5" s="936"/>
      <c r="AM5" s="936"/>
      <c r="AN5" s="936"/>
      <c r="AO5" s="936"/>
      <c r="AP5" s="936"/>
      <c r="AQ5" s="936"/>
      <c r="AR5" s="936"/>
      <c r="AS5" s="936"/>
      <c r="AT5" s="936"/>
      <c r="AU5" s="936"/>
      <c r="AV5" s="936"/>
      <c r="AW5" s="936"/>
      <c r="AX5" s="936"/>
      <c r="AY5" s="936"/>
      <c r="AZ5" s="936"/>
      <c r="BA5" s="936"/>
      <c r="BB5" s="936"/>
      <c r="BC5" s="936"/>
      <c r="BD5" s="936"/>
      <c r="BE5" s="936"/>
      <c r="BF5" s="936"/>
      <c r="BG5" s="936"/>
      <c r="BH5" s="936"/>
      <c r="BI5" s="936"/>
      <c r="BJ5" s="936"/>
      <c r="BK5" s="936"/>
      <c r="BL5" s="936"/>
      <c r="BM5" s="936"/>
      <c r="BN5" s="936"/>
      <c r="BO5" s="936"/>
      <c r="BP5" s="936"/>
      <c r="BQ5" s="936"/>
      <c r="BR5" s="936"/>
      <c r="BS5" s="936"/>
      <c r="BT5" s="936"/>
      <c r="BU5" s="936"/>
      <c r="BV5" s="936"/>
      <c r="BW5" s="936"/>
      <c r="BX5" s="936"/>
      <c r="BY5" s="936"/>
      <c r="BZ5" s="936"/>
      <c r="CA5" s="936"/>
      <c r="CB5" s="936"/>
      <c r="CC5" s="936"/>
      <c r="CD5" s="936"/>
      <c r="CE5" s="936"/>
      <c r="CF5" s="936"/>
      <c r="CG5" s="936"/>
      <c r="CH5" s="936"/>
      <c r="CI5" s="936"/>
      <c r="CJ5" s="936"/>
      <c r="CK5" s="936"/>
      <c r="CL5" s="936"/>
      <c r="CM5" s="936"/>
      <c r="CN5" s="936"/>
      <c r="CO5" s="936"/>
      <c r="CP5" s="936"/>
      <c r="CQ5" s="936"/>
      <c r="CR5" s="936"/>
      <c r="CS5" s="936"/>
      <c r="CT5" s="936"/>
      <c r="CU5" s="936"/>
      <c r="CV5" s="936"/>
      <c r="CW5" s="936"/>
      <c r="CX5" s="936"/>
      <c r="CY5" s="936"/>
      <c r="CZ5" s="936"/>
      <c r="DA5" s="936"/>
      <c r="DB5" s="936"/>
      <c r="DC5" s="936"/>
      <c r="DD5" s="944"/>
      <c r="DE5" s="865">
        <f>+entero!DE4</f>
        <v>42926</v>
      </c>
      <c r="DF5" s="857">
        <f>+entero!DF4</f>
        <v>42927</v>
      </c>
      <c r="DG5" s="857">
        <f>+entero!DG4</f>
        <v>42928</v>
      </c>
      <c r="DH5" s="857">
        <f>+entero!DH4</f>
        <v>42929</v>
      </c>
      <c r="DI5" s="894">
        <f>+entero!DI4</f>
        <v>42930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799"/>
      <c r="CU6" s="799"/>
      <c r="CV6" s="838"/>
      <c r="CW6" s="842"/>
      <c r="CX6" s="853"/>
      <c r="CY6" s="854"/>
      <c r="CZ6" s="855"/>
      <c r="DA6" s="859"/>
      <c r="DB6" s="904"/>
      <c r="DC6" s="907"/>
      <c r="DD6" s="848"/>
      <c r="DE6" s="848"/>
      <c r="DF6" s="849"/>
      <c r="DG6" s="849"/>
      <c r="DH6" s="849"/>
      <c r="DI6" s="849"/>
      <c r="DJ6" s="831"/>
      <c r="DK6" s="832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23">
        <f>+entero!DD7</f>
        <v>10258.5241986</v>
      </c>
      <c r="DE7" s="532">
        <f>+entero!DE7</f>
        <v>10318.516132819999</v>
      </c>
      <c r="DF7" s="533">
        <f>+entero!DF7</f>
        <v>10308.474844710001</v>
      </c>
      <c r="DG7" s="533">
        <f>+entero!DG7</f>
        <v>10314.300208139999</v>
      </c>
      <c r="DH7" s="533">
        <f>+entero!DH7</f>
        <v>10311.78984206</v>
      </c>
      <c r="DI7" s="533">
        <f>+entero!DI7</f>
        <v>10312.933108810003</v>
      </c>
      <c r="DJ7" s="532">
        <f>+entero!DJ7</f>
        <v>54.408910210002432</v>
      </c>
      <c r="DK7" s="567">
        <f>+entero!DK7</f>
        <v>0.53037755876648163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23">
        <f>+entero!DD8</f>
        <v>8306.3885983599994</v>
      </c>
      <c r="DE8" s="532">
        <f>+entero!DE8</f>
        <v>8383.9971468799995</v>
      </c>
      <c r="DF8" s="533">
        <f>+entero!DF8</f>
        <v>8371.5385635700004</v>
      </c>
      <c r="DG8" s="533">
        <f>+entero!DG8</f>
        <v>8373.9273512999989</v>
      </c>
      <c r="DH8" s="533">
        <f>+entero!DH8</f>
        <v>8365.6926171699997</v>
      </c>
      <c r="DI8" s="533">
        <f>+entero!DI8</f>
        <v>8370.5010473700004</v>
      </c>
      <c r="DJ8" s="532">
        <f>+entero!DJ8</f>
        <v>64.112449010001001</v>
      </c>
      <c r="DK8" s="567">
        <f>+entero!DK8</f>
        <v>0.77184504734897352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23">
        <f>+entero!DD9</f>
        <v>231.62342509000001</v>
      </c>
      <c r="DE9" s="532">
        <f>+entero!DE9</f>
        <v>231.75024421000001</v>
      </c>
      <c r="DF9" s="533">
        <f>+entero!DF9</f>
        <v>231.49827465999999</v>
      </c>
      <c r="DG9" s="533">
        <f>+entero!DG9</f>
        <v>231.55834687000001</v>
      </c>
      <c r="DH9" s="533">
        <f>+entero!DH9</f>
        <v>232.04059322000001</v>
      </c>
      <c r="DI9" s="533">
        <f>+entero!DI9</f>
        <v>231.83200915999998</v>
      </c>
      <c r="DJ9" s="532">
        <f>+entero!DJ9</f>
        <v>0.20858406999997214</v>
      </c>
      <c r="DK9" s="567">
        <f>+entero!DK9</f>
        <v>9.0053098005493659E-2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23">
        <f>+entero!DD10</f>
        <v>1684.3662896100002</v>
      </c>
      <c r="DE10" s="532">
        <f>+entero!DE10</f>
        <v>1666.6030655</v>
      </c>
      <c r="DF10" s="533">
        <f>+entero!DF10</f>
        <v>1669.3116512399999</v>
      </c>
      <c r="DG10" s="533">
        <f>+entero!DG10</f>
        <v>1672.67878019</v>
      </c>
      <c r="DH10" s="533">
        <f>+entero!DH10</f>
        <v>1677.84564516</v>
      </c>
      <c r="DI10" s="533">
        <f>+entero!DI10</f>
        <v>1674.4216162600001</v>
      </c>
      <c r="DJ10" s="532">
        <f>+entero!DJ10</f>
        <v>-9.9446733500001301</v>
      </c>
      <c r="DK10" s="567">
        <f>+entero!DK10</f>
        <v>-0.59041037637381777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23">
        <f>+entero!DD11</f>
        <v>36.145885540000002</v>
      </c>
      <c r="DE11" s="532">
        <f>+entero!DE11</f>
        <v>36.165676229999995</v>
      </c>
      <c r="DF11" s="533">
        <f>+entero!DF11</f>
        <v>36.126355239999995</v>
      </c>
      <c r="DG11" s="533">
        <f>+entero!DG11</f>
        <v>36.135729779999998</v>
      </c>
      <c r="DH11" s="533">
        <f>+entero!DH11</f>
        <v>36.210986510000005</v>
      </c>
      <c r="DI11" s="533">
        <f>+entero!DI11</f>
        <v>36.178436019999999</v>
      </c>
      <c r="DJ11" s="532">
        <f>+entero!DJ11</f>
        <v>3.2550479999997606E-2</v>
      </c>
      <c r="DK11" s="567">
        <f>+entero!DK11</f>
        <v>9.0053071085982594E-2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23">
        <f>+entero!DD12</f>
        <v>10258.458019419999</v>
      </c>
      <c r="DE12" s="532">
        <f>+entero!DE12</f>
        <v>10318.44995364</v>
      </c>
      <c r="DF12" s="533">
        <f>+entero!DF12</f>
        <v>10308.200043150002</v>
      </c>
      <c r="DG12" s="533">
        <f>+entero!DG12</f>
        <v>10314.298755959999</v>
      </c>
      <c r="DH12" s="533">
        <f>+entero!DH12</f>
        <v>10311.788389879999</v>
      </c>
      <c r="DI12" s="533">
        <f>+entero!DI12</f>
        <v>10312.931656630002</v>
      </c>
      <c r="DJ12" s="532">
        <f>+entero!DJ12</f>
        <v>54.47363721000329</v>
      </c>
      <c r="DK12" s="567">
        <f>+entero!DK12</f>
        <v>0.53101194260267714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2445.9706377215734</v>
      </c>
      <c r="DD13" s="523">
        <f>+entero!DD13</f>
        <v>2452.1298531749271</v>
      </c>
      <c r="DE13" s="532">
        <f>+entero!DE13</f>
        <v>2457.7597695291543</v>
      </c>
      <c r="DF13" s="533">
        <f>+entero!DF13</f>
        <v>2461.4717672142851</v>
      </c>
      <c r="DG13" s="533">
        <f>+entero!DG13</f>
        <v>2465.8435695495627</v>
      </c>
      <c r="DH13" s="533">
        <f>+entero!DH13</f>
        <v>2502.0252221107867</v>
      </c>
      <c r="DI13" s="533">
        <f>+entero!DI13</f>
        <v>2486.3550613556854</v>
      </c>
      <c r="DJ13" s="532">
        <f>+entero!DJ13</f>
        <v>34.225208180758273</v>
      </c>
      <c r="DK13" s="567">
        <f>+entero!DK13</f>
        <v>1.3957339223469312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23">
        <f>+entero!DD14</f>
        <v>1443.3960752999999</v>
      </c>
      <c r="DE14" s="532">
        <f>+entero!DE14</f>
        <v>1443.4533526399996</v>
      </c>
      <c r="DF14" s="533">
        <f>+entero!DF14</f>
        <v>1449.8428151799997</v>
      </c>
      <c r="DG14" s="533">
        <f>+entero!DG14</f>
        <v>1449.89803596</v>
      </c>
      <c r="DH14" s="533">
        <f>+entero!DH14</f>
        <v>1449.9923714700001</v>
      </c>
      <c r="DI14" s="533">
        <f>+entero!DI14</f>
        <v>1449.9912210400003</v>
      </c>
      <c r="DJ14" s="532">
        <f>+entero!DJ14</f>
        <v>6.5951457400003619</v>
      </c>
      <c r="DK14" s="567">
        <f>+entero!DK14</f>
        <v>0.45691864158834417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23">
        <f>+entero!DD15</f>
        <v>630.92187491239997</v>
      </c>
      <c r="DE15" s="532">
        <f>+entero!DE15</f>
        <v>630.97943918910005</v>
      </c>
      <c r="DF15" s="533">
        <f>+entero!DF15</f>
        <v>631.02309303430002</v>
      </c>
      <c r="DG15" s="533">
        <f>+entero!DG15</f>
        <v>631.04839929180002</v>
      </c>
      <c r="DH15" s="533">
        <f>+entero!DH15</f>
        <v>631.07371544590001</v>
      </c>
      <c r="DI15" s="533">
        <f>+entero!DI15</f>
        <v>631.09902354259998</v>
      </c>
      <c r="DJ15" s="532">
        <f>+entero!DJ15</f>
        <v>0.17714863020000848</v>
      </c>
      <c r="DK15" s="567">
        <f>+entero!DK15</f>
        <v>2.8077744209542566E-2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23">
        <f>+entero!DD16</f>
        <v>704.56576439000003</v>
      </c>
      <c r="DE16" s="532">
        <f>+entero!DE16</f>
        <v>704.61019964310003</v>
      </c>
      <c r="DF16" s="533">
        <f>+entero!DF16</f>
        <v>704.65604638699995</v>
      </c>
      <c r="DG16" s="533">
        <f>+entero!DG16</f>
        <v>704.6814365335</v>
      </c>
      <c r="DH16" s="533">
        <f>+entero!DH16</f>
        <v>704.70692189179999</v>
      </c>
      <c r="DI16" s="533">
        <f>+entero!DI16</f>
        <v>704.73252594450003</v>
      </c>
      <c r="DJ16" s="532">
        <f>+entero!DJ16</f>
        <v>0.16676155449999897</v>
      </c>
      <c r="DK16" s="567">
        <f>+entero!DK16</f>
        <v>2.3668699634349366E-2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14057.004143514039</v>
      </c>
      <c r="DC17" s="523">
        <f>+entero!DC17</f>
        <v>14086.923664034875</v>
      </c>
      <c r="DD17" s="523">
        <f>+entero!DD17</f>
        <v>14046.075511897325</v>
      </c>
      <c r="DE17" s="532">
        <f>+entero!DE17</f>
        <v>14111.799362001357</v>
      </c>
      <c r="DF17" s="533">
        <f>+entero!DF17</f>
        <v>14105.350949785587</v>
      </c>
      <c r="DG17" s="533">
        <f>+entero!DG17</f>
        <v>14115.872161334861</v>
      </c>
      <c r="DH17" s="533">
        <f>+entero!DH17</f>
        <v>14149.594249328487</v>
      </c>
      <c r="DI17" s="533">
        <f>+entero!DI17</f>
        <v>14135.118267472788</v>
      </c>
      <c r="DJ17" s="532">
        <f>+entero!DJ17</f>
        <v>89.042755575463161</v>
      </c>
      <c r="DK17" s="567">
        <f>+entero!DK17</f>
        <v>0.63393333960111153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0.9</v>
      </c>
      <c r="DE18" s="532">
        <f>+entero!DE18</f>
        <v>0</v>
      </c>
      <c r="DF18" s="533">
        <f>+entero!DF18</f>
        <v>0</v>
      </c>
      <c r="DG18" s="533">
        <f>+entero!DG18</f>
        <v>0.2</v>
      </c>
      <c r="DH18" s="533">
        <f>+entero!DH18</f>
        <v>0</v>
      </c>
      <c r="DI18" s="533">
        <f>+entero!DI18</f>
        <v>0</v>
      </c>
      <c r="DJ18" s="829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29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29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29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23">
        <f>+entero!DD22</f>
        <v>20</v>
      </c>
      <c r="DE22" s="532">
        <f>+entero!DE22</f>
        <v>0</v>
      </c>
      <c r="DF22" s="533">
        <f>+entero!DF22</f>
        <v>0.5</v>
      </c>
      <c r="DG22" s="533">
        <f>+entero!DG22</f>
        <v>1</v>
      </c>
      <c r="DH22" s="533">
        <f>+entero!DH22</f>
        <v>0</v>
      </c>
      <c r="DI22" s="533">
        <f>+entero!DI22</f>
        <v>0</v>
      </c>
      <c r="DJ22" s="829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50"/>
      <c r="DG23" s="850"/>
      <c r="DH23" s="850"/>
      <c r="DI23" s="858"/>
      <c r="DJ23" s="830"/>
      <c r="DK23" s="833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42936.803439814816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911">
        <v>4</v>
      </c>
      <c r="D32" s="914" t="s">
        <v>234</v>
      </c>
      <c r="E32" s="915"/>
      <c r="F32" s="915"/>
      <c r="G32" s="915"/>
      <c r="H32" s="915"/>
      <c r="I32" s="915"/>
      <c r="J32" s="915"/>
      <c r="K32" s="915"/>
      <c r="L32" s="915"/>
      <c r="M32" s="915"/>
      <c r="N32" s="915"/>
      <c r="O32" s="915"/>
      <c r="P32" s="915"/>
      <c r="Q32" s="915"/>
      <c r="R32" s="915"/>
      <c r="S32" s="915"/>
      <c r="T32" s="915"/>
      <c r="U32" s="915"/>
      <c r="V32" s="915"/>
      <c r="W32" s="915"/>
      <c r="X32" s="915"/>
      <c r="Y32" s="915"/>
      <c r="Z32" s="915"/>
      <c r="AA32" s="915"/>
      <c r="AB32" s="915"/>
      <c r="AC32" s="915"/>
      <c r="AD32" s="915"/>
      <c r="AE32" s="915"/>
      <c r="AF32" s="915"/>
      <c r="AG32" s="915"/>
      <c r="AH32" s="915"/>
      <c r="AI32" s="915"/>
      <c r="AJ32" s="915"/>
      <c r="AK32" s="915"/>
      <c r="AL32" s="915"/>
      <c r="AM32" s="915"/>
      <c r="AN32" s="915"/>
      <c r="AO32" s="915"/>
      <c r="AP32" s="915"/>
      <c r="AQ32" s="915"/>
      <c r="AR32" s="915"/>
      <c r="AS32" s="915"/>
      <c r="AT32" s="915"/>
      <c r="AU32" s="915"/>
      <c r="AV32" s="915"/>
      <c r="AW32" s="915"/>
      <c r="AX32" s="915"/>
      <c r="AY32" s="915"/>
      <c r="AZ32" s="915"/>
      <c r="BA32" s="915"/>
      <c r="BB32" s="915"/>
      <c r="BC32" s="915"/>
      <c r="BD32" s="915"/>
      <c r="BE32" s="915"/>
      <c r="BF32" s="915"/>
      <c r="BG32" s="915"/>
      <c r="BH32" s="915"/>
      <c r="BI32" s="915"/>
      <c r="BJ32" s="915"/>
      <c r="BK32" s="915"/>
      <c r="BL32" s="915"/>
      <c r="BM32" s="915"/>
      <c r="BN32" s="915"/>
      <c r="BO32" s="915"/>
      <c r="BP32" s="915"/>
      <c r="BQ32" s="915"/>
      <c r="BR32" s="915"/>
      <c r="BS32" s="915"/>
      <c r="BT32" s="915"/>
      <c r="BU32" s="915"/>
      <c r="BV32" s="915"/>
      <c r="BW32" s="915"/>
      <c r="BX32" s="915"/>
      <c r="BY32" s="915"/>
      <c r="BZ32" s="915"/>
      <c r="CA32" s="915"/>
      <c r="CB32" s="915"/>
      <c r="CC32" s="915"/>
      <c r="CD32" s="915"/>
      <c r="CE32" s="915"/>
      <c r="CF32" s="915"/>
      <c r="CG32" s="915"/>
      <c r="CH32" s="915"/>
      <c r="CI32" s="915"/>
      <c r="CJ32" s="915"/>
      <c r="CK32" s="915"/>
      <c r="CL32" s="915"/>
      <c r="CM32" s="915"/>
      <c r="CN32" s="915"/>
      <c r="CO32" s="915"/>
      <c r="CP32" s="915"/>
      <c r="CQ32" s="915"/>
      <c r="CR32" s="915"/>
      <c r="CS32" s="915"/>
      <c r="CT32" s="915"/>
      <c r="CU32" s="915"/>
      <c r="CV32" s="915"/>
      <c r="CW32" s="915"/>
      <c r="CX32" s="915"/>
      <c r="CY32" s="915"/>
      <c r="CZ32" s="915"/>
      <c r="DA32" s="915"/>
      <c r="DB32" s="915"/>
      <c r="DC32" s="915"/>
      <c r="DD32" s="91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911"/>
      <c r="D33" s="914" t="s">
        <v>210</v>
      </c>
      <c r="E33" s="916"/>
      <c r="F33" s="916"/>
      <c r="G33" s="916"/>
      <c r="H33" s="916"/>
      <c r="I33" s="916"/>
      <c r="J33" s="916"/>
      <c r="K33" s="916"/>
      <c r="L33" s="916"/>
      <c r="M33" s="916"/>
      <c r="N33" s="916"/>
      <c r="O33" s="916"/>
      <c r="P33" s="916"/>
      <c r="Q33" s="916"/>
      <c r="R33" s="916"/>
      <c r="S33" s="916"/>
      <c r="T33" s="916"/>
      <c r="U33" s="916"/>
      <c r="V33" s="916"/>
      <c r="W33" s="916"/>
      <c r="X33" s="916"/>
      <c r="Y33" s="916"/>
      <c r="Z33" s="916"/>
      <c r="AA33" s="916"/>
      <c r="AB33" s="916"/>
      <c r="AC33" s="916"/>
      <c r="AD33" s="916"/>
      <c r="AE33" s="916"/>
      <c r="AF33" s="916"/>
      <c r="AG33" s="916"/>
      <c r="AH33" s="916"/>
      <c r="AI33" s="916"/>
      <c r="AJ33" s="916"/>
      <c r="AK33" s="916"/>
      <c r="AL33" s="916"/>
      <c r="AM33" s="916"/>
      <c r="AN33" s="916"/>
      <c r="AO33" s="916"/>
      <c r="AP33" s="916"/>
      <c r="AQ33" s="916"/>
      <c r="AR33" s="916"/>
      <c r="AS33" s="916"/>
      <c r="AT33" s="916"/>
      <c r="AU33" s="916"/>
      <c r="AV33" s="916"/>
      <c r="AW33" s="916"/>
      <c r="AX33" s="916"/>
      <c r="AY33" s="916"/>
      <c r="AZ33" s="916"/>
      <c r="BA33" s="916"/>
      <c r="BB33" s="916"/>
      <c r="BC33" s="916"/>
      <c r="BD33" s="916"/>
      <c r="BE33" s="916"/>
      <c r="BF33" s="916"/>
      <c r="BG33" s="916"/>
      <c r="BH33" s="916"/>
      <c r="BI33" s="916"/>
      <c r="BJ33" s="916"/>
      <c r="BK33" s="916"/>
      <c r="BL33" s="916"/>
      <c r="BM33" s="916"/>
      <c r="BN33" s="916"/>
      <c r="BO33" s="916"/>
      <c r="BP33" s="916"/>
      <c r="BQ33" s="916"/>
      <c r="BR33" s="916"/>
      <c r="BS33" s="916"/>
      <c r="BT33" s="916"/>
      <c r="BU33" s="916"/>
      <c r="BV33" s="916"/>
      <c r="BW33" s="916"/>
      <c r="BX33" s="916"/>
      <c r="BY33" s="916"/>
      <c r="BZ33" s="916"/>
      <c r="CA33" s="916"/>
      <c r="CB33" s="916"/>
      <c r="CC33" s="916"/>
      <c r="CD33" s="916"/>
      <c r="CE33" s="916"/>
      <c r="CF33" s="916"/>
      <c r="CG33" s="916"/>
      <c r="CH33" s="916"/>
      <c r="CI33" s="916"/>
      <c r="CJ33" s="916"/>
      <c r="CK33" s="916"/>
      <c r="CL33" s="916"/>
      <c r="CM33" s="916"/>
      <c r="CN33" s="916"/>
      <c r="CO33" s="916"/>
      <c r="CP33" s="916"/>
      <c r="CQ33" s="916"/>
      <c r="CR33" s="916"/>
      <c r="CS33" s="916"/>
      <c r="CT33" s="916"/>
      <c r="CU33" s="916"/>
      <c r="CV33" s="916"/>
      <c r="CW33" s="916"/>
      <c r="CX33" s="916"/>
      <c r="CY33" s="916"/>
      <c r="CZ33" s="916"/>
      <c r="DA33" s="916"/>
      <c r="DB33" s="916"/>
      <c r="DC33" s="916"/>
      <c r="DD33" s="916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7">
    <mergeCell ref="DD4:DD5"/>
    <mergeCell ref="BP4:BP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BQ4:BQ5"/>
    <mergeCell ref="BZ4:BZ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45" t="str">
        <f>+entero!DE3</f>
        <v>Semana 2°</v>
      </c>
      <c r="DF3" s="946"/>
      <c r="DG3" s="946"/>
      <c r="DH3" s="946"/>
      <c r="DI3" s="947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5">
        <f>+entero!DE4</f>
        <v>42926</v>
      </c>
      <c r="DF4" s="897">
        <f>+entero!DF4</f>
        <v>42927</v>
      </c>
      <c r="DG4" s="897">
        <f>+entero!DG4</f>
        <v>42928</v>
      </c>
      <c r="DH4" s="897">
        <f>+entero!DH4</f>
        <v>42929</v>
      </c>
      <c r="DI4" s="896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1"/>
      <c r="DE5" s="85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22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531">
        <f>+entero!DD24</f>
        <v>61224.543332817557</v>
      </c>
      <c r="DE6" s="813">
        <f>+entero!DE24</f>
        <v>61003.63716665456</v>
      </c>
      <c r="DF6" s="814">
        <f>+entero!DF24</f>
        <v>61489.373209797035</v>
      </c>
      <c r="DG6" s="814">
        <f>+entero!DG24</f>
        <v>61424.760693293509</v>
      </c>
      <c r="DH6" s="814">
        <f>+entero!DH24</f>
        <v>60758.512534612979</v>
      </c>
      <c r="DI6" s="814">
        <f>+entero!DI24</f>
        <v>60942.28595563925</v>
      </c>
      <c r="DJ6" s="813">
        <f>+entero!DJ24</f>
        <v>-282.25737717830634</v>
      </c>
      <c r="DK6" s="834">
        <f>+entero!DK24</f>
        <v>-0.46101997959209218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22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531">
        <f>+entero!DD25</f>
        <v>41295.636646010003</v>
      </c>
      <c r="DE7" s="813">
        <f>+entero!DE25</f>
        <v>41362.886811609998</v>
      </c>
      <c r="DF7" s="814">
        <f>+entero!DF25</f>
        <v>41248.458649809996</v>
      </c>
      <c r="DG7" s="814">
        <f>+entero!DG25</f>
        <v>41253.328531710002</v>
      </c>
      <c r="DH7" s="814">
        <f>+entero!DH25</f>
        <v>41199.176293309996</v>
      </c>
      <c r="DI7" s="814">
        <f>+entero!DI25</f>
        <v>41164.192688510004</v>
      </c>
      <c r="DJ7" s="813">
        <f>+entero!DJ25</f>
        <v>-131.44395749999967</v>
      </c>
      <c r="DK7" s="834">
        <f>+entero!DK25</f>
        <v>-0.3182998693705863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22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531">
        <f>+entero!DD26</f>
        <v>-29077.385367037827</v>
      </c>
      <c r="DE8" s="813">
        <f>+entero!DE26</f>
        <v>-29421.679870204636</v>
      </c>
      <c r="DF8" s="814">
        <f>+entero!DF26</f>
        <v>-29465.793646039539</v>
      </c>
      <c r="DG8" s="814">
        <f>+entero!DG26</f>
        <v>-29502.760934067413</v>
      </c>
      <c r="DH8" s="814">
        <f>+entero!DH26</f>
        <v>-29539.692061131467</v>
      </c>
      <c r="DI8" s="814">
        <f>+entero!DI26</f>
        <v>-29582.518475804951</v>
      </c>
      <c r="DJ8" s="813">
        <f>+entero!DJ26</f>
        <v>-505.13310876712421</v>
      </c>
      <c r="DK8" s="834">
        <f>+entero!DK26</f>
        <v>1.7372026486939474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22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531">
        <f>+entero!DD27</f>
        <v>-10127.815526389817</v>
      </c>
      <c r="DE9" s="813">
        <f>+entero!DE27</f>
        <v>-10828.178233813023</v>
      </c>
      <c r="DF9" s="814">
        <f>+entero!DF27</f>
        <v>-10299.948020204063</v>
      </c>
      <c r="DG9" s="814">
        <f>+entero!DG27</f>
        <v>-10354.718581339715</v>
      </c>
      <c r="DH9" s="814">
        <f>+entero!DH27</f>
        <v>-10938.204201680741</v>
      </c>
      <c r="DI9" s="814">
        <f>+entero!DI27</f>
        <v>-11023.374662076601</v>
      </c>
      <c r="DJ9" s="813">
        <f>+entero!DJ27</f>
        <v>-895.55913568678443</v>
      </c>
      <c r="DK9" s="834">
        <f>+entero!DK27</f>
        <v>8.8425695882122568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22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531">
        <f>+entero!DD28</f>
        <v>7341.8910458813998</v>
      </c>
      <c r="DE10" s="813">
        <f>+entero!DE28</f>
        <v>7295.0694681532004</v>
      </c>
      <c r="DF10" s="814">
        <f>+entero!DF28</f>
        <v>7320.0915660337996</v>
      </c>
      <c r="DG10" s="814">
        <f>+entero!DG28</f>
        <v>7361.1107547298006</v>
      </c>
      <c r="DH10" s="814">
        <f>+entero!DH28</f>
        <v>7348.7353906884</v>
      </c>
      <c r="DI10" s="814">
        <f>+entero!DI28</f>
        <v>7450.5239994049998</v>
      </c>
      <c r="DJ10" s="813">
        <f>+entero!DJ28</f>
        <v>108.63295352360001</v>
      </c>
      <c r="DK10" s="834">
        <f>+entero!DK28</f>
        <v>1.4796317848456697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22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15"/>
      <c r="DF11" s="816"/>
      <c r="DG11" s="816"/>
      <c r="DH11" s="816"/>
      <c r="DI11" s="816"/>
      <c r="DJ11" s="815"/>
      <c r="DK11" s="835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22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531">
        <f>+entero!DD30</f>
        <v>67908.057523524112</v>
      </c>
      <c r="DE12" s="813">
        <f>+entero!DE30</f>
        <v>67889.255790694107</v>
      </c>
      <c r="DF12" s="814">
        <f>+entero!DF30</f>
        <v>67685.539787934104</v>
      </c>
      <c r="DG12" s="814">
        <f>+entero!DG30</f>
        <v>68240.641256644129</v>
      </c>
      <c r="DH12" s="814">
        <f>+entero!DH30</f>
        <v>67835.881006684111</v>
      </c>
      <c r="DI12" s="814">
        <f>+entero!DI30</f>
        <v>67610.571946024109</v>
      </c>
      <c r="DJ12" s="813">
        <f>+entero!DJ30</f>
        <v>-297.48557750000327</v>
      </c>
      <c r="DK12" s="834">
        <f>+entero!DK30</f>
        <v>-0.43807110429708862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22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531">
        <f>+entero!DD31</f>
        <v>118340.67279201539</v>
      </c>
      <c r="DE13" s="813">
        <f>+entero!DE31</f>
        <v>117790.32884486538</v>
      </c>
      <c r="DF13" s="814">
        <f>+entero!DF31</f>
        <v>117427.96780431538</v>
      </c>
      <c r="DG13" s="814">
        <f>+entero!DG31</f>
        <v>117843.33374490539</v>
      </c>
      <c r="DH13" s="814">
        <f>+entero!DH31</f>
        <v>117349.84315481537</v>
      </c>
      <c r="DI13" s="814">
        <f>+entero!DI31</f>
        <v>117278.28810611539</v>
      </c>
      <c r="DJ13" s="813">
        <f>+entero!DJ31</f>
        <v>-1062.3846859000041</v>
      </c>
      <c r="DK13" s="834">
        <f>+entero!DK31</f>
        <v>-0.89773419470680071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22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531">
        <f>+entero!DD32</f>
        <v>194232.77567256292</v>
      </c>
      <c r="DE14" s="813">
        <f>+entero!DE32</f>
        <v>193588.55222679293</v>
      </c>
      <c r="DF14" s="814">
        <f>+entero!DF32</f>
        <v>193523.25100422298</v>
      </c>
      <c r="DG14" s="814">
        <f>+entero!DG32</f>
        <v>193987.5700480029</v>
      </c>
      <c r="DH14" s="814">
        <f>+entero!DH32</f>
        <v>193503.60169910293</v>
      </c>
      <c r="DI14" s="814">
        <f>+entero!DI32</f>
        <v>193390.47175937294</v>
      </c>
      <c r="DJ14" s="813">
        <f>+entero!DJ32</f>
        <v>-842.30391318997135</v>
      </c>
      <c r="DK14" s="834">
        <f>+entero!DK32</f>
        <v>-0.433656940891336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2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7"/>
      <c r="DF15" s="818"/>
      <c r="DG15" s="818"/>
      <c r="DH15" s="818"/>
      <c r="DI15" s="818"/>
      <c r="DJ15" s="817"/>
      <c r="DK15" s="819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22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535">
        <f>+entero!DD34</f>
        <v>89.370224069743443</v>
      </c>
      <c r="DE16" s="820">
        <f>+entero!DE34</f>
        <v>89.339854460192257</v>
      </c>
      <c r="DF16" s="821">
        <f>+entero!DF34</f>
        <v>89.294115030398089</v>
      </c>
      <c r="DG16" s="821">
        <f>+entero!DG34</f>
        <v>89.36595476141747</v>
      </c>
      <c r="DH16" s="821">
        <f>+entero!DH34</f>
        <v>89.119396919938168</v>
      </c>
      <c r="DI16" s="821">
        <f>+entero!DI34</f>
        <v>89.119641840017081</v>
      </c>
      <c r="DJ16" s="820">
        <f>+entero!DJ34</f>
        <v>-0.25058222972636202</v>
      </c>
      <c r="DK16" s="822">
        <f>+entero!DK34</f>
        <v>-0.28038670858743231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22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535">
        <f>+entero!DD35</f>
        <v>84.017671483426057</v>
      </c>
      <c r="DE17" s="820">
        <f>+entero!DE35</f>
        <v>83.913906298428941</v>
      </c>
      <c r="DF17" s="821">
        <f>+entero!DF35</f>
        <v>83.933453335083257</v>
      </c>
      <c r="DG17" s="821">
        <f>+entero!DG35</f>
        <v>83.994720081262841</v>
      </c>
      <c r="DH17" s="821">
        <f>+entero!DH35</f>
        <v>83.819121902248099</v>
      </c>
      <c r="DI17" s="821">
        <f>+entero!DI35</f>
        <v>83.819195534297506</v>
      </c>
      <c r="DJ17" s="820">
        <f>+entero!DJ35</f>
        <v>-0.19847594912855016</v>
      </c>
      <c r="DK17" s="822">
        <f>+entero!DK35</f>
        <v>-0.2362311947287199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22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537">
        <f>+entero!DD36</f>
        <v>87.687474931739771</v>
      </c>
      <c r="DE18" s="823">
        <f>+entero!DE36</f>
        <v>87.629115470564784</v>
      </c>
      <c r="DF18" s="852">
        <f>+entero!DF36</f>
        <v>87.658972744132512</v>
      </c>
      <c r="DG18" s="852">
        <f>+entero!DG36</f>
        <v>87.694055559830574</v>
      </c>
      <c r="DH18" s="852">
        <f>+entero!DH36</f>
        <v>87.601885333717149</v>
      </c>
      <c r="DI18" s="852">
        <f>+entero!DI36</f>
        <v>87.613630915706651</v>
      </c>
      <c r="DJ18" s="823">
        <f>+entero!DJ36</f>
        <v>-7.3844016033120852E-2</v>
      </c>
      <c r="DK18" s="824">
        <f>+entero!DK36</f>
        <v>-8.4212729458343905E-2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8"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E3:DI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8" width="8.85546875" customWidth="1"/>
    <col min="109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38">
        <f>+entero!DD38</f>
        <v>2573.7251021909615</v>
      </c>
      <c r="DE6" s="540">
        <f>+entero!DE38</f>
        <v>2573.7251021909615</v>
      </c>
      <c r="DF6" s="540">
        <f>+entero!DF38</f>
        <v>2573.7251021909615</v>
      </c>
      <c r="DG6" s="540">
        <f>+entero!DG38</f>
        <v>2573.7251021909615</v>
      </c>
      <c r="DH6" s="540">
        <f>+entero!DH38</f>
        <v>2573.7251021909615</v>
      </c>
      <c r="DI6" s="540">
        <f>+entero!DI38</f>
        <v>2548.2178135612239</v>
      </c>
      <c r="DJ6" s="539">
        <f>+entero!DJ38</f>
        <v>-25.507288629737559</v>
      </c>
      <c r="DK6" s="566">
        <f>+entero!DK38</f>
        <v>-0.99106499789055613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23">
        <f>+entero!DD39</f>
        <v>1876.6944897959186</v>
      </c>
      <c r="DE7" s="533">
        <f>+entero!DE39</f>
        <v>1876.6944897959186</v>
      </c>
      <c r="DF7" s="533">
        <f>+entero!DF39</f>
        <v>1876.6944897959186</v>
      </c>
      <c r="DG7" s="533">
        <f>+entero!DG39</f>
        <v>1876.6944897959186</v>
      </c>
      <c r="DH7" s="533">
        <f>+entero!DH39</f>
        <v>1876.6944897959186</v>
      </c>
      <c r="DI7" s="533">
        <f>+entero!DI39</f>
        <v>1872.321311953353</v>
      </c>
      <c r="DJ7" s="532">
        <f>+entero!DJ39</f>
        <v>-4.3731778425656103</v>
      </c>
      <c r="DK7" s="567">
        <f>+entero!DK39</f>
        <v>-0.23302555990566409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23">
        <f>+entero!DD40</f>
        <v>12874.124200000002</v>
      </c>
      <c r="DE8" s="533">
        <f>+entero!DE40</f>
        <v>12874.124200000002</v>
      </c>
      <c r="DF8" s="533">
        <f>+entero!DF40</f>
        <v>12874.124200000002</v>
      </c>
      <c r="DG8" s="533">
        <f>+entero!DG40</f>
        <v>12874.124200000002</v>
      </c>
      <c r="DH8" s="533">
        <f>+entero!DH40</f>
        <v>12874.124200000002</v>
      </c>
      <c r="DI8" s="533">
        <f>+entero!DI40</f>
        <v>12844.124200000002</v>
      </c>
      <c r="DJ8" s="532">
        <f>+entero!DJ40</f>
        <v>-30</v>
      </c>
      <c r="DK8" s="567">
        <f>+entero!DK40</f>
        <v>-0.23302555990566409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23">
        <f>+entero!DD42</f>
        <v>697.03061239504291</v>
      </c>
      <c r="DE10" s="533">
        <f>+entero!DE42</f>
        <v>697.03061239504291</v>
      </c>
      <c r="DF10" s="533">
        <f>+entero!DF42</f>
        <v>697.03061239504291</v>
      </c>
      <c r="DG10" s="533">
        <f>+entero!DG42</f>
        <v>697.03061239504291</v>
      </c>
      <c r="DH10" s="533">
        <f>+entero!DH42</f>
        <v>697.03061239504291</v>
      </c>
      <c r="DI10" s="533">
        <f>+entero!DI42</f>
        <v>675.89650160787085</v>
      </c>
      <c r="DJ10" s="532">
        <f>+entero!DJ42</f>
        <v>-21.134110787172062</v>
      </c>
      <c r="DK10" s="567">
        <f>+entero!DK42</f>
        <v>-3.032020460988627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23">
        <f>+entero!DD43</f>
        <v>4781.6300010299947</v>
      </c>
      <c r="DE11" s="533">
        <f>+entero!DE43</f>
        <v>4781.6300010299947</v>
      </c>
      <c r="DF11" s="533">
        <f>+entero!DF43</f>
        <v>4781.6300010299947</v>
      </c>
      <c r="DG11" s="533">
        <f>+entero!DG43</f>
        <v>4781.6300010299947</v>
      </c>
      <c r="DH11" s="533">
        <f>+entero!DH43</f>
        <v>4781.6300010299947</v>
      </c>
      <c r="DI11" s="533">
        <f>+entero!DI43</f>
        <v>4636.6500010299942</v>
      </c>
      <c r="DJ11" s="532">
        <f>+entero!DJ43</f>
        <v>-144.98000000000047</v>
      </c>
      <c r="DK11" s="567">
        <f>+entero!DK43</f>
        <v>-3.0320204609886381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9">
        <f>+entero!DE46</f>
        <v>51.78709752769668</v>
      </c>
      <c r="DF13" s="9">
        <f>+entero!DF46</f>
        <v>51.78709752769668</v>
      </c>
      <c r="DG13" s="9">
        <f>+entero!DG46</f>
        <v>57.755913741982503</v>
      </c>
      <c r="DH13" s="9">
        <f>+entero!DH46</f>
        <v>55.953959444606305</v>
      </c>
      <c r="DI13" s="9">
        <f>+entero!DI46</f>
        <v>70.80714726822157</v>
      </c>
      <c r="DJ13" s="12">
        <f>+entero!DJ46</f>
        <v>12.191195756559871</v>
      </c>
      <c r="DK13" s="567">
        <f>+entero!DK46</f>
        <v>20.798426780011269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9">
        <f>+entero!DE50</f>
        <v>51.78709752769668</v>
      </c>
      <c r="DF17" s="9">
        <f>+entero!DF50</f>
        <v>51.78709752769668</v>
      </c>
      <c r="DG17" s="9">
        <f>+entero!DG50</f>
        <v>57.755913741982503</v>
      </c>
      <c r="DH17" s="9">
        <f>+entero!DH50</f>
        <v>55.953959444606305</v>
      </c>
      <c r="DI17" s="9">
        <f>+entero!DI50</f>
        <v>70.80714726822157</v>
      </c>
      <c r="DJ17" s="12">
        <f>+entero!DJ50</f>
        <v>12.191195756559871</v>
      </c>
      <c r="DK17" s="567">
        <f>+entero!DK50</f>
        <v>20.798426780011269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9">
        <f>+entero!DE51</f>
        <v>355.25948903999927</v>
      </c>
      <c r="DF18" s="9">
        <f>+entero!DF51</f>
        <v>355.25948903999927</v>
      </c>
      <c r="DG18" s="9">
        <f>+entero!DG51</f>
        <v>396.20556827000001</v>
      </c>
      <c r="DH18" s="9">
        <f>+entero!DH51</f>
        <v>383.84416178999925</v>
      </c>
      <c r="DI18" s="9">
        <f>+entero!DI51</f>
        <v>485.73703025999998</v>
      </c>
      <c r="DJ18" s="12">
        <f>+entero!DJ51</f>
        <v>83.631602890000693</v>
      </c>
      <c r="DK18" s="567">
        <f>+entero!DK51</f>
        <v>20.798426780011269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5">
        <f>+entero!DE52</f>
        <v>0</v>
      </c>
      <c r="DF19" s="825">
        <f>+entero!DF52</f>
        <v>0</v>
      </c>
      <c r="DG19" s="825">
        <f>+entero!DG52</f>
        <v>0</v>
      </c>
      <c r="DH19" s="825">
        <f>+entero!DH52</f>
        <v>0</v>
      </c>
      <c r="DI19" s="825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7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E3:DI3"/>
    <mergeCell ref="DA3:DA4"/>
    <mergeCell ref="DB3:DB4"/>
    <mergeCell ref="DC3:DC4"/>
    <mergeCell ref="DD3:DD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24218.48488712433</v>
      </c>
      <c r="DD6" s="431">
        <f>+entero!DD54</f>
        <v>24365.378311156404</v>
      </c>
      <c r="DE6" s="542">
        <f>+entero!DE54</f>
        <v>24270.528011985854</v>
      </c>
      <c r="DF6" s="542">
        <f>+entero!DF54</f>
        <v>24268.147534624335</v>
      </c>
      <c r="DG6" s="542">
        <f>+entero!DG54</f>
        <v>24352.258612670976</v>
      </c>
      <c r="DH6" s="542">
        <f>+entero!DH54</f>
        <v>24288.708937466898</v>
      </c>
      <c r="DI6" s="542">
        <f>+entero!DI54</f>
        <v>24277.456434797805</v>
      </c>
      <c r="DJ6" s="541">
        <f>+entero!DJ54</f>
        <v>-87.921876358599548</v>
      </c>
      <c r="DK6" s="836">
        <f>+entero!DK54</f>
        <v>-0.36084757328943562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84.963926309102717</v>
      </c>
      <c r="DD7" s="570">
        <f>+entero!DD55</f>
        <v>84.957440836540655</v>
      </c>
      <c r="DE7" s="572">
        <f>+entero!DE55</f>
        <v>84.884491457775752</v>
      </c>
      <c r="DF7" s="572">
        <f>+entero!DF55</f>
        <v>84.875746079337034</v>
      </c>
      <c r="DG7" s="572">
        <f>+entero!DG55</f>
        <v>84.873193672562635</v>
      </c>
      <c r="DH7" s="572">
        <f>+entero!DH55</f>
        <v>84.816334369968402</v>
      </c>
      <c r="DI7" s="572">
        <f>+entero!DI55</f>
        <v>84.822187026370329</v>
      </c>
      <c r="DJ7" s="571">
        <f>+entero!DJ55</f>
        <v>-0.13525381017032601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22985.701095131622</v>
      </c>
      <c r="DD8" s="431">
        <f>+entero!DD56</f>
        <v>23131.833787380892</v>
      </c>
      <c r="DE8" s="542">
        <f>+entero!DE56</f>
        <v>23036.315540270105</v>
      </c>
      <c r="DF8" s="542">
        <f>+entero!DF56</f>
        <v>23033.539204574772</v>
      </c>
      <c r="DG8" s="542">
        <f>+entero!DG56</f>
        <v>23117.382704170977</v>
      </c>
      <c r="DH8" s="542">
        <f>+entero!DH56</f>
        <v>23053.640086084972</v>
      </c>
      <c r="DI8" s="542">
        <f>+entero!DI56</f>
        <v>23042.387497676813</v>
      </c>
      <c r="DJ8" s="541">
        <f>+entero!DJ56</f>
        <v>-89.446289704079391</v>
      </c>
      <c r="DK8" s="836">
        <f>+entero!DK56</f>
        <v>-0.3866804963507664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84.433369819752201</v>
      </c>
      <c r="DD9" s="570">
        <f>+entero!DD57</f>
        <v>84.424400074822486</v>
      </c>
      <c r="DE9" s="572">
        <f>+entero!DE57</f>
        <v>84.341743904834615</v>
      </c>
      <c r="DF9" s="572">
        <f>+entero!DF57</f>
        <v>84.327350856192837</v>
      </c>
      <c r="DG9" s="572">
        <f>+entero!DG57</f>
        <v>84.327686700477955</v>
      </c>
      <c r="DH9" s="572">
        <f>+entero!DH57</f>
        <v>84.269134836761793</v>
      </c>
      <c r="DI9" s="572">
        <f>+entero!DI57</f>
        <v>84.287741765441254</v>
      </c>
      <c r="DJ9" s="571">
        <f>+entero!DJ57</f>
        <v>-0.13665830938123236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4690.7855499641564</v>
      </c>
      <c r="DD11" s="431">
        <f>+entero!DD59</f>
        <v>4717.1518414568682</v>
      </c>
      <c r="DE11" s="542">
        <f>+entero!DE59</f>
        <v>4712.8029402557004</v>
      </c>
      <c r="DF11" s="542">
        <f>+entero!DF59</f>
        <v>4689.8495229000164</v>
      </c>
      <c r="DG11" s="542">
        <f>+entero!DG59</f>
        <v>4786.9266121361688</v>
      </c>
      <c r="DH11" s="542">
        <f>+entero!DH59</f>
        <v>4734.7303641580338</v>
      </c>
      <c r="DI11" s="542">
        <f>+entero!DI59</f>
        <v>4707.1251342148844</v>
      </c>
      <c r="DJ11" s="541">
        <f>+entero!DJ59</f>
        <v>-10.026707241983786</v>
      </c>
      <c r="DK11" s="836">
        <f>+entero!DK59</f>
        <v>-0.21255850095525108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77.63724496681327</v>
      </c>
      <c r="DD12" s="570">
        <f>+entero!DD60</f>
        <v>77.692985682785405</v>
      </c>
      <c r="DE12" s="572">
        <f>+entero!DE60</f>
        <v>77.614809967157782</v>
      </c>
      <c r="DF12" s="572">
        <f>+entero!DF60</f>
        <v>77.476522423782271</v>
      </c>
      <c r="DG12" s="572">
        <f>+entero!DG60</f>
        <v>77.901605737808907</v>
      </c>
      <c r="DH12" s="572">
        <f>+entero!DH60</f>
        <v>77.275566258100412</v>
      </c>
      <c r="DI12" s="572">
        <f>+entero!DI60</f>
        <v>77.218729432205791</v>
      </c>
      <c r="DJ12" s="571">
        <f>+entero!DJ60</f>
        <v>-0.4742562505796144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7236.8411656517892</v>
      </c>
      <c r="DD14" s="431">
        <f>+entero!DD62</f>
        <v>7351.693187826716</v>
      </c>
      <c r="DE14" s="542">
        <f>+entero!DE62</f>
        <v>7274.2089000249653</v>
      </c>
      <c r="DF14" s="542">
        <f>+entero!DF62</f>
        <v>7251.0828012217607</v>
      </c>
      <c r="DG14" s="542">
        <f>+entero!DG62</f>
        <v>7230.7131907086377</v>
      </c>
      <c r="DH14" s="542">
        <f>+entero!DH62</f>
        <v>7217.7787387946446</v>
      </c>
      <c r="DI14" s="542">
        <f>+entero!DI62</f>
        <v>7240.1918600716126</v>
      </c>
      <c r="DJ14" s="541">
        <f>+entero!DJ62</f>
        <v>-111.50132775510338</v>
      </c>
      <c r="DK14" s="836">
        <f>+entero!DK62</f>
        <v>-1.5166754774224356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76.42062533726839</v>
      </c>
      <c r="DD15" s="570">
        <f>+entero!DD63</f>
        <v>76.810402001281645</v>
      </c>
      <c r="DE15" s="572">
        <f>+entero!DE63</f>
        <v>76.532029314318578</v>
      </c>
      <c r="DF15" s="572">
        <f>+entero!DF63</f>
        <v>76.639091259544927</v>
      </c>
      <c r="DG15" s="572">
        <f>+entero!DG63</f>
        <v>76.605272441894897</v>
      </c>
      <c r="DH15" s="572">
        <f>+entero!DH63</f>
        <v>76.557557490839073</v>
      </c>
      <c r="DI15" s="572">
        <f>+entero!DI63</f>
        <v>76.603921025926994</v>
      </c>
      <c r="DJ15" s="571">
        <f>+entero!DJ63</f>
        <v>-0.20648097535465126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10186.699273042268</v>
      </c>
      <c r="DD17" s="431">
        <f>+entero!DD65</f>
        <v>10197.553991606406</v>
      </c>
      <c r="DE17" s="542">
        <f>+entero!DE65</f>
        <v>10180.078259093292</v>
      </c>
      <c r="DF17" s="542">
        <f>+entero!DF65</f>
        <v>10222.750283084542</v>
      </c>
      <c r="DG17" s="542">
        <f>+entero!DG65</f>
        <v>10231.136192781334</v>
      </c>
      <c r="DH17" s="542">
        <f>+entero!DH65</f>
        <v>10234.138074148683</v>
      </c>
      <c r="DI17" s="542">
        <f>+entero!DI65</f>
        <v>10227.417616475213</v>
      </c>
      <c r="DJ17" s="541">
        <f>+entero!DJ65</f>
        <v>29.863624868807165</v>
      </c>
      <c r="DK17" s="836">
        <f>+entero!DK65</f>
        <v>0.29285086299506435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94.631534412244122</v>
      </c>
      <c r="DD18" s="570">
        <f>+entero!DD66</f>
        <v>94.626830424245838</v>
      </c>
      <c r="DE18" s="572">
        <f>+entero!DE66</f>
        <v>94.625009502229815</v>
      </c>
      <c r="DF18" s="572">
        <f>+entero!DF66</f>
        <v>94.647455054854731</v>
      </c>
      <c r="DG18" s="572">
        <f>+entero!DG66</f>
        <v>94.649611098188913</v>
      </c>
      <c r="DH18" s="572">
        <f>+entero!DH66</f>
        <v>94.653998271926952</v>
      </c>
      <c r="DI18" s="572">
        <f>+entero!DI66</f>
        <v>94.671773327577185</v>
      </c>
      <c r="DJ18" s="571">
        <f>+entero!DJ66</f>
        <v>4.4942903331346429E-2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871.37510647340912</v>
      </c>
      <c r="DD20" s="431">
        <f>+entero!DD68</f>
        <v>865.43476649090167</v>
      </c>
      <c r="DE20" s="542">
        <f>+entero!DE68</f>
        <v>869.22544089614973</v>
      </c>
      <c r="DF20" s="542">
        <f>+entero!DF68</f>
        <v>869.85659736845287</v>
      </c>
      <c r="DG20" s="542">
        <f>+entero!DG68</f>
        <v>868.6067085448376</v>
      </c>
      <c r="DH20" s="542">
        <f>+entero!DH68</f>
        <v>866.99290898361312</v>
      </c>
      <c r="DI20" s="542">
        <f>+entero!DI68</f>
        <v>867.65288691510034</v>
      </c>
      <c r="DJ20" s="541">
        <f>+entero!DJ68</f>
        <v>2.2181204241986734</v>
      </c>
      <c r="DK20" s="836">
        <f>+entero!DK68</f>
        <v>0.25630128463551838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79.637937383366292</v>
      </c>
      <c r="DD21" s="570">
        <f>+entero!DD69</f>
        <v>79.070640470479546</v>
      </c>
      <c r="DE21" s="572">
        <f>+entero!DE69</f>
        <v>79.085450251245263</v>
      </c>
      <c r="DF21" s="572">
        <f>+entero!DF69</f>
        <v>78.84270401601745</v>
      </c>
      <c r="DG21" s="572">
        <f>+entero!DG69</f>
        <v>78.927330959073871</v>
      </c>
      <c r="DH21" s="572">
        <f>+entero!DH69</f>
        <v>78.994125530647494</v>
      </c>
      <c r="DI21" s="572">
        <f>+entero!DI69</f>
        <v>79.180473758331217</v>
      </c>
      <c r="DJ21" s="571">
        <f>+entero!DJ69</f>
        <v>0.10983328785167146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431">
        <f>+entero!DD71</f>
        <v>4581.3651923629022</v>
      </c>
      <c r="DE23" s="542">
        <f>+entero!DE71</f>
        <v>4537.1147332877081</v>
      </c>
      <c r="DF23" s="542">
        <f>+entero!DF71</f>
        <v>4641.5614222451977</v>
      </c>
      <c r="DG23" s="542">
        <f>+entero!DG71</f>
        <v>4635.6229867004868</v>
      </c>
      <c r="DH23" s="542">
        <f>+entero!DH71</f>
        <v>4547.413230039373</v>
      </c>
      <c r="DI23" s="542">
        <f>+entero!DI71</f>
        <v>4577.7807538747775</v>
      </c>
      <c r="DJ23" s="541">
        <f>+entero!DJ71</f>
        <v>-3.5844384881247606</v>
      </c>
      <c r="DK23" s="836">
        <f>+entero!DK71</f>
        <v>-7.8239527687073984E-2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431">
        <f>+entero!DD72</f>
        <v>1978.1518990867346</v>
      </c>
      <c r="DE24" s="542">
        <f>+entero!DE72</f>
        <v>1932.7443652354229</v>
      </c>
      <c r="DF24" s="542">
        <f>+entero!DF72</f>
        <v>2027.0616712412536</v>
      </c>
      <c r="DG24" s="542">
        <f>+entero!DG72</f>
        <v>2022.8912971683674</v>
      </c>
      <c r="DH24" s="542">
        <f>+entero!DH72</f>
        <v>1934.2771528075798</v>
      </c>
      <c r="DI24" s="542">
        <f>+entero!DI72</f>
        <v>1966.7669767325074</v>
      </c>
      <c r="DJ24" s="541">
        <f>+entero!DJ72</f>
        <v>-11.384922354227228</v>
      </c>
      <c r="DK24" s="836">
        <f>+entero!DK72</f>
        <v>-0.57553327221652184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431">
        <f>+entero!DD73</f>
        <v>494.31848981963117</v>
      </c>
      <c r="DE25" s="542">
        <f>+entero!DE73</f>
        <v>494.333334080962</v>
      </c>
      <c r="DF25" s="542">
        <f>+entero!DF73</f>
        <v>507.32866191389206</v>
      </c>
      <c r="DG25" s="542">
        <f>+entero!DG73</f>
        <v>507.3337416951282</v>
      </c>
      <c r="DH25" s="542">
        <f>+entero!DH73</f>
        <v>507.33882138891835</v>
      </c>
      <c r="DI25" s="542">
        <f>+entero!DI73</f>
        <v>507.34390115558756</v>
      </c>
      <c r="DJ25" s="541">
        <f>+entero!DJ73</f>
        <v>13.025411335956392</v>
      </c>
      <c r="DK25" s="836">
        <f>+entero!DK73</f>
        <v>2.6350240996870555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431">
        <f>+entero!DD74</f>
        <v>665.49872815653634</v>
      </c>
      <c r="DE26" s="542">
        <f>+entero!DE74</f>
        <v>666.58368133132353</v>
      </c>
      <c r="DF26" s="542">
        <f>+entero!DF74</f>
        <v>657.32827391005242</v>
      </c>
      <c r="DG26" s="542">
        <f>+entero!DG74</f>
        <v>655.49991187699118</v>
      </c>
      <c r="DH26" s="542">
        <f>+entero!DH74</f>
        <v>655.80488437287454</v>
      </c>
      <c r="DI26" s="542">
        <f>+entero!DI74</f>
        <v>653.67865494668217</v>
      </c>
      <c r="DJ26" s="541">
        <f>+entero!DJ74</f>
        <v>-11.820073209854172</v>
      </c>
      <c r="DK26" s="836">
        <f>+entero!DK74</f>
        <v>-1.7761225844257211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431">
        <f>+entero!DD75</f>
        <v>1443.3960752999999</v>
      </c>
      <c r="DE27" s="542">
        <f>+entero!DE75</f>
        <v>1443.4533526399996</v>
      </c>
      <c r="DF27" s="542">
        <f>+entero!DF75</f>
        <v>1449.8428151799997</v>
      </c>
      <c r="DG27" s="542">
        <f>+entero!DG75</f>
        <v>1449.89803596</v>
      </c>
      <c r="DH27" s="542">
        <f>+entero!DH75</f>
        <v>1449.9923714700001</v>
      </c>
      <c r="DI27" s="542">
        <f>+entero!DI75</f>
        <v>1449.9912210400003</v>
      </c>
      <c r="DJ27" s="541">
        <f>+entero!DJ75</f>
        <v>6.5951457400003619</v>
      </c>
      <c r="DK27" s="836">
        <f>+entero!DK75</f>
        <v>0.45691864158834417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431">
        <f>+entero!DD76</f>
        <v>1300.1760402573002</v>
      </c>
      <c r="DE28" s="542">
        <f>+entero!DE76</f>
        <v>1256.0055688236998</v>
      </c>
      <c r="DF28" s="542">
        <f>+entero!DF76</f>
        <v>1330.2196924104694</v>
      </c>
      <c r="DG28" s="542">
        <f>+entero!DG76</f>
        <v>1319.4346525337151</v>
      </c>
      <c r="DH28" s="542">
        <f>+entero!DH76</f>
        <v>1232.1339993918693</v>
      </c>
      <c r="DI28" s="542">
        <f>+entero!DI76</f>
        <v>1259.7452171830116</v>
      </c>
      <c r="DJ28" s="541">
        <f>+entero!DJ76</f>
        <v>-40.430823074288583</v>
      </c>
      <c r="DK28" s="836">
        <f>+entero!DK76</f>
        <v>-3.1096422193941931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431">
        <f>+entero!DD77</f>
        <v>1133.6216686907637</v>
      </c>
      <c r="DE29" s="542">
        <f>+entero!DE77</f>
        <v>1088.2093420123765</v>
      </c>
      <c r="DF29" s="542">
        <f>+entero!DF77</f>
        <v>1173.782606340417</v>
      </c>
      <c r="DG29" s="542">
        <f>+entero!DG77</f>
        <v>1162.8566875467238</v>
      </c>
      <c r="DH29" s="542">
        <f>+entero!DH77</f>
        <v>1075.6788424489946</v>
      </c>
      <c r="DI29" s="542">
        <f>+entero!DI77</f>
        <v>1107.0546919463295</v>
      </c>
      <c r="DJ29" s="541">
        <f>+entero!DJ77</f>
        <v>-26.566976744434214</v>
      </c>
      <c r="DK29" s="836">
        <f>+entero!DK77</f>
        <v>-2.3435487762964891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431">
        <f>+entero!DD78</f>
        <v>166.55437156653636</v>
      </c>
      <c r="DE30" s="542">
        <f>+entero!DE78</f>
        <v>167.79622681132352</v>
      </c>
      <c r="DF30" s="542">
        <f>+entero!DF78</f>
        <v>156.43708607005249</v>
      </c>
      <c r="DG30" s="542">
        <f>+entero!DG78</f>
        <v>156.57796498699125</v>
      </c>
      <c r="DH30" s="542">
        <f>+entero!DH78</f>
        <v>156.45515694287462</v>
      </c>
      <c r="DI30" s="542">
        <f>+entero!DI78</f>
        <v>152.69052523668219</v>
      </c>
      <c r="DJ30" s="541">
        <f>+entero!DJ78</f>
        <v>-13.863846329854169</v>
      </c>
      <c r="DK30" s="836">
        <f>+entero!DK78</f>
        <v>-8.3239162079367759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36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21083.229998072744</v>
      </c>
      <c r="DD32" s="431">
        <f>+entero!DD80</f>
        <v>20963.917686711229</v>
      </c>
      <c r="DE32" s="542">
        <f>+entero!DE80</f>
        <v>20925.186034505692</v>
      </c>
      <c r="DF32" s="542">
        <f>+entero!DF80</f>
        <v>20926.896052023185</v>
      </c>
      <c r="DG32" s="542">
        <f>+entero!DG80</f>
        <v>20924.316279553808</v>
      </c>
      <c r="DH32" s="542">
        <f>+entero!DH80</f>
        <v>20949.147990620848</v>
      </c>
      <c r="DI32" s="542">
        <f>+entero!DI80</f>
        <v>20961.119764273917</v>
      </c>
      <c r="DJ32" s="541">
        <f>+entero!DJ80</f>
        <v>-2.7979224373120815</v>
      </c>
      <c r="DK32" s="836">
        <f>+entero!DK80</f>
        <v>-1.3346371986022731E-2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19">
        <f>+entero!DD82</f>
        <v>97.310732311493197</v>
      </c>
      <c r="DE34" s="521">
        <f>+entero!DE82</f>
        <v>97.317431001361157</v>
      </c>
      <c r="DF34" s="521">
        <f>+entero!DF82</f>
        <v>97.320940338172562</v>
      </c>
      <c r="DG34" s="521">
        <f>+entero!DG82</f>
        <v>97.321976162114993</v>
      </c>
      <c r="DH34" s="521">
        <f>+entero!DH82</f>
        <v>97.325846310197633</v>
      </c>
      <c r="DI34" s="521">
        <f>+entero!DI82</f>
        <v>97.329115085316857</v>
      </c>
      <c r="DJ34" s="520">
        <f>+entero!DJ82</f>
        <v>1.8382773823660159E-2</v>
      </c>
      <c r="DK34" s="522">
        <f>+entero!DK82</f>
        <v>1.8890797949011606E-2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45"/>
      <c r="DD35" s="88"/>
      <c r="DE35" s="88"/>
      <c r="DF35" s="88"/>
      <c r="DG35" s="88"/>
      <c r="DH35" s="88"/>
      <c r="DI35" s="845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7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I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D3:DD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57" t="str">
        <f>+entero!D3</f>
        <v>V   A   R   I   A   B   L   E   S     b/</v>
      </c>
      <c r="E3" s="953" t="str">
        <f>+entero!E3</f>
        <v>2008                          A  fines de Dic*</v>
      </c>
      <c r="F3" s="953" t="str">
        <f>+entero!F3</f>
        <v>2009                          A  fines de Ene*</v>
      </c>
      <c r="G3" s="953" t="str">
        <f>+entero!G3</f>
        <v>2009                          A  fines de Feb*</v>
      </c>
      <c r="H3" s="953" t="str">
        <f>+entero!H3</f>
        <v>2009                          A  fines de Mar*</v>
      </c>
      <c r="I3" s="953" t="str">
        <f>+entero!I3</f>
        <v>2009                          A  fines de Abr*</v>
      </c>
      <c r="J3" s="953" t="str">
        <f>+entero!J3</f>
        <v>2009                          A  fines de May*</v>
      </c>
      <c r="K3" s="953" t="str">
        <f>+entero!K3</f>
        <v>2009                          A  fines de Jun*</v>
      </c>
      <c r="L3" s="953" t="str">
        <f>+entero!L3</f>
        <v>2009                          A  fines de Jul*</v>
      </c>
      <c r="M3" s="953" t="str">
        <f>+entero!M3</f>
        <v>2009                          A  fines de Ago*</v>
      </c>
      <c r="N3" s="953" t="str">
        <f>+entero!N3</f>
        <v>2009                          A  fines de Sep*</v>
      </c>
      <c r="O3" s="953" t="str">
        <f>+entero!O3</f>
        <v>2009                          A  fines de Oct*</v>
      </c>
      <c r="P3" s="953" t="str">
        <f>+entero!P3</f>
        <v>2009                          A  fines de Nov*</v>
      </c>
      <c r="Q3" s="953" t="str">
        <f>+entero!Q3</f>
        <v>2009                          A  fines de Dic*</v>
      </c>
      <c r="R3" s="953" t="str">
        <f>+entero!R3</f>
        <v>2010                          A  fines de Ene*</v>
      </c>
      <c r="S3" s="953" t="str">
        <f>+entero!S3</f>
        <v>2010                          A  fines de Feb*</v>
      </c>
      <c r="T3" s="953" t="str">
        <f>+entero!T3</f>
        <v>2010                          A  fines de Mar*</v>
      </c>
      <c r="U3" s="953" t="str">
        <f>+entero!U3</f>
        <v>2010                          A  fines de Abr*</v>
      </c>
      <c r="V3" s="953" t="str">
        <f>+entero!V3</f>
        <v>2010                          A  fines de May*</v>
      </c>
      <c r="W3" s="953" t="str">
        <f>+entero!W3</f>
        <v>2010                          A  fines de Jun*</v>
      </c>
      <c r="X3" s="953" t="str">
        <f>+entero!X3</f>
        <v>2010                          A  fines de Jul*</v>
      </c>
      <c r="Y3" s="953" t="str">
        <f>+entero!Y3</f>
        <v>2010                          A  fines de Ago*</v>
      </c>
      <c r="Z3" s="953" t="str">
        <f>+entero!Z3</f>
        <v>2010                          A  fines de Sep*</v>
      </c>
      <c r="AA3" s="953" t="str">
        <f>+entero!AA3</f>
        <v>2010                          A  fines de Oct*</v>
      </c>
      <c r="AB3" s="953" t="str">
        <f>+entero!AB3</f>
        <v>2010                          A  fines de Nov*</v>
      </c>
      <c r="AC3" s="953" t="str">
        <f>+entero!AC3</f>
        <v>2010                          A  fines de Dic*</v>
      </c>
      <c r="AD3" s="953" t="str">
        <f>+entero!AD3</f>
        <v>2011                          A  fines de Ene*</v>
      </c>
      <c r="AE3" s="953" t="str">
        <f>+entero!AE3</f>
        <v>2011                          A  fines de Feb*</v>
      </c>
      <c r="AF3" s="953" t="str">
        <f>+entero!AF3</f>
        <v>2011                          A  fines de Mar*</v>
      </c>
      <c r="AG3" s="953" t="str">
        <f>+entero!AG3</f>
        <v>2011                          A  fines de Abr*</v>
      </c>
      <c r="AH3" s="953" t="str">
        <f>+entero!AH3</f>
        <v>2011                          A  fines de May*</v>
      </c>
      <c r="AI3" s="953" t="str">
        <f>+entero!AI3</f>
        <v>2011                          A  fines de Jun*</v>
      </c>
      <c r="AJ3" s="953" t="str">
        <f>+entero!AJ3</f>
        <v>2011                          A  fines de Jul*</v>
      </c>
      <c r="AK3" s="953" t="str">
        <f>+entero!AK3</f>
        <v>2011                          A  fines de Ago*</v>
      </c>
      <c r="AL3" s="953" t="str">
        <f>+entero!AL3</f>
        <v>2011                          A  fines de Sep*</v>
      </c>
      <c r="AM3" s="953" t="str">
        <f>+entero!AM3</f>
        <v>2011                          A  fines de Oct*</v>
      </c>
      <c r="AN3" s="953" t="str">
        <f>+entero!AN3</f>
        <v>2011                          A  fines de Nov*</v>
      </c>
      <c r="AO3" s="953" t="str">
        <f>+entero!AO3</f>
        <v>2011                          A  fines de Dic*</v>
      </c>
      <c r="AP3" s="953" t="str">
        <f>+entero!AP3</f>
        <v>2012                          A  fines de Ene*</v>
      </c>
      <c r="AQ3" s="953" t="str">
        <f>+entero!AQ3</f>
        <v>2012                          A  fines de Feb*</v>
      </c>
      <c r="AR3" s="953" t="str">
        <f>+entero!AR3</f>
        <v>2012                          A  fines de Mar*</v>
      </c>
      <c r="AS3" s="953" t="str">
        <f>+entero!AS3</f>
        <v>2012                          A  fines de Abr*</v>
      </c>
      <c r="AT3" s="953" t="str">
        <f>+entero!AT3</f>
        <v>2012                          A  fines de May*</v>
      </c>
      <c r="AU3" s="953" t="str">
        <f>+entero!AU3</f>
        <v>2012                          A  fines de Jun*</v>
      </c>
      <c r="AV3" s="953" t="str">
        <f>+entero!AV3</f>
        <v>2012                          A  fines de Jul*</v>
      </c>
      <c r="AW3" s="953" t="str">
        <f>+entero!AW3</f>
        <v>2012                          A  fines de Ago*</v>
      </c>
      <c r="AX3" s="953" t="str">
        <f>+entero!AX3</f>
        <v>2012                          A  fines de Sep*</v>
      </c>
      <c r="AY3" s="953" t="str">
        <f>+entero!AY3</f>
        <v>2012                          A  fines de Oct*</v>
      </c>
      <c r="AZ3" s="953" t="str">
        <f>+entero!AZ3</f>
        <v>2012                          A  fines de Nov*</v>
      </c>
      <c r="BA3" s="953" t="str">
        <f>+entero!BA3</f>
        <v>2012                          A  fines de Dic*</v>
      </c>
      <c r="BB3" s="953" t="str">
        <f>+entero!BB3</f>
        <v>2013                          A  fines de Ene*</v>
      </c>
      <c r="BC3" s="953" t="str">
        <f>+entero!BC3</f>
        <v>2013                          A  fines de Feb*</v>
      </c>
      <c r="BD3" s="953" t="str">
        <f>+entero!BD3</f>
        <v>2013                          A  fines de Mar*</v>
      </c>
      <c r="BE3" s="953" t="str">
        <f>+entero!BE3</f>
        <v>2013                          A  fines de Abr*</v>
      </c>
      <c r="BF3" s="953" t="str">
        <f>+entero!BF3</f>
        <v>2013                          A  fines de May*</v>
      </c>
      <c r="BG3" s="953" t="str">
        <f>+entero!BG3</f>
        <v>2013                          A  fines de Jun*</v>
      </c>
      <c r="BH3" s="953" t="str">
        <f>+entero!BH3</f>
        <v>2013                          A  fines de Jul*</v>
      </c>
      <c r="BI3" s="953" t="str">
        <f>+entero!BI3</f>
        <v>2013                          A  fines de Ago*</v>
      </c>
      <c r="BJ3" s="953" t="str">
        <f>+entero!BJ3</f>
        <v>2013                          A  fines de Sep*</v>
      </c>
      <c r="BK3" s="953" t="str">
        <f>+entero!BK3</f>
        <v>2013                          A  fines de Oct*</v>
      </c>
      <c r="BL3" s="953" t="str">
        <f>+entero!BL3</f>
        <v>2013                          A  fines de Nov*</v>
      </c>
      <c r="BM3" s="953" t="str">
        <f>+entero!BM3</f>
        <v>2013                          A  fines de Dic*</v>
      </c>
      <c r="BN3" s="953" t="str">
        <f>+entero!BN3</f>
        <v>2014                          A  fines de Ene*</v>
      </c>
      <c r="BO3" s="953" t="str">
        <f>+entero!BO3</f>
        <v>2014                          A  fines de Feb*</v>
      </c>
      <c r="BP3" s="953" t="str">
        <f>+entero!BP3</f>
        <v>2014                          A  fines de Mar*</v>
      </c>
      <c r="BQ3" s="953" t="str">
        <f>+entero!BQ3</f>
        <v>2014                          A  fines de Abr*</v>
      </c>
      <c r="BR3" s="953" t="str">
        <f>+entero!BR3</f>
        <v>2014                          A  fines de May*</v>
      </c>
      <c r="BS3" s="953" t="str">
        <f>+entero!BS3</f>
        <v>2014                          A  fines de Jun*</v>
      </c>
      <c r="BT3" s="953" t="str">
        <f>+entero!BT3</f>
        <v>2014                          A  fines de Jul*</v>
      </c>
      <c r="BU3" s="953" t="str">
        <f>+entero!BU3</f>
        <v>2014                          A  fines de Ago*</v>
      </c>
      <c r="BV3" s="953" t="str">
        <f>+entero!BV3</f>
        <v>2014                          A  fines de Sep*</v>
      </c>
      <c r="BW3" s="953" t="str">
        <f>+entero!BW3</f>
        <v>2014                          A  fines de Oct*</v>
      </c>
      <c r="BX3" s="953" t="str">
        <f>+entero!BX3</f>
        <v>2014                          A  fines de Nov*</v>
      </c>
      <c r="BY3" s="953" t="str">
        <f>+entero!BY3</f>
        <v>2014                          A  fines de Dic*</v>
      </c>
      <c r="BZ3" s="953" t="str">
        <f>+entero!BZ3</f>
        <v>2015                         A  fines de Ene*</v>
      </c>
      <c r="CA3" s="953" t="str">
        <f>+entero!CA3</f>
        <v>2015                         A  fines de Feb*</v>
      </c>
      <c r="CB3" s="953" t="str">
        <f>+entero!CB3</f>
        <v>2015                         A  fines de Mar*</v>
      </c>
      <c r="CC3" s="953" t="str">
        <f>+entero!CC3</f>
        <v xml:space="preserve">2015                         A  fines de Abr* </v>
      </c>
      <c r="CD3" s="953" t="str">
        <f>+entero!CD3</f>
        <v xml:space="preserve">2015                         A  fines de May* </v>
      </c>
      <c r="CE3" s="953" t="str">
        <f>+entero!CE3</f>
        <v xml:space="preserve">2015                         A  fines de Jun* </v>
      </c>
      <c r="CF3" s="953" t="str">
        <f>+entero!CF3</f>
        <v xml:space="preserve">2015                         A  fines de Jul* </v>
      </c>
      <c r="CG3" s="953" t="str">
        <f>+entero!CG3</f>
        <v xml:space="preserve">2015                         A  fines de Ago* </v>
      </c>
      <c r="CH3" s="953" t="str">
        <f>+entero!CH3</f>
        <v xml:space="preserve">2015                         A  fines de Sep* </v>
      </c>
      <c r="CI3" s="953" t="str">
        <f>+entero!CI3</f>
        <v xml:space="preserve">2015                         A  fines de Oct* </v>
      </c>
      <c r="CJ3" s="953" t="str">
        <f>+entero!CJ3</f>
        <v xml:space="preserve">2015                         A  fines de Nov* </v>
      </c>
      <c r="CK3" s="953" t="str">
        <f>+entero!CK3</f>
        <v xml:space="preserve">2015                         A  fines de Dic* </v>
      </c>
      <c r="CL3" s="953" t="str">
        <f>+entero!CL3</f>
        <v xml:space="preserve">2016                         A  fines de Ene* </v>
      </c>
      <c r="CM3" s="953" t="str">
        <f>+entero!CM3</f>
        <v xml:space="preserve">2016                         A  fines de Feb* </v>
      </c>
      <c r="CN3" s="953" t="str">
        <f>+entero!CN3</f>
        <v xml:space="preserve">2016                         A  fines de Mar* </v>
      </c>
      <c r="CO3" s="953" t="str">
        <f>+entero!CO3</f>
        <v xml:space="preserve">2016                         A  fines de Abr* </v>
      </c>
      <c r="CP3" s="953" t="str">
        <f>+entero!CP3</f>
        <v xml:space="preserve">2016                         A  fines de May* </v>
      </c>
      <c r="CQ3" s="953" t="str">
        <f>+entero!CQ3</f>
        <v xml:space="preserve">2016                         A  fines de Jun* </v>
      </c>
      <c r="CR3" s="953" t="str">
        <f>+entero!CR3</f>
        <v xml:space="preserve">2016                         A  fines de Jul* </v>
      </c>
      <c r="CS3" s="953" t="str">
        <f>+entero!CS3</f>
        <v xml:space="preserve">2016                         A  fines de Ago* </v>
      </c>
      <c r="CT3" s="953" t="str">
        <f>+entero!CT3</f>
        <v xml:space="preserve">2016                         A  fines de Sep* </v>
      </c>
      <c r="CU3" s="953" t="str">
        <f>+entero!CU3</f>
        <v xml:space="preserve">2016                         A  fines de Oct* </v>
      </c>
      <c r="CV3" s="953" t="str">
        <f>+entero!CV3</f>
        <v xml:space="preserve">2016                         A  fines de Nov* </v>
      </c>
      <c r="CW3" s="953" t="str">
        <f>+entero!CW3</f>
        <v>2016                         A  fines de Dic* 15</v>
      </c>
      <c r="CX3" s="953" t="str">
        <f>+entero!CX3</f>
        <v xml:space="preserve">2017                         A  fines de Ene* </v>
      </c>
      <c r="CY3" s="953" t="str">
        <f>+entero!CY3</f>
        <v xml:space="preserve">2017                         A  fines de Feb* </v>
      </c>
      <c r="CZ3" s="953" t="str">
        <f>+entero!CZ3</f>
        <v xml:space="preserve">2017                         A  fines de Mar* </v>
      </c>
      <c r="DA3" s="953" t="str">
        <f>+entero!DA3</f>
        <v xml:space="preserve">2017                         A  fines de Abr* </v>
      </c>
      <c r="DB3" s="953" t="str">
        <f>+entero!DB3</f>
        <v xml:space="preserve">2017                         A  fines de May* </v>
      </c>
      <c r="DC3" s="953" t="str">
        <f>+entero!DC3</f>
        <v xml:space="preserve">2017                         A  fines de Jun* </v>
      </c>
      <c r="DD3" s="959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55" t="s">
        <v>27</v>
      </c>
      <c r="DK3" s="956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58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  <c r="AE4" s="954"/>
      <c r="AF4" s="954"/>
      <c r="AG4" s="954"/>
      <c r="AH4" s="954"/>
      <c r="AI4" s="954"/>
      <c r="AJ4" s="954"/>
      <c r="AK4" s="954"/>
      <c r="AL4" s="954"/>
      <c r="AM4" s="954"/>
      <c r="AN4" s="954"/>
      <c r="AO4" s="954"/>
      <c r="AP4" s="954"/>
      <c r="AQ4" s="954"/>
      <c r="AR4" s="954"/>
      <c r="AS4" s="954"/>
      <c r="AT4" s="954"/>
      <c r="AU4" s="954"/>
      <c r="AV4" s="954"/>
      <c r="AW4" s="954"/>
      <c r="AX4" s="954"/>
      <c r="AY4" s="954"/>
      <c r="AZ4" s="954"/>
      <c r="BA4" s="954"/>
      <c r="BB4" s="954"/>
      <c r="BC4" s="954"/>
      <c r="BD4" s="954"/>
      <c r="BE4" s="954"/>
      <c r="BF4" s="954"/>
      <c r="BG4" s="954"/>
      <c r="BH4" s="954"/>
      <c r="BI4" s="954"/>
      <c r="BJ4" s="954"/>
      <c r="BK4" s="954"/>
      <c r="BL4" s="954"/>
      <c r="BM4" s="954"/>
      <c r="BN4" s="954"/>
      <c r="BO4" s="954"/>
      <c r="BP4" s="954"/>
      <c r="BQ4" s="954"/>
      <c r="BR4" s="954"/>
      <c r="BS4" s="954"/>
      <c r="BT4" s="954"/>
      <c r="BU4" s="954"/>
      <c r="BV4" s="954"/>
      <c r="BW4" s="954"/>
      <c r="BX4" s="954"/>
      <c r="BY4" s="954"/>
      <c r="BZ4" s="954"/>
      <c r="CA4" s="954"/>
      <c r="CB4" s="954"/>
      <c r="CC4" s="954"/>
      <c r="CD4" s="954"/>
      <c r="CE4" s="954"/>
      <c r="CF4" s="954"/>
      <c r="CG4" s="954"/>
      <c r="CH4" s="954"/>
      <c r="CI4" s="954"/>
      <c r="CJ4" s="954"/>
      <c r="CK4" s="954"/>
      <c r="CL4" s="954"/>
      <c r="CM4" s="954"/>
      <c r="CN4" s="954"/>
      <c r="CO4" s="954"/>
      <c r="CP4" s="954"/>
      <c r="CQ4" s="954"/>
      <c r="CR4" s="954"/>
      <c r="CS4" s="954"/>
      <c r="CT4" s="954"/>
      <c r="CU4" s="954"/>
      <c r="CV4" s="954"/>
      <c r="CW4" s="954"/>
      <c r="CX4" s="954"/>
      <c r="CY4" s="954"/>
      <c r="CZ4" s="954"/>
      <c r="DA4" s="954"/>
      <c r="DB4" s="954"/>
      <c r="DC4" s="954"/>
      <c r="DD4" s="960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515">
        <f>+entero!DE86</f>
        <v>6.9688651875376699</v>
      </c>
      <c r="DF8" s="515">
        <f>+entero!DF86</f>
        <v>6.9726698309427437</v>
      </c>
      <c r="DG8" s="515">
        <f>+entero!DG86</f>
        <v>6.9665003664526166</v>
      </c>
      <c r="DH8" s="515">
        <f>+entero!DH86</f>
        <v>6.9687983250807868</v>
      </c>
      <c r="DI8" s="515">
        <f>+entero!DI86</f>
        <v>6.9633221457436578</v>
      </c>
      <c r="DJ8" s="590">
        <f>+entero!DJ86</f>
        <v>-6.0187663446145123E-3</v>
      </c>
      <c r="DK8" s="536">
        <f>+entero!DK86</f>
        <v>-8.63606246348958E-2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74">
        <f>+entero!DD87</f>
        <v>0</v>
      </c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826">
        <f>+entero!DE88</f>
        <v>2.2075100000000001</v>
      </c>
      <c r="DF10" s="826">
        <f>+entero!DF88</f>
        <v>2.2076199999999999</v>
      </c>
      <c r="DG10" s="826">
        <f>+entero!DG88</f>
        <v>2.2077300000000002</v>
      </c>
      <c r="DH10" s="826">
        <f>+entero!DH88</f>
        <v>2.20784</v>
      </c>
      <c r="DI10" s="826">
        <f>+entero!DI88</f>
        <v>2.2079499999999999</v>
      </c>
      <c r="DJ10" s="565">
        <f>+entero!DJ88</f>
        <v>6.4999999999981739E-4</v>
      </c>
      <c r="DK10" s="463">
        <f>+entero!DK88</f>
        <v>2.9447741584731624E-2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9">
        <f>+entero!DD89</f>
        <v>0</v>
      </c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42936.803439814816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7"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DC3:DC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entero!CT3</f>
        <v xml:space="preserve">2016                         A  fines de Sep* </v>
      </c>
      <c r="CU3" s="927" t="str">
        <f>entero!CU3</f>
        <v xml:space="preserve">2016                         A  fines de Oct* </v>
      </c>
      <c r="CV3" s="927" t="str">
        <f>entero!CV3</f>
        <v xml:space="preserve">2016                         A  fines de Nov* </v>
      </c>
      <c r="CW3" s="927" t="str">
        <f>entero!CW3</f>
        <v>2016                         A  fines de Dic* 15</v>
      </c>
      <c r="CX3" s="927" t="str">
        <f>entero!CX3</f>
        <v xml:space="preserve">2017                         A  fines de Ene* </v>
      </c>
      <c r="CY3" s="927" t="str">
        <f>entero!CY3</f>
        <v xml:space="preserve">2017                         A  fines de Feb* </v>
      </c>
      <c r="CZ3" s="927" t="str">
        <f>entero!CZ3</f>
        <v xml:space="preserve">2017                         A  fines de Mar* </v>
      </c>
      <c r="DA3" s="927" t="str">
        <f>entero!DA3</f>
        <v xml:space="preserve">2017                         A  fines de Abr* </v>
      </c>
      <c r="DB3" s="927" t="str">
        <f>entero!DB3</f>
        <v xml:space="preserve">2017                         A  fines de May* </v>
      </c>
      <c r="DC3" s="927" t="str">
        <f>entero!DC3</f>
        <v xml:space="preserve">2017                         A  fines de Jun* </v>
      </c>
      <c r="DD3" s="943" t="str">
        <f>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 t="str">
        <f>entero!CT3</f>
        <v xml:space="preserve">2016                         A  fines de Sep* </v>
      </c>
      <c r="CU4" s="936" t="str">
        <f>entero!CU3</f>
        <v xml:space="preserve">2016                         A  fines de Oct* </v>
      </c>
      <c r="CV4" s="936" t="str">
        <f>entero!CV3</f>
        <v xml:space="preserve">2016                         A  fines de Nov* </v>
      </c>
      <c r="CW4" s="936" t="str">
        <f>entero!CW3</f>
        <v>2016                         A  fines de Dic* 15</v>
      </c>
      <c r="CX4" s="936" t="str">
        <f>entero!CX3</f>
        <v xml:space="preserve">2017                         A  fines de Ene* </v>
      </c>
      <c r="CY4" s="936" t="str">
        <f>entero!CY3</f>
        <v xml:space="preserve">2017                         A  fines de Feb* </v>
      </c>
      <c r="CZ4" s="936" t="str">
        <f>entero!CZ3</f>
        <v xml:space="preserve">2017                         A  fines de Mar* </v>
      </c>
      <c r="DA4" s="936" t="str">
        <f>entero!DA3</f>
        <v xml:space="preserve">2017                         A  fines de Abr* </v>
      </c>
      <c r="DB4" s="936" t="str">
        <f>entero!DB3</f>
        <v xml:space="preserve">2017                         A  fines de May* </v>
      </c>
      <c r="DC4" s="936" t="str">
        <f>entero!DC3</f>
        <v xml:space="preserve">2017                         A  fines de Jun* </v>
      </c>
      <c r="DD4" s="944" t="str">
        <f>entero!DD3</f>
        <v>Semana 1°</v>
      </c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3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1215.3002927212083</v>
      </c>
      <c r="DD10" s="593">
        <f>+entero!DD91</f>
        <v>1191.3598892365408</v>
      </c>
      <c r="DE10" s="594">
        <f>+entero!DE91</f>
        <v>1191.3598892365408</v>
      </c>
      <c r="DF10" s="901">
        <f>+entero!DF91</f>
        <v>1191.3598892365408</v>
      </c>
      <c r="DG10" s="901">
        <f>+entero!DG91</f>
        <v>1191.3598892365408</v>
      </c>
      <c r="DH10" s="901">
        <f>+entero!DH91</f>
        <v>1191.3598892365408</v>
      </c>
      <c r="DI10" s="902">
        <f>+entero!DI91</f>
        <v>1183.2511897853251</v>
      </c>
      <c r="DJ10" s="594">
        <f>+entero!DJ91</f>
        <v>-8.1086994512156707</v>
      </c>
      <c r="DK10" s="837">
        <f>+entero!DK91</f>
        <v>-0.68062552084172667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7">
    <mergeCell ref="DD3:DD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I3"/>
    <mergeCell ref="CZ3:CZ4"/>
    <mergeCell ref="DA3:DA4"/>
    <mergeCell ref="DC3:D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22" sqref="D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350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2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137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22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910"/>
      <c r="DE6" s="42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22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910"/>
      <c r="DE7" s="42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22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910"/>
      <c r="DE8" s="42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22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910"/>
      <c r="DE9" s="42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22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910"/>
      <c r="DE10" s="42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22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910"/>
      <c r="DE11" s="42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22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910"/>
      <c r="DE12" s="42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22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910"/>
      <c r="DE13" s="42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910"/>
      <c r="DE14" s="42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910"/>
      <c r="DE15" s="42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910"/>
      <c r="DE16" s="42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910"/>
      <c r="DE17" s="42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7"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E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2017-07-20T23:18:08Z</cp:lastPrinted>
  <dcterms:created xsi:type="dcterms:W3CDTF">2002-08-27T17:11:09Z</dcterms:created>
  <dcterms:modified xsi:type="dcterms:W3CDTF">2017-07-20T23:19:57Z</dcterms:modified>
</cp:coreProperties>
</file>