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pub'!$C$1:$BO$17</definedName>
    <definedName name="_xlnm.Print_Area" localSheetId="0">entero!$B$1:$BO$133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H13" i="10"/>
  <c r="BH12" i="10"/>
  <c r="BH11" i="10"/>
  <c r="BH9" i="10"/>
  <c r="BH8" i="10"/>
  <c r="BH7" i="10"/>
  <c r="BH6" i="10"/>
  <c r="BH3" i="10"/>
  <c r="AU13" i="10"/>
  <c r="AU12" i="10"/>
  <c r="AU11" i="10"/>
  <c r="AU9" i="10"/>
  <c r="AU8" i="10"/>
  <c r="AU7" i="10"/>
  <c r="AU6" i="10"/>
  <c r="AU3" i="10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H19" i="8"/>
  <c r="BH18" i="8"/>
  <c r="BH17" i="8"/>
  <c r="BH16" i="8"/>
  <c r="BH14" i="8"/>
  <c r="BH13" i="8"/>
  <c r="BH12" i="8"/>
  <c r="BH3" i="8"/>
  <c r="AU19" i="8"/>
  <c r="AU18" i="8"/>
  <c r="AU17" i="8"/>
  <c r="AU16" i="8"/>
  <c r="AU14" i="8"/>
  <c r="AU13" i="8"/>
  <c r="AU12" i="8"/>
  <c r="AU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H8" i="5"/>
  <c r="BH7" i="5"/>
  <c r="BH6" i="5"/>
  <c r="BH3" i="5"/>
  <c r="AU11" i="5"/>
  <c r="AU10" i="5"/>
  <c r="AU9" i="5"/>
  <c r="AU8" i="5"/>
  <c r="AU7" i="5"/>
  <c r="AU3" i="5"/>
  <c r="BH10" i="5" l="1"/>
  <c r="BH10" i="8"/>
  <c r="BH9" i="8"/>
  <c r="BH8" i="8"/>
  <c r="BH7" i="8"/>
  <c r="BH6" i="8"/>
  <c r="BH13" i="7"/>
  <c r="BH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<sst xmlns="http://schemas.openxmlformats.org/spreadsheetml/2006/main" count="445" uniqueCount="221">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</sst>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3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T894"/>
  <sheetViews>
    <sheetView zoomScale="90" zoomScaleNormal="90" workbookViewId="0">
      <pane xSplit="40" ySplit="5" topLeftCell="BC61" activePane="bottomRight" state="frozen"/>
      <selection pane="topRight" activeCell="AO1" sqref="AO1"/>
      <selection pane="bottomLeft" activeCell="A6" sqref="A6"/>
      <selection pane="bottomRight" activeCell="BM128" sqref="BM12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85546875" customWidth="1"/>
    <col min="61" max="61" width="8.140625" style="265" customWidth="1"/>
    <col min="62" max="63" width="9.7109375" style="265" customWidth="1"/>
    <col min="64" max="64" width="9.7109375" style="323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89"/>
      <c r="BI1" s="403"/>
      <c r="BJ1" s="403"/>
      <c r="BK1" s="403"/>
      <c r="BL1" s="320"/>
      <c r="BM1" s="403"/>
      <c r="BN1" s="403"/>
      <c r="BO1" s="403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89"/>
      <c r="BI2" s="403"/>
      <c r="BJ2" s="403"/>
      <c r="BK2" s="403"/>
      <c r="BL2" s="320"/>
      <c r="BM2" s="403"/>
      <c r="BN2" s="403"/>
      <c r="BO2" s="403"/>
    </row>
    <row r="3" spans="1:72" ht="19.5" customHeight="1" thickBot="1" x14ac:dyDescent="0.3">
      <c r="C3" s="16"/>
      <c r="D3" s="686" t="s">
        <v>143</v>
      </c>
      <c r="E3" s="688" t="s">
        <v>123</v>
      </c>
      <c r="F3" s="688" t="s">
        <v>125</v>
      </c>
      <c r="G3" s="688" t="s">
        <v>126</v>
      </c>
      <c r="H3" s="688" t="s">
        <v>127</v>
      </c>
      <c r="I3" s="688" t="s">
        <v>128</v>
      </c>
      <c r="J3" s="688" t="s">
        <v>130</v>
      </c>
      <c r="K3" s="688" t="s">
        <v>132</v>
      </c>
      <c r="L3" s="675" t="s">
        <v>133</v>
      </c>
      <c r="M3" s="677" t="s">
        <v>134</v>
      </c>
      <c r="N3" s="675" t="s">
        <v>135</v>
      </c>
      <c r="O3" s="675" t="s">
        <v>136</v>
      </c>
      <c r="P3" s="677" t="s">
        <v>137</v>
      </c>
      <c r="Q3" s="675" t="s">
        <v>138</v>
      </c>
      <c r="R3" s="675" t="s">
        <v>139</v>
      </c>
      <c r="S3" s="675" t="s">
        <v>140</v>
      </c>
      <c r="T3" s="675" t="s">
        <v>141</v>
      </c>
      <c r="U3" s="675" t="s">
        <v>149</v>
      </c>
      <c r="V3" s="675" t="s">
        <v>150</v>
      </c>
      <c r="W3" s="675" t="s">
        <v>151</v>
      </c>
      <c r="X3" s="675" t="s">
        <v>152</v>
      </c>
      <c r="Y3" s="675" t="s">
        <v>156</v>
      </c>
      <c r="Z3" s="675" t="s">
        <v>158</v>
      </c>
      <c r="AA3" s="675" t="s">
        <v>159</v>
      </c>
      <c r="AB3" s="675" t="s">
        <v>160</v>
      </c>
      <c r="AC3" s="675" t="s">
        <v>161</v>
      </c>
      <c r="AD3" s="675" t="s">
        <v>162</v>
      </c>
      <c r="AE3" s="675" t="s">
        <v>163</v>
      </c>
      <c r="AF3" s="675" t="s">
        <v>164</v>
      </c>
      <c r="AG3" s="675" t="s">
        <v>165</v>
      </c>
      <c r="AH3" s="675" t="s">
        <v>166</v>
      </c>
      <c r="AI3" s="675" t="s">
        <v>167</v>
      </c>
      <c r="AJ3" s="675" t="s">
        <v>168</v>
      </c>
      <c r="AK3" s="675" t="s">
        <v>169</v>
      </c>
      <c r="AL3" s="675" t="s">
        <v>171</v>
      </c>
      <c r="AM3" s="675" t="s">
        <v>172</v>
      </c>
      <c r="AN3" s="675" t="s">
        <v>173</v>
      </c>
      <c r="AO3" s="675" t="s">
        <v>174</v>
      </c>
      <c r="AP3" s="675" t="s">
        <v>175</v>
      </c>
      <c r="AQ3" s="675" t="s">
        <v>176</v>
      </c>
      <c r="AR3" s="675" t="s">
        <v>177</v>
      </c>
      <c r="AS3" s="675" t="s">
        <v>179</v>
      </c>
      <c r="AT3" s="675" t="s">
        <v>180</v>
      </c>
      <c r="AU3" s="675" t="s">
        <v>181</v>
      </c>
      <c r="AV3" s="677" t="s">
        <v>182</v>
      </c>
      <c r="AW3" s="675" t="s">
        <v>184</v>
      </c>
      <c r="AX3" s="675" t="s">
        <v>185</v>
      </c>
      <c r="AY3" s="675" t="s">
        <v>187</v>
      </c>
      <c r="AZ3" s="675" t="s">
        <v>188</v>
      </c>
      <c r="BA3" s="675" t="s">
        <v>189</v>
      </c>
      <c r="BB3" s="675" t="s">
        <v>195</v>
      </c>
      <c r="BC3" s="675" t="s">
        <v>196</v>
      </c>
      <c r="BD3" s="675" t="s">
        <v>197</v>
      </c>
      <c r="BE3" s="675" t="s">
        <v>199</v>
      </c>
      <c r="BF3" s="675" t="s">
        <v>202</v>
      </c>
      <c r="BG3" s="675" t="s">
        <v>219</v>
      </c>
      <c r="BH3" s="625" t="s">
        <v>183</v>
      </c>
      <c r="BI3" s="682" t="s">
        <v>220</v>
      </c>
      <c r="BJ3" s="682"/>
      <c r="BK3" s="682"/>
      <c r="BL3" s="682"/>
      <c r="BM3" s="682"/>
      <c r="BN3" s="680" t="s">
        <v>170</v>
      </c>
      <c r="BO3" s="681"/>
    </row>
    <row r="4" spans="1:72" ht="16.5" customHeight="1" x14ac:dyDescent="0.2">
      <c r="C4" s="24"/>
      <c r="D4" s="687"/>
      <c r="E4" s="689"/>
      <c r="F4" s="689"/>
      <c r="G4" s="689"/>
      <c r="H4" s="689"/>
      <c r="I4" s="689"/>
      <c r="J4" s="689"/>
      <c r="K4" s="689"/>
      <c r="L4" s="676"/>
      <c r="M4" s="678"/>
      <c r="N4" s="676"/>
      <c r="O4" s="676"/>
      <c r="P4" s="678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8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26">
        <v>41460</v>
      </c>
      <c r="BI4" s="600">
        <v>41463</v>
      </c>
      <c r="BJ4" s="500">
        <v>41464</v>
      </c>
      <c r="BK4" s="500">
        <v>41465</v>
      </c>
      <c r="BL4" s="500">
        <v>41466</v>
      </c>
      <c r="BM4" s="597">
        <v>41467</v>
      </c>
      <c r="BN4" s="499" t="s">
        <v>24</v>
      </c>
      <c r="BO4" s="404" t="s">
        <v>101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98"/>
      <c r="BI5" s="540"/>
      <c r="BJ5" s="413"/>
      <c r="BK5" s="413"/>
      <c r="BL5" s="469"/>
      <c r="BM5" s="414"/>
      <c r="BN5" s="405"/>
      <c r="BO5" s="270"/>
    </row>
    <row r="6" spans="1:72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9"/>
      <c r="BI6" s="587"/>
      <c r="BJ6" s="588"/>
      <c r="BK6" s="588"/>
      <c r="BL6" s="588"/>
      <c r="BM6" s="589"/>
      <c r="BN6" s="396"/>
      <c r="BO6" s="397"/>
    </row>
    <row r="7" spans="1:72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478">
        <v>13977.579029210001</v>
      </c>
      <c r="BI7" s="655">
        <v>13923.373877280002</v>
      </c>
      <c r="BJ7" s="656">
        <v>14152.77971252</v>
      </c>
      <c r="BK7" s="656">
        <v>14134.297004640001</v>
      </c>
      <c r="BL7" s="656">
        <v>14148.79149777</v>
      </c>
      <c r="BM7" s="657">
        <v>14219.052051189999</v>
      </c>
      <c r="BN7" s="422">
        <v>241.47302197999852</v>
      </c>
      <c r="BO7" s="557">
        <v>1.7275740060233247E-2</v>
      </c>
      <c r="BP7" s="537"/>
      <c r="BQ7" s="530"/>
      <c r="BR7" s="531"/>
      <c r="BS7" s="384"/>
      <c r="BT7" s="394"/>
    </row>
    <row r="8" spans="1:72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478">
        <v>12001.94504624</v>
      </c>
      <c r="BI8" s="655">
        <v>11984.118232300003</v>
      </c>
      <c r="BJ8" s="656">
        <v>12196.27077255</v>
      </c>
      <c r="BK8" s="656">
        <v>12160.43734072</v>
      </c>
      <c r="BL8" s="656">
        <v>12170.484216619998</v>
      </c>
      <c r="BM8" s="657">
        <v>12192.74421076</v>
      </c>
      <c r="BN8" s="422">
        <v>190.79916451999998</v>
      </c>
      <c r="BO8" s="557">
        <v>1.5897353619342969E-2</v>
      </c>
      <c r="BP8" s="537"/>
      <c r="BQ8" s="530"/>
      <c r="BR8" s="531"/>
      <c r="BS8" s="384"/>
      <c r="BT8" s="394"/>
    </row>
    <row r="9" spans="1:72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478">
        <v>247.96410711999999</v>
      </c>
      <c r="BI9" s="655">
        <v>247.96410711999999</v>
      </c>
      <c r="BJ9" s="656">
        <v>246.28165425</v>
      </c>
      <c r="BK9" s="656">
        <v>246.25353064000001</v>
      </c>
      <c r="BL9" s="656">
        <v>246.24195034000002</v>
      </c>
      <c r="BM9" s="657">
        <v>248.45378859000002</v>
      </c>
      <c r="BN9" s="422">
        <v>0.48968147000002205</v>
      </c>
      <c r="BO9" s="557">
        <v>1.9748078691206317E-3</v>
      </c>
      <c r="BP9" s="537"/>
      <c r="BQ9" s="530"/>
      <c r="BR9" s="531"/>
      <c r="BS9" s="384"/>
      <c r="BT9" s="394"/>
    </row>
    <row r="10" spans="1:72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478">
        <v>1714.3673158499998</v>
      </c>
      <c r="BI10" s="655">
        <v>1677.98897786</v>
      </c>
      <c r="BJ10" s="656">
        <v>1697.0149844699999</v>
      </c>
      <c r="BK10" s="656">
        <v>1714.39534078</v>
      </c>
      <c r="BL10" s="656">
        <v>1718.8551595599999</v>
      </c>
      <c r="BM10" s="657">
        <v>1764.5252218400001</v>
      </c>
      <c r="BN10" s="422">
        <v>50.157905990000245</v>
      </c>
      <c r="BO10" s="557">
        <v>2.9257385815904646E-2</v>
      </c>
      <c r="BP10" s="537"/>
      <c r="BQ10" s="530"/>
      <c r="BR10" s="531"/>
      <c r="BS10" s="384"/>
      <c r="BT10" s="394"/>
    </row>
    <row r="11" spans="1:72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478">
        <v>13.30256</v>
      </c>
      <c r="BI11" s="655">
        <v>13.30256</v>
      </c>
      <c r="BJ11" s="656">
        <v>13.212301250000001</v>
      </c>
      <c r="BK11" s="656">
        <v>13.2107925</v>
      </c>
      <c r="BL11" s="656">
        <v>13.21017125</v>
      </c>
      <c r="BM11" s="657">
        <v>13.32883</v>
      </c>
      <c r="BN11" s="422">
        <v>2.6270000000000238E-2</v>
      </c>
      <c r="BO11" s="557">
        <v>1.974807856532923E-3</v>
      </c>
      <c r="BP11" s="537"/>
      <c r="BQ11" s="530"/>
      <c r="BR11" s="531"/>
      <c r="BS11" s="384"/>
      <c r="BT11" s="394"/>
    </row>
    <row r="12" spans="1:7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479">
        <v>13978.104613700001</v>
      </c>
      <c r="BI12" s="581">
        <v>13923.899461770001</v>
      </c>
      <c r="BJ12" s="492">
        <v>14153.253862369998</v>
      </c>
      <c r="BK12" s="492">
        <v>14135.444692290001</v>
      </c>
      <c r="BL12" s="492">
        <v>14149.93918542</v>
      </c>
      <c r="BM12" s="580">
        <v>14218.635623239999</v>
      </c>
      <c r="BN12" s="422">
        <v>240.53100953999819</v>
      </c>
      <c r="BO12" s="557">
        <v>1.7207698481827904E-2</v>
      </c>
      <c r="BP12" s="537"/>
      <c r="BQ12" s="530"/>
      <c r="BR12" s="531"/>
      <c r="BS12" s="384"/>
      <c r="BT12" s="394"/>
    </row>
    <row r="13" spans="1:72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472">
        <v>1366.3456254296798</v>
      </c>
      <c r="BI13" s="539">
        <v>1380.0682057416329</v>
      </c>
      <c r="BJ13" s="493">
        <v>1384.2059633640824</v>
      </c>
      <c r="BK13" s="493">
        <v>1357.1336839952774</v>
      </c>
      <c r="BL13" s="493">
        <v>1350.3228818888635</v>
      </c>
      <c r="BM13" s="529">
        <v>1344.3574578218079</v>
      </c>
      <c r="BN13" s="422">
        <v>-21.988167607871901</v>
      </c>
      <c r="BO13" s="557">
        <v>-1.6092683431366162E-2</v>
      </c>
      <c r="BP13" s="537"/>
      <c r="BQ13" s="530"/>
      <c r="BR13" s="531"/>
      <c r="BS13" s="384"/>
      <c r="BT13" s="394"/>
    </row>
    <row r="14" spans="1:72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472">
        <v>179.62067229591838</v>
      </c>
      <c r="BI14" s="539">
        <v>180.00770143731773</v>
      </c>
      <c r="BJ14" s="493">
        <v>179.90438224198252</v>
      </c>
      <c r="BK14" s="493">
        <v>179.974879441691</v>
      </c>
      <c r="BL14" s="493">
        <v>179.87147936734695</v>
      </c>
      <c r="BM14" s="529">
        <v>179.29108886443149</v>
      </c>
      <c r="BN14" s="422">
        <v>-0.32958343148689551</v>
      </c>
      <c r="BO14" s="557">
        <v>-1.8348858584824601E-3</v>
      </c>
      <c r="BP14" s="537"/>
      <c r="BQ14" s="530"/>
      <c r="BR14" s="531"/>
      <c r="BS14" s="384"/>
      <c r="BT14" s="394"/>
    </row>
    <row r="15" spans="1:72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472">
        <v>15524.070911425599</v>
      </c>
      <c r="BI15" s="539">
        <v>15483.975368948952</v>
      </c>
      <c r="BJ15" s="493">
        <v>15717.364207976063</v>
      </c>
      <c r="BK15" s="493">
        <v>15672.553255726969</v>
      </c>
      <c r="BL15" s="493">
        <v>15680.13354667621</v>
      </c>
      <c r="BM15" s="529">
        <v>15742.284169926239</v>
      </c>
      <c r="BN15" s="422">
        <v>218.21325850064022</v>
      </c>
      <c r="BO15" s="557">
        <v>1.4056445615694635E-2</v>
      </c>
      <c r="BP15" s="537"/>
      <c r="BQ15" s="530"/>
      <c r="BR15" s="531"/>
      <c r="BS15" s="384"/>
      <c r="BT15" s="394"/>
    </row>
    <row r="16" spans="1:72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480">
        <v>3.4</v>
      </c>
      <c r="BI16" s="649">
        <v>0</v>
      </c>
      <c r="BJ16" s="650">
        <v>0</v>
      </c>
      <c r="BK16" s="650">
        <v>0</v>
      </c>
      <c r="BL16" s="650">
        <v>0</v>
      </c>
      <c r="BM16" s="651">
        <v>0</v>
      </c>
      <c r="BN16" s="422">
        <v>-3.4</v>
      </c>
      <c r="BO16" s="557">
        <v>-1</v>
      </c>
      <c r="BP16" s="537"/>
      <c r="BQ16" s="530"/>
      <c r="BR16" s="531"/>
      <c r="BS16" s="384"/>
      <c r="BT16" s="394"/>
    </row>
    <row r="17" spans="1:72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480">
        <v>6.7</v>
      </c>
      <c r="BI17" s="649">
        <v>1.3</v>
      </c>
      <c r="BJ17" s="650">
        <v>1.4</v>
      </c>
      <c r="BK17" s="650">
        <v>0</v>
      </c>
      <c r="BL17" s="650">
        <v>0.4</v>
      </c>
      <c r="BM17" s="651">
        <v>0</v>
      </c>
      <c r="BN17" s="422">
        <v>-3.6</v>
      </c>
      <c r="BO17" s="557">
        <v>-0.53731343283582089</v>
      </c>
      <c r="BP17" s="537"/>
      <c r="BQ17" s="530"/>
      <c r="BR17" s="531"/>
      <c r="BS17" s="384"/>
      <c r="BT17" s="394"/>
    </row>
    <row r="18" spans="1:7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480">
        <v>0</v>
      </c>
      <c r="BI18" s="649">
        <v>0</v>
      </c>
      <c r="BJ18" s="650">
        <v>0</v>
      </c>
      <c r="BK18" s="650">
        <v>0</v>
      </c>
      <c r="BL18" s="650">
        <v>0</v>
      </c>
      <c r="BM18" s="651">
        <v>0</v>
      </c>
      <c r="BN18" s="422"/>
      <c r="BO18" s="557"/>
      <c r="BP18" s="537"/>
      <c r="BQ18" s="530"/>
      <c r="BR18" s="531"/>
      <c r="BS18" s="384"/>
    </row>
    <row r="19" spans="1:7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480">
        <v>0</v>
      </c>
      <c r="BI19" s="649">
        <v>0</v>
      </c>
      <c r="BJ19" s="650">
        <v>0</v>
      </c>
      <c r="BK19" s="650">
        <v>0</v>
      </c>
      <c r="BL19" s="650">
        <v>0</v>
      </c>
      <c r="BM19" s="651">
        <v>0</v>
      </c>
      <c r="BN19" s="422" t="s">
        <v>3</v>
      </c>
      <c r="BO19" s="557" t="s">
        <v>3</v>
      </c>
      <c r="BP19" s="537"/>
      <c r="BQ19" s="530"/>
      <c r="BR19" s="531"/>
      <c r="BS19" s="384"/>
    </row>
    <row r="20" spans="1:7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481">
        <v>0</v>
      </c>
      <c r="BI20" s="652">
        <v>0</v>
      </c>
      <c r="BJ20" s="653">
        <v>0</v>
      </c>
      <c r="BK20" s="653">
        <v>0</v>
      </c>
      <c r="BL20" s="653">
        <v>0</v>
      </c>
      <c r="BM20" s="654">
        <v>0</v>
      </c>
      <c r="BN20" s="422" t="s">
        <v>3</v>
      </c>
      <c r="BO20" s="557" t="s">
        <v>3</v>
      </c>
      <c r="BP20" s="537"/>
      <c r="BQ20" s="530"/>
      <c r="BR20" s="531"/>
      <c r="BS20" s="384"/>
    </row>
    <row r="21" spans="1:72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609"/>
      <c r="BI21" s="541"/>
      <c r="BJ21" s="432"/>
      <c r="BK21" s="433"/>
      <c r="BL21" s="431"/>
      <c r="BM21" s="542"/>
      <c r="BN21" s="423"/>
      <c r="BO21" s="558" t="s">
        <v>3</v>
      </c>
      <c r="BP21" s="537"/>
      <c r="BQ21" s="530"/>
      <c r="BR21" s="531"/>
      <c r="BS21" s="384"/>
    </row>
    <row r="22" spans="1:72" x14ac:dyDescent="0.2">
      <c r="A22" s="3"/>
      <c r="B22" s="683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479">
        <v>45643.846251991214</v>
      </c>
      <c r="BI22" s="581">
        <v>45576.660312654465</v>
      </c>
      <c r="BJ22" s="492">
        <v>45505.443607015011</v>
      </c>
      <c r="BK22" s="492">
        <v>45542.12196833636</v>
      </c>
      <c r="BL22" s="492">
        <v>45443.998359700905</v>
      </c>
      <c r="BM22" s="580">
        <v>45965.48179540506</v>
      </c>
      <c r="BN22" s="422">
        <v>321.63554341384588</v>
      </c>
      <c r="BO22" s="557">
        <v>7.0466354136362597E-3</v>
      </c>
      <c r="BP22" s="537"/>
      <c r="BQ22" s="530"/>
      <c r="BR22" s="531"/>
      <c r="BS22" s="384"/>
      <c r="BT22" s="394"/>
    </row>
    <row r="23" spans="1:72" x14ac:dyDescent="0.2">
      <c r="A23" s="3"/>
      <c r="B23" s="683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479">
        <v>32188.54042139</v>
      </c>
      <c r="BI23" s="581">
        <v>32241.68223962</v>
      </c>
      <c r="BJ23" s="492">
        <v>32261.506226109999</v>
      </c>
      <c r="BK23" s="492">
        <v>32311.146540109999</v>
      </c>
      <c r="BL23" s="492">
        <v>32334.241541430001</v>
      </c>
      <c r="BM23" s="580">
        <v>32369.331951330001</v>
      </c>
      <c r="BN23" s="422">
        <v>180.79152994000106</v>
      </c>
      <c r="BO23" s="557">
        <v>5.6166426800718927E-3</v>
      </c>
      <c r="BP23" s="537"/>
      <c r="BQ23" s="530"/>
      <c r="BR23" s="531"/>
      <c r="BS23" s="384"/>
      <c r="BT23" s="394"/>
    </row>
    <row r="24" spans="1:72" x14ac:dyDescent="0.2">
      <c r="A24" s="3"/>
      <c r="B24" s="683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479">
        <v>-63701.257228459588</v>
      </c>
      <c r="BI24" s="581">
        <v>-63276.268067827659</v>
      </c>
      <c r="BJ24" s="492">
        <v>-64829.815269426181</v>
      </c>
      <c r="BK24" s="492">
        <v>-64658.004048741299</v>
      </c>
      <c r="BL24" s="492">
        <v>-64734.341270056611</v>
      </c>
      <c r="BM24" s="580">
        <v>-65170.50842357472</v>
      </c>
      <c r="BN24" s="422">
        <v>-1469.2511951151318</v>
      </c>
      <c r="BO24" s="557">
        <v>2.3064712676639676E-2</v>
      </c>
      <c r="BP24" s="537"/>
      <c r="BQ24" s="530"/>
      <c r="BR24" s="531"/>
      <c r="BS24" s="384"/>
      <c r="BT24" s="394"/>
    </row>
    <row r="25" spans="1:72" x14ac:dyDescent="0.2">
      <c r="A25" s="3"/>
      <c r="B25" s="683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479">
        <v>-33342.907614646319</v>
      </c>
      <c r="BI25" s="581">
        <v>-33375.769059576538</v>
      </c>
      <c r="BJ25" s="492">
        <v>-34835.46624923381</v>
      </c>
      <c r="BK25" s="492">
        <v>-34626.287520451689</v>
      </c>
      <c r="BL25" s="492">
        <v>-34722.70960633715</v>
      </c>
      <c r="BM25" s="580">
        <v>-34459.907179287024</v>
      </c>
      <c r="BN25" s="422">
        <v>-1116.9995646407042</v>
      </c>
      <c r="BO25" s="557">
        <v>3.3500364681754657E-2</v>
      </c>
      <c r="BP25" s="537"/>
      <c r="BQ25" s="530"/>
      <c r="BR25" s="531"/>
      <c r="BS25" s="384"/>
      <c r="BT25" s="394"/>
    </row>
    <row r="26" spans="1:72" x14ac:dyDescent="0.2">
      <c r="A26" s="3"/>
      <c r="B26" s="683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479">
        <v>-22462.116235288209</v>
      </c>
      <c r="BI26" s="581">
        <v>-22343.704422288465</v>
      </c>
      <c r="BJ26" s="492">
        <v>-22252.144341334413</v>
      </c>
      <c r="BK26" s="492">
        <v>-22240.838831328165</v>
      </c>
      <c r="BL26" s="492">
        <v>-22123.818822759509</v>
      </c>
      <c r="BM26" s="580">
        <v>-22270.51787459986</v>
      </c>
      <c r="BN26" s="422">
        <v>191.5983606883492</v>
      </c>
      <c r="BO26" s="557">
        <v>-8.5298445917284527E-3</v>
      </c>
      <c r="BP26" s="537"/>
      <c r="BQ26" s="530"/>
      <c r="BR26" s="531"/>
      <c r="BS26" s="384"/>
      <c r="BT26" s="394"/>
    </row>
    <row r="27" spans="1:72" ht="13.5" x14ac:dyDescent="0.2">
      <c r="A27" s="3"/>
      <c r="B27" s="683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610"/>
      <c r="BI27" s="509"/>
      <c r="BJ27" s="248"/>
      <c r="BK27" s="248"/>
      <c r="BL27" s="248"/>
      <c r="BM27" s="543"/>
      <c r="BN27" s="424"/>
      <c r="BO27" s="559"/>
      <c r="BP27" s="537"/>
      <c r="BQ27" s="530"/>
      <c r="BR27" s="531"/>
      <c r="BS27" s="384"/>
    </row>
    <row r="28" spans="1:72" x14ac:dyDescent="0.2">
      <c r="A28" s="3"/>
      <c r="B28" s="683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472">
        <v>51202.454744540555</v>
      </c>
      <c r="BI28" s="539">
        <v>51504.734899610579</v>
      </c>
      <c r="BJ28" s="493">
        <v>51397.599314670559</v>
      </c>
      <c r="BK28" s="493">
        <v>51313.197205930548</v>
      </c>
      <c r="BL28" s="493">
        <v>51505.615363750556</v>
      </c>
      <c r="BM28" s="529">
        <v>51402.31209657056</v>
      </c>
      <c r="BN28" s="422">
        <v>199.85735203000513</v>
      </c>
      <c r="BO28" s="557">
        <v>3.9032767672395607E-3</v>
      </c>
      <c r="BP28" s="537"/>
      <c r="BQ28" s="530"/>
      <c r="BR28" s="531"/>
      <c r="BS28" s="384"/>
      <c r="BT28" s="394"/>
    </row>
    <row r="29" spans="1:72" x14ac:dyDescent="0.2">
      <c r="A29" s="3"/>
      <c r="B29" s="683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472">
        <v>84431.741820836905</v>
      </c>
      <c r="BI29" s="539">
        <v>84365.586877986934</v>
      </c>
      <c r="BJ29" s="493">
        <v>84339.536322706903</v>
      </c>
      <c r="BK29" s="493">
        <v>84196.295955896901</v>
      </c>
      <c r="BL29" s="493">
        <v>84255.323393726896</v>
      </c>
      <c r="BM29" s="529">
        <v>84344.223519026913</v>
      </c>
      <c r="BN29" s="422">
        <v>-87.518301809992408</v>
      </c>
      <c r="BO29" s="557">
        <v>-1.0365568673889047E-3</v>
      </c>
      <c r="BP29" s="537"/>
      <c r="BQ29" s="530"/>
      <c r="BR29" s="531"/>
      <c r="BS29" s="384"/>
      <c r="BT29" s="394"/>
    </row>
    <row r="30" spans="1:72" x14ac:dyDescent="0.2">
      <c r="A30" s="3"/>
      <c r="B30" s="683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472">
        <v>124434.29015531464</v>
      </c>
      <c r="BI30" s="539">
        <v>124413.79611485466</v>
      </c>
      <c r="BJ30" s="493">
        <v>124394.27274523466</v>
      </c>
      <c r="BK30" s="493">
        <v>124275.81674708464</v>
      </c>
      <c r="BL30" s="493">
        <v>124303.83807676466</v>
      </c>
      <c r="BM30" s="529">
        <v>124421.75392527466</v>
      </c>
      <c r="BN30" s="422">
        <v>-12.536230039971997</v>
      </c>
      <c r="BO30" s="557">
        <v>-1.0074578337149198E-4</v>
      </c>
      <c r="BP30" s="537"/>
      <c r="BQ30" s="530"/>
      <c r="BR30" s="531"/>
      <c r="BS30" s="384"/>
      <c r="BT30" s="394"/>
    </row>
    <row r="31" spans="1:7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611"/>
      <c r="BI31" s="544"/>
      <c r="BJ31" s="498"/>
      <c r="BK31" s="498"/>
      <c r="BL31" s="498"/>
      <c r="BM31" s="545"/>
      <c r="BN31" s="424"/>
      <c r="BO31" s="560"/>
      <c r="BP31" s="537"/>
      <c r="BQ31" s="530"/>
      <c r="BR31" s="531"/>
      <c r="BS31" s="384"/>
    </row>
    <row r="32" spans="1:72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393">
        <v>0.85667680389533984</v>
      </c>
      <c r="BI32" s="601">
        <v>0.856209007741776</v>
      </c>
      <c r="BJ32" s="602">
        <v>0.85554120123889743</v>
      </c>
      <c r="BK32" s="602">
        <v>0.85649598757391954</v>
      </c>
      <c r="BL32" s="602">
        <v>0.85685834273207073</v>
      </c>
      <c r="BM32" s="603">
        <v>0.85786164082239347</v>
      </c>
      <c r="BN32" s="422"/>
      <c r="BO32" s="557"/>
      <c r="BP32" s="537"/>
      <c r="BQ32" s="530"/>
      <c r="BR32" s="531"/>
      <c r="BS32" s="384"/>
    </row>
    <row r="33" spans="1:72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393">
        <v>0.79658547526506007</v>
      </c>
      <c r="BI33" s="601">
        <v>0.79579629568458721</v>
      </c>
      <c r="BJ33" s="602">
        <v>0.79546571747022576</v>
      </c>
      <c r="BK33" s="602">
        <v>0.79570542388635812</v>
      </c>
      <c r="BL33" s="602">
        <v>0.79595335912497744</v>
      </c>
      <c r="BM33" s="603">
        <v>0.79664466135159251</v>
      </c>
      <c r="BN33" s="422"/>
      <c r="BO33" s="557"/>
      <c r="BP33" s="537"/>
      <c r="BQ33" s="530"/>
      <c r="BR33" s="531"/>
      <c r="BS33" s="384"/>
    </row>
    <row r="34" spans="1:72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393">
        <v>0.80377956708408849</v>
      </c>
      <c r="BI34" s="601">
        <v>0.80335846915269127</v>
      </c>
      <c r="BJ34" s="602">
        <v>0.80319970744410474</v>
      </c>
      <c r="BK34" s="602">
        <v>0.80350563448771017</v>
      </c>
      <c r="BL34" s="602">
        <v>0.80368107686168433</v>
      </c>
      <c r="BM34" s="603">
        <v>0.80416990943759359</v>
      </c>
      <c r="BN34" s="422"/>
      <c r="BO34" s="557"/>
      <c r="BP34" s="537"/>
      <c r="BQ34" s="530"/>
      <c r="BR34" s="531"/>
      <c r="BS34" s="384"/>
    </row>
    <row r="35" spans="1:72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393">
        <v>0.73560570030186634</v>
      </c>
      <c r="BI35" s="601">
        <v>0.73451771645134833</v>
      </c>
      <c r="BJ35" s="602">
        <v>0.73422379903091695</v>
      </c>
      <c r="BK35" s="602">
        <v>0.73442079516113956</v>
      </c>
      <c r="BL35" s="602">
        <v>0.73432636274407936</v>
      </c>
      <c r="BM35" s="603">
        <v>0.73443733851719906</v>
      </c>
      <c r="BN35" s="422"/>
      <c r="BO35" s="557"/>
      <c r="BP35" s="537"/>
      <c r="BQ35" s="530"/>
      <c r="BR35" s="531"/>
      <c r="BS35" s="384"/>
    </row>
    <row r="36" spans="1:7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612"/>
      <c r="BI36" s="512"/>
      <c r="BJ36" s="249"/>
      <c r="BK36" s="249"/>
      <c r="BL36" s="249"/>
      <c r="BM36" s="546"/>
      <c r="BN36" s="425" t="s">
        <v>3</v>
      </c>
      <c r="BO36" s="561"/>
      <c r="BP36" s="537"/>
      <c r="BQ36" s="530"/>
      <c r="BR36" s="531"/>
      <c r="BS36" s="384"/>
    </row>
    <row r="37" spans="1:72" ht="12.75" customHeight="1" x14ac:dyDescent="0.2">
      <c r="A37" s="3"/>
      <c r="B37" s="685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613">
        <v>2816.7323055379011</v>
      </c>
      <c r="BI37" s="627">
        <v>2816.7323055379011</v>
      </c>
      <c r="BJ37" s="629">
        <v>2816.7323055379011</v>
      </c>
      <c r="BK37" s="629">
        <v>2816.7323055379011</v>
      </c>
      <c r="BL37" s="629">
        <v>2816.7323055379011</v>
      </c>
      <c r="BM37" s="631">
        <v>2766.6940730306123</v>
      </c>
      <c r="BN37" s="422">
        <v>-50.03823250728874</v>
      </c>
      <c r="BO37" s="557">
        <v>-1.7764638978617131E-2</v>
      </c>
      <c r="BP37" s="537"/>
      <c r="BQ37" s="530"/>
      <c r="BR37" s="531"/>
      <c r="BS37" s="384"/>
      <c r="BT37" s="394"/>
    </row>
    <row r="38" spans="1:72" x14ac:dyDescent="0.2">
      <c r="A38" s="3"/>
      <c r="B38" s="685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614">
        <v>1027.7480488338194</v>
      </c>
      <c r="BI38" s="628">
        <v>1027.7480488338194</v>
      </c>
      <c r="BJ38" s="630">
        <v>1027.7480488338194</v>
      </c>
      <c r="BK38" s="630">
        <v>1027.7480488338194</v>
      </c>
      <c r="BL38" s="630">
        <v>1027.7480488338194</v>
      </c>
      <c r="BM38" s="632">
        <v>1026.5550058309041</v>
      </c>
      <c r="BN38" s="422">
        <v>-1.193043002915374</v>
      </c>
      <c r="BO38" s="557">
        <v>-1.1608321750345985E-3</v>
      </c>
      <c r="BP38" s="537"/>
      <c r="BQ38" s="530"/>
      <c r="BR38" s="531"/>
      <c r="BS38" s="384"/>
      <c r="BT38" s="394"/>
    </row>
    <row r="39" spans="1:72" ht="12.75" customHeight="1" x14ac:dyDescent="0.2">
      <c r="A39" s="3"/>
      <c r="B39" s="685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472">
        <v>7050.3516150000014</v>
      </c>
      <c r="BI39" s="539">
        <v>7050.3516150000014</v>
      </c>
      <c r="BJ39" s="493">
        <v>7050.3516150000014</v>
      </c>
      <c r="BK39" s="493">
        <v>7050.3516150000014</v>
      </c>
      <c r="BL39" s="493">
        <v>7050.3516150000014</v>
      </c>
      <c r="BM39" s="529">
        <v>7042.1673400000018</v>
      </c>
      <c r="BN39" s="422">
        <v>-8.1842749999996158</v>
      </c>
      <c r="BO39" s="557">
        <v>-1.1608321750347095E-3</v>
      </c>
      <c r="BP39" s="537"/>
      <c r="BQ39" s="530"/>
      <c r="BR39" s="531"/>
      <c r="BS39" s="384"/>
      <c r="BT39" s="394"/>
    </row>
    <row r="40" spans="1:72" ht="12.75" customHeight="1" x14ac:dyDescent="0.2">
      <c r="A40" s="3"/>
      <c r="B40" s="685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472">
        <v>1.0047518372857667E-14</v>
      </c>
      <c r="BI40" s="539">
        <v>1.0047518372857667E-14</v>
      </c>
      <c r="BJ40" s="493">
        <v>1.0047518372857667E-14</v>
      </c>
      <c r="BK40" s="493">
        <v>1.0047518372857667E-14</v>
      </c>
      <c r="BL40" s="493">
        <v>1.0047518372857667E-14</v>
      </c>
      <c r="BM40" s="529">
        <v>1.0047518372857667E-14</v>
      </c>
      <c r="BN40" s="422" t="s">
        <v>3</v>
      </c>
      <c r="BO40" s="557" t="s">
        <v>3</v>
      </c>
      <c r="BP40" s="537"/>
      <c r="BQ40" s="530"/>
      <c r="BR40" s="531"/>
      <c r="BS40" s="384"/>
      <c r="BT40" s="394"/>
    </row>
    <row r="41" spans="1:72" x14ac:dyDescent="0.2">
      <c r="A41" s="3"/>
      <c r="B41" s="685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614">
        <v>1788.9842567040814</v>
      </c>
      <c r="BI41" s="628">
        <v>1788.9842567040814</v>
      </c>
      <c r="BJ41" s="630">
        <v>1788.9842567040814</v>
      </c>
      <c r="BK41" s="630">
        <v>1788.9842567040814</v>
      </c>
      <c r="BL41" s="630">
        <v>1788.9842567040814</v>
      </c>
      <c r="BM41" s="632">
        <v>1740.1390671997083</v>
      </c>
      <c r="BN41" s="422">
        <v>-48.845189504373138</v>
      </c>
      <c r="BO41" s="557">
        <v>-2.7303308747033128E-2</v>
      </c>
      <c r="BP41" s="537"/>
      <c r="BQ41" s="530"/>
      <c r="BR41" s="531"/>
      <c r="BS41" s="384"/>
      <c r="BT41" s="394"/>
    </row>
    <row r="42" spans="1:72" ht="13.5" x14ac:dyDescent="0.2">
      <c r="A42" s="3"/>
      <c r="B42" s="685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472">
        <v>12272.432000989998</v>
      </c>
      <c r="BI42" s="539">
        <v>12272.432000989998</v>
      </c>
      <c r="BJ42" s="493">
        <v>12272.432000989998</v>
      </c>
      <c r="BK42" s="493">
        <v>12272.432000989998</v>
      </c>
      <c r="BL42" s="493">
        <v>12272.432000989998</v>
      </c>
      <c r="BM42" s="529">
        <v>11937.354000989999</v>
      </c>
      <c r="BN42" s="422">
        <v>-335.07799999999952</v>
      </c>
      <c r="BO42" s="557">
        <v>-2.7303308747033128E-2</v>
      </c>
      <c r="BP42" s="537"/>
      <c r="BQ42" s="530"/>
      <c r="BR42" s="531"/>
      <c r="BS42" s="384"/>
      <c r="BT42" s="394"/>
    </row>
    <row r="43" spans="1:72" ht="12.75" customHeight="1" x14ac:dyDescent="0.2">
      <c r="A43" s="3"/>
      <c r="B43" s="685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472">
        <v>165.35500098999984</v>
      </c>
      <c r="BI43" s="539">
        <v>165.35500098999984</v>
      </c>
      <c r="BJ43" s="493">
        <v>165.35500098999984</v>
      </c>
      <c r="BK43" s="493">
        <v>165.35500098999984</v>
      </c>
      <c r="BL43" s="493">
        <v>165.35500098999984</v>
      </c>
      <c r="BM43" s="529">
        <v>170.27700098999983</v>
      </c>
      <c r="BN43" s="422">
        <v>4.921999999999997</v>
      </c>
      <c r="BO43" s="557">
        <v>2.9766260291683944E-2</v>
      </c>
      <c r="BP43" s="537"/>
      <c r="BQ43" s="530"/>
      <c r="BR43" s="531"/>
      <c r="BS43" s="384"/>
      <c r="BT43" s="394"/>
    </row>
    <row r="44" spans="1:72" x14ac:dyDescent="0.2">
      <c r="A44" s="3"/>
      <c r="B44" s="68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473">
        <v>-1.50712775592865E-14</v>
      </c>
      <c r="BI44" s="607">
        <v>-1.50712775592865E-14</v>
      </c>
      <c r="BJ44" s="608">
        <v>-1.50712775592865E-14</v>
      </c>
      <c r="BK44" s="608">
        <v>-1.50712775592865E-14</v>
      </c>
      <c r="BL44" s="608">
        <v>-1.50712775592865E-14</v>
      </c>
      <c r="BM44" s="590">
        <v>-1.50712775592865E-14</v>
      </c>
      <c r="BN44" s="422" t="s">
        <v>3</v>
      </c>
      <c r="BO44" s="557" t="s">
        <v>3</v>
      </c>
      <c r="BP44" s="537"/>
      <c r="BQ44" s="530"/>
      <c r="BR44" s="531"/>
      <c r="BS44" s="384"/>
    </row>
    <row r="45" spans="1:72" x14ac:dyDescent="0.2">
      <c r="A45" s="3"/>
      <c r="B45" s="685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437">
        <v>0.13119533527696792</v>
      </c>
      <c r="BI45" s="582">
        <v>0</v>
      </c>
      <c r="BJ45" s="495">
        <v>0.13119533527696792</v>
      </c>
      <c r="BK45" s="495">
        <v>0.13119533527696792</v>
      </c>
      <c r="BL45" s="495">
        <v>0.13119533527696792</v>
      </c>
      <c r="BM45" s="583">
        <v>0.13119533527696792</v>
      </c>
      <c r="BN45" s="422" t="s">
        <v>129</v>
      </c>
      <c r="BO45" s="557" t="s">
        <v>3</v>
      </c>
      <c r="BP45" s="537"/>
      <c r="BQ45" s="530"/>
      <c r="BR45" s="531"/>
      <c r="BS45" s="384"/>
    </row>
    <row r="46" spans="1:72" x14ac:dyDescent="0.2">
      <c r="A46" s="3"/>
      <c r="B46" s="685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437">
        <v>0.13119533527696792</v>
      </c>
      <c r="BI46" s="582">
        <v>0</v>
      </c>
      <c r="BJ46" s="495">
        <v>0.13119533527696792</v>
      </c>
      <c r="BK46" s="495">
        <v>0.13119533527696792</v>
      </c>
      <c r="BL46" s="495">
        <v>0.13119533527696792</v>
      </c>
      <c r="BM46" s="583">
        <v>0.13119533527696792</v>
      </c>
      <c r="BN46" s="422" t="s">
        <v>3</v>
      </c>
      <c r="BO46" s="557" t="s">
        <v>3</v>
      </c>
      <c r="BP46" s="537"/>
      <c r="BQ46" s="530"/>
      <c r="BR46" s="531"/>
      <c r="BS46" s="384"/>
    </row>
    <row r="47" spans="1:72" ht="12.75" hidden="1" customHeight="1" x14ac:dyDescent="0.2">
      <c r="A47" s="3"/>
      <c r="B47" s="685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615">
        <v>0.9</v>
      </c>
      <c r="BI47" s="633">
        <v>0</v>
      </c>
      <c r="BJ47" s="634">
        <v>0.9</v>
      </c>
      <c r="BK47" s="634">
        <v>0.9</v>
      </c>
      <c r="BL47" s="634">
        <v>0.9</v>
      </c>
      <c r="BM47" s="635">
        <v>0.9</v>
      </c>
      <c r="BN47" s="574" t="s">
        <v>3</v>
      </c>
      <c r="BO47" s="557" t="s">
        <v>3</v>
      </c>
      <c r="BP47" s="537"/>
      <c r="BQ47" s="530"/>
      <c r="BR47" s="531"/>
      <c r="BS47" s="384"/>
    </row>
    <row r="48" spans="1:72" ht="12.75" hidden="1" customHeight="1" x14ac:dyDescent="0.2">
      <c r="A48" s="3"/>
      <c r="B48" s="685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615">
        <v>0</v>
      </c>
      <c r="BI48" s="633">
        <v>0</v>
      </c>
      <c r="BJ48" s="634">
        <v>0</v>
      </c>
      <c r="BK48" s="634">
        <v>0</v>
      </c>
      <c r="BL48" s="634">
        <v>0</v>
      </c>
      <c r="BM48" s="635">
        <v>0</v>
      </c>
      <c r="BN48" s="575" t="s">
        <v>3</v>
      </c>
      <c r="BO48" s="557" t="s">
        <v>3</v>
      </c>
      <c r="BP48" s="537"/>
      <c r="BQ48" s="530"/>
      <c r="BR48" s="531"/>
      <c r="BS48" s="384"/>
    </row>
    <row r="49" spans="1:72" x14ac:dyDescent="0.2">
      <c r="A49" s="3"/>
      <c r="B49" s="685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437">
        <v>0</v>
      </c>
      <c r="BI49" s="582">
        <v>0</v>
      </c>
      <c r="BJ49" s="495">
        <v>0</v>
      </c>
      <c r="BK49" s="495">
        <v>0</v>
      </c>
      <c r="BL49" s="495">
        <v>0</v>
      </c>
      <c r="BM49" s="583">
        <v>0</v>
      </c>
      <c r="BN49" s="422" t="s">
        <v>3</v>
      </c>
      <c r="BO49" s="557" t="s">
        <v>3</v>
      </c>
      <c r="BP49" s="537"/>
      <c r="BQ49" s="530"/>
      <c r="BR49" s="531"/>
      <c r="BS49" s="384"/>
    </row>
    <row r="50" spans="1:72" ht="12.75" hidden="1" customHeight="1" x14ac:dyDescent="0.2">
      <c r="A50" s="3"/>
      <c r="B50" s="685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437">
        <v>0</v>
      </c>
      <c r="BI50" s="582">
        <v>0</v>
      </c>
      <c r="BJ50" s="495">
        <v>0</v>
      </c>
      <c r="BK50" s="495">
        <v>0</v>
      </c>
      <c r="BL50" s="495">
        <v>0</v>
      </c>
      <c r="BM50" s="583">
        <v>0</v>
      </c>
      <c r="BN50" s="575" t="s">
        <v>3</v>
      </c>
      <c r="BO50" s="557" t="s">
        <v>3</v>
      </c>
      <c r="BP50" s="537"/>
      <c r="BQ50" s="530"/>
      <c r="BR50" s="531"/>
      <c r="BS50" s="384"/>
    </row>
    <row r="51" spans="1:72" ht="12.75" hidden="1" customHeight="1" x14ac:dyDescent="0.2">
      <c r="A51" s="3"/>
      <c r="B51" s="68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437">
        <v>0</v>
      </c>
      <c r="BI51" s="582">
        <v>0</v>
      </c>
      <c r="BJ51" s="495">
        <v>0</v>
      </c>
      <c r="BK51" s="495">
        <v>0</v>
      </c>
      <c r="BL51" s="495">
        <v>0</v>
      </c>
      <c r="BM51" s="583">
        <v>0</v>
      </c>
      <c r="BN51" s="575" t="s">
        <v>3</v>
      </c>
      <c r="BO51" s="557" t="s">
        <v>3</v>
      </c>
      <c r="BP51" s="537"/>
      <c r="BQ51" s="530"/>
      <c r="BR51" s="531"/>
      <c r="BS51" s="384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616"/>
      <c r="BI52" s="517"/>
      <c r="BJ52" s="250"/>
      <c r="BK52" s="250"/>
      <c r="BL52" s="250"/>
      <c r="BM52" s="547"/>
      <c r="BN52" s="425"/>
      <c r="BO52" s="561"/>
      <c r="BP52" s="537"/>
      <c r="BQ52" s="530"/>
      <c r="BR52" s="531"/>
      <c r="BS52" s="384"/>
    </row>
    <row r="53" spans="1:72" ht="12.75" customHeight="1" x14ac:dyDescent="0.2">
      <c r="A53" s="3"/>
      <c r="B53" s="684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472">
        <v>14000.081367589599</v>
      </c>
      <c r="BI53" s="539">
        <v>13966.900586079395</v>
      </c>
      <c r="BJ53" s="493">
        <v>13961.948561968606</v>
      </c>
      <c r="BK53" s="493">
        <v>13952.648980128955</v>
      </c>
      <c r="BL53" s="493">
        <v>13948.195704077938</v>
      </c>
      <c r="BM53" s="529">
        <v>13959.680516744118</v>
      </c>
      <c r="BN53" s="422">
        <v>-40.400850845480818</v>
      </c>
      <c r="BO53" s="557">
        <v>-2.8857582884489474E-3</v>
      </c>
      <c r="BP53" s="537"/>
      <c r="BQ53" s="530"/>
      <c r="BR53" s="531"/>
      <c r="BS53" s="384"/>
      <c r="BT53" s="394"/>
    </row>
    <row r="54" spans="1:72" ht="12.75" customHeight="1" x14ac:dyDescent="0.2">
      <c r="A54" s="3"/>
      <c r="B54" s="684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472">
        <v>11638.576027024001</v>
      </c>
      <c r="BI54" s="539">
        <v>11612.938578891348</v>
      </c>
      <c r="BJ54" s="493">
        <v>11605.683496419044</v>
      </c>
      <c r="BK54" s="493">
        <v>11596.377682666856</v>
      </c>
      <c r="BL54" s="493">
        <v>11589.331499005051</v>
      </c>
      <c r="BM54" s="529">
        <v>11595.123178532747</v>
      </c>
      <c r="BN54" s="422">
        <v>-43.452848491253462</v>
      </c>
      <c r="BO54" s="557">
        <v>-3.7335193231851083E-3</v>
      </c>
      <c r="BP54" s="537"/>
      <c r="BQ54" s="530"/>
      <c r="BR54" s="531"/>
      <c r="BS54" s="384"/>
      <c r="BT54" s="394"/>
    </row>
    <row r="55" spans="1:72" ht="12.75" customHeight="1" x14ac:dyDescent="0.2">
      <c r="A55" s="3"/>
      <c r="B55" s="684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482">
        <v>0.73403779625728927</v>
      </c>
      <c r="BI55" s="604">
        <v>0.73286822008932118</v>
      </c>
      <c r="BJ55" s="605">
        <v>0.73245772889042016</v>
      </c>
      <c r="BK55" s="605">
        <v>0.73268434502058866</v>
      </c>
      <c r="BL55" s="605">
        <v>0.7324212256401077</v>
      </c>
      <c r="BM55" s="606">
        <v>0.73240249202114605</v>
      </c>
      <c r="BN55" s="422" t="s">
        <v>3</v>
      </c>
      <c r="BO55" s="562" t="s">
        <v>3</v>
      </c>
      <c r="BP55" s="537"/>
      <c r="BQ55" s="530"/>
      <c r="BR55" s="531"/>
      <c r="BS55" s="384"/>
      <c r="BT55" s="394"/>
    </row>
    <row r="56" spans="1:72" x14ac:dyDescent="0.2">
      <c r="A56" s="3"/>
      <c r="B56" s="684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472">
        <v>3281.6580321633464</v>
      </c>
      <c r="BI56" s="539">
        <v>3295.085190389294</v>
      </c>
      <c r="BJ56" s="493">
        <v>3276.5108684782149</v>
      </c>
      <c r="BK56" s="493">
        <v>3271.6422156006638</v>
      </c>
      <c r="BL56" s="493">
        <v>3290.5740115860876</v>
      </c>
      <c r="BM56" s="529">
        <v>3269.8301846997897</v>
      </c>
      <c r="BN56" s="422">
        <v>-11.827847463556736</v>
      </c>
      <c r="BO56" s="557">
        <v>-3.6042291267501803E-3</v>
      </c>
      <c r="BP56" s="537"/>
      <c r="BQ56" s="530"/>
      <c r="BR56" s="531"/>
      <c r="BS56" s="384"/>
      <c r="BT56" s="394"/>
    </row>
    <row r="57" spans="1:72" x14ac:dyDescent="0.2">
      <c r="A57" s="3"/>
      <c r="B57" s="684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482">
        <v>0.64178664348690195</v>
      </c>
      <c r="BI57" s="604">
        <v>0.64029081120700393</v>
      </c>
      <c r="BJ57" s="605">
        <v>0.63704255710229007</v>
      </c>
      <c r="BK57" s="605">
        <v>0.63831490304524408</v>
      </c>
      <c r="BL57" s="605">
        <v>0.63904667854142516</v>
      </c>
      <c r="BM57" s="606">
        <v>0.64003954794237305</v>
      </c>
      <c r="BN57" s="422" t="s">
        <v>3</v>
      </c>
      <c r="BO57" s="557" t="s">
        <v>3</v>
      </c>
      <c r="BP57" s="537"/>
      <c r="BQ57" s="530"/>
      <c r="BR57" s="531"/>
      <c r="BS57" s="384"/>
      <c r="BT57" s="394"/>
    </row>
    <row r="58" spans="1:72" x14ac:dyDescent="0.2">
      <c r="A58" s="3"/>
      <c r="B58" s="684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472">
        <v>3901.3018058449475</v>
      </c>
      <c r="BI58" s="539">
        <v>3855.5137011029656</v>
      </c>
      <c r="BJ58" s="493">
        <v>3867.0602793420326</v>
      </c>
      <c r="BK58" s="493">
        <v>3859.0649497064637</v>
      </c>
      <c r="BL58" s="493">
        <v>3837.7702092195832</v>
      </c>
      <c r="BM58" s="529">
        <v>3861.6881876277466</v>
      </c>
      <c r="BN58" s="422">
        <v>-39.613618217200838</v>
      </c>
      <c r="BO58" s="557">
        <v>-1.0153948653203848E-2</v>
      </c>
      <c r="BP58" s="537"/>
      <c r="BQ58" s="530"/>
      <c r="BR58" s="531"/>
      <c r="BS58" s="384"/>
      <c r="BT58" s="394"/>
    </row>
    <row r="59" spans="1:72" x14ac:dyDescent="0.2">
      <c r="A59" s="3"/>
      <c r="B59" s="684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482">
        <v>0.67774140794520066</v>
      </c>
      <c r="BI59" s="604">
        <v>0.67441184995925663</v>
      </c>
      <c r="BJ59" s="605">
        <v>0.67519345008844289</v>
      </c>
      <c r="BK59" s="605">
        <v>0.6739948904492391</v>
      </c>
      <c r="BL59" s="605">
        <v>0.67274085831753827</v>
      </c>
      <c r="BM59" s="606">
        <v>0.67113654657556976</v>
      </c>
      <c r="BN59" s="422" t="s">
        <v>3</v>
      </c>
      <c r="BO59" s="557" t="s">
        <v>3</v>
      </c>
      <c r="BP59" s="537"/>
      <c r="BQ59" s="530"/>
      <c r="BR59" s="531"/>
      <c r="BS59" s="384"/>
      <c r="BT59" s="394"/>
    </row>
    <row r="60" spans="1:72" x14ac:dyDescent="0.2">
      <c r="A60" s="3"/>
      <c r="B60" s="684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472">
        <v>4122.5112306719848</v>
      </c>
      <c r="BI60" s="539">
        <v>4128.145837978107</v>
      </c>
      <c r="BJ60" s="493">
        <v>4129.562316147204</v>
      </c>
      <c r="BK60" s="493">
        <v>4130.6172042623639</v>
      </c>
      <c r="BL60" s="493">
        <v>4129.3394728323346</v>
      </c>
      <c r="BM60" s="529">
        <v>4127.6050799387485</v>
      </c>
      <c r="BN60" s="422">
        <v>5.0938492667637547</v>
      </c>
      <c r="BO60" s="557">
        <v>1.2356180448618304E-3</v>
      </c>
      <c r="BP60" s="537"/>
      <c r="BQ60" s="530"/>
      <c r="BR60" s="531"/>
      <c r="BS60" s="384"/>
      <c r="BT60" s="394"/>
    </row>
    <row r="61" spans="1:72" x14ac:dyDescent="0.2">
      <c r="A61" s="3"/>
      <c r="B61" s="684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482">
        <v>0.8494017304242294</v>
      </c>
      <c r="BI61" s="604">
        <v>0.84988395053490129</v>
      </c>
      <c r="BJ61" s="605">
        <v>0.84995952938647179</v>
      </c>
      <c r="BK61" s="605">
        <v>0.85014143132459652</v>
      </c>
      <c r="BL61" s="605">
        <v>0.85036405539889026</v>
      </c>
      <c r="BM61" s="606">
        <v>0.850680200235854</v>
      </c>
      <c r="BN61" s="422" t="s">
        <v>3</v>
      </c>
      <c r="BO61" s="557" t="s">
        <v>3</v>
      </c>
      <c r="BP61" s="537"/>
      <c r="BQ61" s="530"/>
      <c r="BR61" s="531"/>
      <c r="BS61" s="384"/>
      <c r="BT61" s="394"/>
    </row>
    <row r="62" spans="1:72" x14ac:dyDescent="0.2">
      <c r="A62" s="3"/>
      <c r="B62" s="684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473">
        <v>333.10495834372159</v>
      </c>
      <c r="BI62" s="607">
        <v>334.19384942098105</v>
      </c>
      <c r="BJ62" s="608">
        <v>332.55003245159327</v>
      </c>
      <c r="BK62" s="608">
        <v>335.05331309736584</v>
      </c>
      <c r="BL62" s="608">
        <v>331.64780536704518</v>
      </c>
      <c r="BM62" s="590">
        <v>335.99972626646218</v>
      </c>
      <c r="BN62" s="422">
        <v>2.8947679227405843</v>
      </c>
      <c r="BO62" s="557">
        <v>8.6902576807443843E-3</v>
      </c>
      <c r="BP62" s="537"/>
      <c r="BQ62" s="530"/>
      <c r="BR62" s="531"/>
      <c r="BS62" s="384"/>
      <c r="BT62" s="394"/>
    </row>
    <row r="63" spans="1:72" x14ac:dyDescent="0.2">
      <c r="A63" s="3"/>
      <c r="B63" s="684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482">
        <v>0.73164565879800569</v>
      </c>
      <c r="BI63" s="604">
        <v>0.73005916306916274</v>
      </c>
      <c r="BJ63" s="605">
        <v>0.73086695939642699</v>
      </c>
      <c r="BK63" s="605">
        <v>0.73590853916719878</v>
      </c>
      <c r="BL63" s="605">
        <v>0.73218564019928833</v>
      </c>
      <c r="BM63" s="606">
        <v>0.72974416775512319</v>
      </c>
      <c r="BN63" s="422" t="s">
        <v>3</v>
      </c>
      <c r="BO63" s="557" t="s">
        <v>3</v>
      </c>
      <c r="BP63" s="537"/>
      <c r="BQ63" s="530"/>
      <c r="BR63" s="531"/>
      <c r="BS63" s="384"/>
      <c r="BT63" s="394"/>
    </row>
    <row r="64" spans="1:72" ht="12.75" customHeight="1" x14ac:dyDescent="0.2">
      <c r="A64" s="3"/>
      <c r="B64" s="684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472">
        <v>2361.5053405655981</v>
      </c>
      <c r="BI64" s="539">
        <v>2353.9620071880468</v>
      </c>
      <c r="BJ64" s="493">
        <v>2356.2650655495627</v>
      </c>
      <c r="BK64" s="493">
        <v>2356.2712974620986</v>
      </c>
      <c r="BL64" s="493">
        <v>2358.8642050728863</v>
      </c>
      <c r="BM64" s="529">
        <v>2364.5573382113707</v>
      </c>
      <c r="BN64" s="422">
        <v>3.0519976457726443</v>
      </c>
      <c r="BO64" s="557">
        <v>1.2923949793151035E-3</v>
      </c>
      <c r="BP64" s="537"/>
      <c r="BQ64" s="530"/>
      <c r="BR64" s="531"/>
      <c r="BS64" s="384"/>
      <c r="BT64" s="394"/>
    </row>
    <row r="65" spans="1:72" ht="12.75" customHeight="1" x14ac:dyDescent="0.2">
      <c r="A65" s="3"/>
      <c r="B65" s="684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482">
        <v>0.74435274443420518</v>
      </c>
      <c r="BI65" s="604">
        <v>0.74366099266208285</v>
      </c>
      <c r="BJ65" s="605">
        <v>0.74390393757763951</v>
      </c>
      <c r="BK65" s="605">
        <v>0.74395817438924838</v>
      </c>
      <c r="BL65" s="605">
        <v>0.74462969341238472</v>
      </c>
      <c r="BM65" s="606">
        <v>0.74530138999725082</v>
      </c>
      <c r="BN65" s="422" t="s">
        <v>3</v>
      </c>
      <c r="BO65" s="557" t="s">
        <v>3</v>
      </c>
      <c r="BP65" s="537"/>
      <c r="BQ65" s="530"/>
      <c r="BR65" s="531"/>
      <c r="BS65" s="384"/>
      <c r="BT65" s="394"/>
    </row>
    <row r="66" spans="1:72" ht="3" customHeight="1" x14ac:dyDescent="0.2">
      <c r="A66" s="3"/>
      <c r="B66" s="68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617"/>
      <c r="BI66" s="519"/>
      <c r="BJ66" s="380"/>
      <c r="BK66" s="380"/>
      <c r="BL66" s="380"/>
      <c r="BM66" s="548"/>
      <c r="BN66" s="422"/>
      <c r="BO66" s="562"/>
      <c r="BP66" s="537"/>
      <c r="BQ66" s="530"/>
      <c r="BR66" s="531"/>
      <c r="BS66" s="384"/>
      <c r="BT66" s="394"/>
    </row>
    <row r="67" spans="1:72" ht="12.75" customHeight="1" x14ac:dyDescent="0.2">
      <c r="A67" s="3"/>
      <c r="B67" s="684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472">
        <v>2941.0039358600579</v>
      </c>
      <c r="BI67" s="539">
        <v>2926.1244897959182</v>
      </c>
      <c r="BJ67" s="493">
        <v>2932.2666180758015</v>
      </c>
      <c r="BK67" s="493">
        <v>2929.8303206997084</v>
      </c>
      <c r="BL67" s="493">
        <v>2913.4782798833812</v>
      </c>
      <c r="BM67" s="529">
        <v>2983.8135568513117</v>
      </c>
      <c r="BN67" s="422">
        <v>42.809620991253723</v>
      </c>
      <c r="BO67" s="557">
        <v>1.4556125025631639E-2</v>
      </c>
      <c r="BP67" s="537"/>
      <c r="BQ67" s="530"/>
      <c r="BR67" s="531"/>
      <c r="BS67" s="384"/>
      <c r="BT67" s="394"/>
    </row>
    <row r="68" spans="1:72" x14ac:dyDescent="0.2">
      <c r="A68" s="3"/>
      <c r="B68" s="684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472">
        <v>964.30568513119522</v>
      </c>
      <c r="BI68" s="539">
        <v>949.23061224489788</v>
      </c>
      <c r="BJ68" s="493">
        <v>934.90466472303206</v>
      </c>
      <c r="BK68" s="493">
        <v>932.02842565597655</v>
      </c>
      <c r="BL68" s="493">
        <v>917.09693877551013</v>
      </c>
      <c r="BM68" s="529">
        <v>988.73061224489777</v>
      </c>
      <c r="BN68" s="422">
        <v>24.424927113702552</v>
      </c>
      <c r="BO68" s="557">
        <v>2.5329029466812258E-2</v>
      </c>
      <c r="BP68" s="537"/>
      <c r="BQ68" s="530"/>
      <c r="BR68" s="531"/>
      <c r="BS68" s="384"/>
      <c r="BT68" s="394"/>
    </row>
    <row r="69" spans="1:72" x14ac:dyDescent="0.2">
      <c r="A69" s="3"/>
      <c r="B69" s="684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472">
        <v>389.95626822157436</v>
      </c>
      <c r="BI69" s="539">
        <v>390.9899416909621</v>
      </c>
      <c r="BJ69" s="493">
        <v>400.84504373177839</v>
      </c>
      <c r="BK69" s="493">
        <v>400.85801749271144</v>
      </c>
      <c r="BL69" s="493">
        <v>400.87157434402326</v>
      </c>
      <c r="BM69" s="529">
        <v>400.88381924198251</v>
      </c>
      <c r="BN69" s="422">
        <v>10.927551020408146</v>
      </c>
      <c r="BO69" s="557">
        <v>2.8022503831632406E-2</v>
      </c>
      <c r="BP69" s="537"/>
      <c r="BQ69" s="530"/>
      <c r="BR69" s="531"/>
      <c r="BS69" s="384"/>
      <c r="BT69" s="394"/>
    </row>
    <row r="70" spans="1:72" x14ac:dyDescent="0.2">
      <c r="A70" s="3"/>
      <c r="B70" s="684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472">
        <v>785.64810495626818</v>
      </c>
      <c r="BI70" s="539">
        <v>783.46501457725935</v>
      </c>
      <c r="BJ70" s="493">
        <v>777.55306122448974</v>
      </c>
      <c r="BK70" s="493">
        <v>777.95087463556843</v>
      </c>
      <c r="BL70" s="493">
        <v>776.53527696793003</v>
      </c>
      <c r="BM70" s="529">
        <v>775.16093294460643</v>
      </c>
      <c r="BN70" s="422">
        <v>-10.487172011661755</v>
      </c>
      <c r="BO70" s="557">
        <v>-1.3348434172377299E-2</v>
      </c>
      <c r="BP70" s="537"/>
      <c r="BQ70" s="530"/>
      <c r="BR70" s="531"/>
      <c r="BS70" s="384"/>
      <c r="BT70" s="394"/>
    </row>
    <row r="71" spans="1:72" x14ac:dyDescent="0.2">
      <c r="A71" s="3"/>
      <c r="B71" s="684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472">
        <v>801.09387755102046</v>
      </c>
      <c r="BI71" s="539">
        <v>802.43892128279879</v>
      </c>
      <c r="BJ71" s="493">
        <v>818.96384839650136</v>
      </c>
      <c r="BK71" s="493">
        <v>818.99300291545194</v>
      </c>
      <c r="BL71" s="493">
        <v>818.9744897959182</v>
      </c>
      <c r="BM71" s="529">
        <v>819.03819241982501</v>
      </c>
      <c r="BN71" s="422">
        <v>17.944314868804554</v>
      </c>
      <c r="BO71" s="557">
        <v>2.2399765335445077E-2</v>
      </c>
      <c r="BP71" s="537"/>
      <c r="BQ71" s="530"/>
      <c r="BR71" s="531"/>
      <c r="BS71" s="384"/>
      <c r="BT71" s="394"/>
    </row>
    <row r="72" spans="1:72" x14ac:dyDescent="0.2">
      <c r="A72" s="3"/>
      <c r="B72" s="684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472">
        <v>1064.6295918367346</v>
      </c>
      <c r="BI72" s="539">
        <v>1059.4912536443148</v>
      </c>
      <c r="BJ72" s="493">
        <v>1028.6689504373176</v>
      </c>
      <c r="BK72" s="493">
        <v>1020.4453352769679</v>
      </c>
      <c r="BL72" s="493">
        <v>1000.2922740524782</v>
      </c>
      <c r="BM72" s="529">
        <v>1074.4275510204081</v>
      </c>
      <c r="BN72" s="422">
        <v>9.7979591836735835</v>
      </c>
      <c r="BO72" s="557">
        <v>9.2031625447963616E-3</v>
      </c>
      <c r="BP72" s="537"/>
      <c r="BQ72" s="530"/>
      <c r="BR72" s="531"/>
      <c r="BS72" s="384"/>
      <c r="BT72" s="394"/>
    </row>
    <row r="73" spans="1:72" x14ac:dyDescent="0.2">
      <c r="A73" s="3"/>
      <c r="B73" s="684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472">
        <v>769.67725947521842</v>
      </c>
      <c r="BI73" s="539">
        <v>767.18061224489793</v>
      </c>
      <c r="BJ73" s="493">
        <v>747.26880466472289</v>
      </c>
      <c r="BK73" s="493">
        <v>736.92069970845478</v>
      </c>
      <c r="BL73" s="493">
        <v>720.2924198250729</v>
      </c>
      <c r="BM73" s="529">
        <v>796.05962099125361</v>
      </c>
      <c r="BN73" s="422">
        <v>26.382361516035189</v>
      </c>
      <c r="BO73" s="557">
        <v>3.4277174219780493E-2</v>
      </c>
      <c r="BP73" s="537"/>
      <c r="BQ73" s="530"/>
      <c r="BR73" s="531"/>
      <c r="BS73" s="384"/>
      <c r="BT73" s="394"/>
    </row>
    <row r="74" spans="1:72" x14ac:dyDescent="0.2">
      <c r="A74" s="3"/>
      <c r="B74" s="684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472">
        <v>294.95233236151603</v>
      </c>
      <c r="BI74" s="539">
        <v>292.31064139941691</v>
      </c>
      <c r="BJ74" s="493">
        <v>281.40014577259478</v>
      </c>
      <c r="BK74" s="493">
        <v>283.52463556851302</v>
      </c>
      <c r="BL74" s="493">
        <v>279.99985422740525</v>
      </c>
      <c r="BM74" s="529">
        <v>278.36793002915454</v>
      </c>
      <c r="BN74" s="422">
        <v>-16.584402332361492</v>
      </c>
      <c r="BO74" s="557">
        <v>-5.6227398507343818E-2</v>
      </c>
      <c r="BP74" s="537"/>
      <c r="BQ74" s="530"/>
      <c r="BR74" s="531"/>
      <c r="BS74" s="384"/>
      <c r="BT74" s="394"/>
    </row>
    <row r="75" spans="1:72" ht="12.75" hidden="1" customHeight="1" x14ac:dyDescent="0.2">
      <c r="A75" s="3"/>
      <c r="B75" s="684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9">
        <v>0</v>
      </c>
      <c r="N75" s="483">
        <v>0</v>
      </c>
      <c r="O75" s="483">
        <v>0</v>
      </c>
      <c r="P75" s="549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9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549">
        <v>0</v>
      </c>
      <c r="BJ75" s="667">
        <v>0</v>
      </c>
      <c r="BK75" s="667">
        <v>0</v>
      </c>
      <c r="BL75" s="667">
        <v>0</v>
      </c>
      <c r="BM75" s="668">
        <v>0</v>
      </c>
      <c r="BN75" s="422"/>
      <c r="BO75" s="557"/>
      <c r="BP75" s="537"/>
      <c r="BQ75" s="530"/>
      <c r="BR75" s="531"/>
      <c r="BS75" s="384"/>
      <c r="BT75" s="394"/>
    </row>
    <row r="76" spans="1:72" ht="13.5" x14ac:dyDescent="0.2">
      <c r="A76" s="3"/>
      <c r="B76" s="684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472">
        <v>11419.61594468604</v>
      </c>
      <c r="BI76" s="669">
        <v>11410.945428420735</v>
      </c>
      <c r="BJ76" s="670">
        <v>11415.44718373706</v>
      </c>
      <c r="BK76" s="670">
        <v>11410.401963060678</v>
      </c>
      <c r="BL76" s="670">
        <v>11412.607403952801</v>
      </c>
      <c r="BM76" s="671">
        <v>11414.262247624813</v>
      </c>
      <c r="BN76" s="422">
        <v>-5.3536970612276491</v>
      </c>
      <c r="BO76" s="557">
        <v>-4.6881585923375102E-4</v>
      </c>
      <c r="BP76" s="537"/>
      <c r="BQ76" s="530"/>
      <c r="BR76" s="531"/>
      <c r="BS76" s="384"/>
      <c r="BT76" s="394"/>
    </row>
    <row r="77" spans="1:72" x14ac:dyDescent="0.2">
      <c r="A77" s="3"/>
      <c r="B77" s="684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484">
        <v>0.82339531805401356</v>
      </c>
      <c r="BI77" s="672">
        <v>0.82367464077869235</v>
      </c>
      <c r="BJ77" s="673">
        <v>0.82368778663938125</v>
      </c>
      <c r="BK77" s="673">
        <v>0.82386068824086878</v>
      </c>
      <c r="BL77" s="673">
        <v>0.82403074376145657</v>
      </c>
      <c r="BM77" s="674">
        <v>0.82430587904136388</v>
      </c>
      <c r="BN77" s="422" t="s">
        <v>3</v>
      </c>
      <c r="BO77" s="557" t="s">
        <v>3</v>
      </c>
      <c r="BP77" s="537"/>
      <c r="BQ77" s="530"/>
      <c r="BR77" s="531"/>
      <c r="BS77" s="384"/>
      <c r="BT77" s="394"/>
    </row>
    <row r="78" spans="1:72" x14ac:dyDescent="0.2">
      <c r="A78" s="3"/>
      <c r="B78" s="684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484">
        <v>0.83961572528262218</v>
      </c>
      <c r="BI78" s="672">
        <v>0.84265239471333764</v>
      </c>
      <c r="BJ78" s="673">
        <v>0.84269287157386774</v>
      </c>
      <c r="BK78" s="673">
        <v>0.84271043670115864</v>
      </c>
      <c r="BL78" s="673">
        <v>0.84275305237552067</v>
      </c>
      <c r="BM78" s="674">
        <v>0.84281400227226222</v>
      </c>
      <c r="BN78" s="422"/>
      <c r="BO78" s="557"/>
      <c r="BP78" s="537"/>
      <c r="BQ78" s="530"/>
      <c r="BR78" s="531"/>
      <c r="BS78" s="384"/>
      <c r="BT78" s="394"/>
    </row>
    <row r="79" spans="1:72" x14ac:dyDescent="0.2">
      <c r="A79" s="3"/>
      <c r="B79" s="684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472">
        <v>9087.7951612764191</v>
      </c>
      <c r="BI79" s="669">
        <v>9081.9226806904135</v>
      </c>
      <c r="BJ79" s="670">
        <v>9086.516928374087</v>
      </c>
      <c r="BK79" s="670">
        <v>9084.0275097501817</v>
      </c>
      <c r="BL79" s="670">
        <v>9086.8876907443464</v>
      </c>
      <c r="BM79" s="671">
        <v>9086.4638423070282</v>
      </c>
      <c r="BN79" s="422">
        <v>-1.3313189693908498</v>
      </c>
      <c r="BO79" s="557">
        <v>-1.4649526598742302E-4</v>
      </c>
      <c r="BP79" s="537"/>
      <c r="BQ79" s="530"/>
      <c r="BR79" s="531"/>
      <c r="BS79" s="384"/>
      <c r="BT79" s="394"/>
    </row>
    <row r="80" spans="1:72" x14ac:dyDescent="0.2">
      <c r="A80" s="3"/>
      <c r="B80" s="684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472">
        <v>2331.8207834096206</v>
      </c>
      <c r="BI80" s="669">
        <v>2329.0227477303206</v>
      </c>
      <c r="BJ80" s="670">
        <v>2328.9302553629732</v>
      </c>
      <c r="BK80" s="670">
        <v>2326.3744533104959</v>
      </c>
      <c r="BL80" s="670">
        <v>2325.7197132084543</v>
      </c>
      <c r="BM80" s="671">
        <v>2327.7984053177838</v>
      </c>
      <c r="BN80" s="422">
        <v>-4.0223780918367993</v>
      </c>
      <c r="BO80" s="557">
        <v>-1.7249945280766177E-3</v>
      </c>
      <c r="BP80" s="537"/>
      <c r="BQ80" s="530"/>
      <c r="BR80" s="531"/>
      <c r="BS80" s="384"/>
      <c r="BT80" s="394"/>
    </row>
    <row r="81" spans="1:72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618"/>
      <c r="BI81" s="522">
        <v>8.06</v>
      </c>
      <c r="BJ81" s="471">
        <v>8.06</v>
      </c>
      <c r="BK81" s="471"/>
      <c r="BL81" s="471"/>
      <c r="BM81" s="550"/>
      <c r="BN81" s="424"/>
      <c r="BO81" s="563"/>
      <c r="BP81" s="537"/>
      <c r="BQ81" s="530"/>
      <c r="BR81" s="531"/>
      <c r="BS81" s="384"/>
      <c r="BT81" s="394"/>
    </row>
    <row r="82" spans="1:7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485">
        <v>6.96</v>
      </c>
      <c r="BI82" s="640">
        <v>6.96</v>
      </c>
      <c r="BJ82" s="641">
        <v>6.96</v>
      </c>
      <c r="BK82" s="641">
        <v>6.96</v>
      </c>
      <c r="BL82" s="641">
        <v>6.96</v>
      </c>
      <c r="BM82" s="642">
        <v>6.96</v>
      </c>
      <c r="BN82" s="422">
        <v>0</v>
      </c>
      <c r="BO82" s="557">
        <v>0</v>
      </c>
      <c r="BP82" s="537"/>
      <c r="BQ82" s="530"/>
      <c r="BR82" s="531"/>
      <c r="BS82" s="384"/>
      <c r="BT82" s="394"/>
    </row>
    <row r="83" spans="1:7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485">
        <v>6.86</v>
      </c>
      <c r="BI83" s="640">
        <v>6.86</v>
      </c>
      <c r="BJ83" s="641">
        <v>6.86</v>
      </c>
      <c r="BK83" s="641">
        <v>6.86</v>
      </c>
      <c r="BL83" s="641">
        <v>6.86</v>
      </c>
      <c r="BM83" s="642">
        <v>6.86</v>
      </c>
      <c r="BN83" s="422">
        <v>0</v>
      </c>
      <c r="BO83" s="557">
        <v>0</v>
      </c>
      <c r="BP83" s="537"/>
      <c r="BQ83" s="530"/>
      <c r="BR83" s="531"/>
      <c r="BS83" s="384"/>
      <c r="BT83" s="394"/>
    </row>
    <row r="84" spans="1:72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474">
        <v>6.9266705301496474</v>
      </c>
      <c r="BI84" s="643">
        <v>6.9319294779774454</v>
      </c>
      <c r="BJ84" s="644">
        <v>6.942054801632553</v>
      </c>
      <c r="BK84" s="644">
        <v>6.9444109737835191</v>
      </c>
      <c r="BL84" s="644">
        <v>6.9421810290922501</v>
      </c>
      <c r="BM84" s="645">
        <v>6.9361036089091499</v>
      </c>
      <c r="BN84" s="422">
        <v>9.4330787595025001E-3</v>
      </c>
      <c r="BO84" s="557">
        <v>1.3618489169426873E-3</v>
      </c>
      <c r="BP84" s="537"/>
      <c r="BQ84" s="530"/>
      <c r="BR84" s="531"/>
      <c r="BS84" s="384"/>
      <c r="BT84" s="394"/>
    </row>
    <row r="85" spans="1:72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619"/>
      <c r="BI85" s="551"/>
      <c r="BJ85" s="475"/>
      <c r="BK85" s="475"/>
      <c r="BL85" s="475"/>
      <c r="BM85" s="552"/>
      <c r="BN85" s="422"/>
      <c r="BO85" s="562"/>
      <c r="BP85" s="537"/>
      <c r="BQ85" s="530"/>
      <c r="BR85" s="531"/>
      <c r="BS85" s="384"/>
      <c r="BT85" s="394"/>
    </row>
    <row r="86" spans="1:72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486">
        <v>1.84531</v>
      </c>
      <c r="BI86" s="646">
        <v>1.8460000000000001</v>
      </c>
      <c r="BJ86" s="647">
        <v>1.84623</v>
      </c>
      <c r="BK86" s="647">
        <v>1.84646</v>
      </c>
      <c r="BL86" s="647">
        <v>1.8466899999999999</v>
      </c>
      <c r="BM86" s="648">
        <v>1.8469199999999999</v>
      </c>
      <c r="BN86" s="422">
        <v>1.6099999999998893E-3</v>
      </c>
      <c r="BO86" s="557">
        <v>8.7248213037360856E-4</v>
      </c>
      <c r="BP86" s="537"/>
      <c r="BQ86" s="530"/>
      <c r="BR86" s="531"/>
      <c r="BS86" s="384"/>
      <c r="BT86" s="394"/>
    </row>
    <row r="87" spans="1:72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619"/>
      <c r="BI87" s="551"/>
      <c r="BJ87" s="475"/>
      <c r="BK87" s="475"/>
      <c r="BL87" s="475"/>
      <c r="BM87" s="552"/>
      <c r="BN87" s="422"/>
      <c r="BO87" s="557"/>
      <c r="BP87" s="537"/>
      <c r="BQ87" s="530"/>
      <c r="BR87" s="531"/>
      <c r="BS87" s="384"/>
      <c r="BT87" s="394"/>
    </row>
    <row r="88" spans="1:72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612"/>
      <c r="BI88" s="512"/>
      <c r="BJ88" s="249"/>
      <c r="BK88" s="249"/>
      <c r="BL88" s="249"/>
      <c r="BM88" s="546"/>
      <c r="BN88" s="425"/>
      <c r="BO88" s="561"/>
      <c r="BP88" s="537"/>
      <c r="BQ88" s="530"/>
      <c r="BR88" s="531"/>
      <c r="BS88" s="384"/>
      <c r="BT88" s="394"/>
    </row>
    <row r="89" spans="1:72" s="310" customFormat="1" x14ac:dyDescent="0.2">
      <c r="A89" s="308"/>
      <c r="B89" s="683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487">
        <v>4371.9163921399995</v>
      </c>
      <c r="BI89" s="658">
        <v>4371.5518633900001</v>
      </c>
      <c r="BJ89" s="659">
        <v>4372.6091540199996</v>
      </c>
      <c r="BK89" s="659">
        <v>4372.3221824000002</v>
      </c>
      <c r="BL89" s="659">
        <v>4373.4154472199998</v>
      </c>
      <c r="BM89" s="660">
        <v>4382.4083402100005</v>
      </c>
      <c r="BN89" s="422">
        <v>10.491948070000944</v>
      </c>
      <c r="BO89" s="557">
        <v>2.3998510330307532E-3</v>
      </c>
      <c r="BP89" s="537"/>
      <c r="BQ89" s="530"/>
      <c r="BR89" s="531"/>
      <c r="BS89" s="384"/>
      <c r="BT89" s="394"/>
    </row>
    <row r="90" spans="1:72" s="310" customFormat="1" x14ac:dyDescent="0.2">
      <c r="A90" s="308"/>
      <c r="B90" s="683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487">
        <v>3093.0503177999999</v>
      </c>
      <c r="BI90" s="658">
        <v>3093.1234430999998</v>
      </c>
      <c r="BJ90" s="659">
        <v>3093.9726108</v>
      </c>
      <c r="BK90" s="659">
        <v>3094.2151170500001</v>
      </c>
      <c r="BL90" s="659">
        <v>3094.7281413000001</v>
      </c>
      <c r="BM90" s="660">
        <v>3102.5875622100002</v>
      </c>
      <c r="BN90" s="422">
        <v>9.5372444100003122</v>
      </c>
      <c r="BO90" s="557">
        <v>3.083443019053167E-3</v>
      </c>
      <c r="BP90" s="537"/>
      <c r="BQ90" s="530"/>
      <c r="BR90" s="531"/>
      <c r="BS90" s="384"/>
      <c r="BT90" s="394"/>
    </row>
    <row r="91" spans="1:72" s="310" customFormat="1" x14ac:dyDescent="0.2">
      <c r="A91" s="308"/>
      <c r="B91" s="683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487">
        <v>778.86607434000007</v>
      </c>
      <c r="BI91" s="658">
        <v>778.42842029000008</v>
      </c>
      <c r="BJ91" s="659">
        <v>778.63654322000002</v>
      </c>
      <c r="BK91" s="659">
        <v>778.10706535000008</v>
      </c>
      <c r="BL91" s="659">
        <v>778.68730591999997</v>
      </c>
      <c r="BM91" s="660">
        <v>779.82077800000002</v>
      </c>
      <c r="BN91" s="422">
        <v>0.9547036599999501</v>
      </c>
      <c r="BO91" s="557">
        <v>1.2257610023764798E-3</v>
      </c>
      <c r="BP91" s="537"/>
      <c r="BQ91" s="530"/>
      <c r="BR91" s="531"/>
      <c r="BS91" s="384"/>
      <c r="BT91" s="394"/>
    </row>
    <row r="92" spans="1:72" s="310" customFormat="1" ht="12.75" customHeight="1" x14ac:dyDescent="0.2">
      <c r="A92" s="308"/>
      <c r="B92" s="683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487">
        <v>500</v>
      </c>
      <c r="BI92" s="658">
        <v>500</v>
      </c>
      <c r="BJ92" s="659">
        <v>500</v>
      </c>
      <c r="BK92" s="659">
        <v>500</v>
      </c>
      <c r="BL92" s="659">
        <v>500</v>
      </c>
      <c r="BM92" s="660">
        <v>500</v>
      </c>
      <c r="BN92" s="422">
        <v>0</v>
      </c>
      <c r="BO92" s="557">
        <v>0</v>
      </c>
      <c r="BP92" s="537"/>
      <c r="BQ92" s="530"/>
      <c r="BR92" s="531"/>
      <c r="BS92" s="384"/>
      <c r="BT92" s="394"/>
    </row>
    <row r="93" spans="1:72" x14ac:dyDescent="0.2">
      <c r="A93" s="3"/>
      <c r="B93" s="683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488"/>
      <c r="BI93" s="525"/>
      <c r="BJ93" s="333"/>
      <c r="BK93" s="333"/>
      <c r="BL93" s="333"/>
      <c r="BM93" s="553"/>
      <c r="BN93" s="422" t="s">
        <v>3</v>
      </c>
      <c r="BO93" s="557" t="s">
        <v>3</v>
      </c>
      <c r="BP93" s="537"/>
      <c r="BQ93" s="530"/>
      <c r="BR93" s="531"/>
      <c r="BS93" s="384"/>
      <c r="BT93" s="394"/>
    </row>
    <row r="94" spans="1:72" ht="12.75" customHeight="1" x14ac:dyDescent="0.2">
      <c r="A94" s="3"/>
      <c r="B94" s="683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488">
        <v>2831.1370578457213</v>
      </c>
      <c r="BI94" s="661">
        <v>2831.1370578457213</v>
      </c>
      <c r="BJ94" s="663">
        <v>2831.1370578457213</v>
      </c>
      <c r="BK94" s="663">
        <v>2831.1370578457213</v>
      </c>
      <c r="BL94" s="663">
        <v>2831.1370578457213</v>
      </c>
      <c r="BM94" s="665">
        <v>2830.7021110562387</v>
      </c>
      <c r="BN94" s="422">
        <v>-0.43494678948263754</v>
      </c>
      <c r="BO94" s="557">
        <v>-1.53629718588566E-4</v>
      </c>
      <c r="BP94" s="537"/>
      <c r="BQ94" s="530"/>
      <c r="BR94" s="531"/>
      <c r="BS94" s="384"/>
      <c r="BT94" s="394"/>
    </row>
    <row r="95" spans="1:72" ht="13.5" x14ac:dyDescent="0.2">
      <c r="A95" s="3"/>
      <c r="B95" s="683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488">
        <v>1656.082944606414</v>
      </c>
      <c r="BI95" s="661">
        <v>1656.082944606414</v>
      </c>
      <c r="BJ95" s="663">
        <v>1656.082944606414</v>
      </c>
      <c r="BK95" s="663">
        <v>1656.082944606414</v>
      </c>
      <c r="BL95" s="663">
        <v>1656.082944606414</v>
      </c>
      <c r="BM95" s="665">
        <v>1656.9982507288628</v>
      </c>
      <c r="BN95" s="422">
        <v>0.91530612244878284</v>
      </c>
      <c r="BO95" s="557">
        <v>5.5269340550223589E-4</v>
      </c>
      <c r="BP95" s="537"/>
      <c r="BQ95" s="530"/>
      <c r="BR95" s="531"/>
      <c r="BS95" s="384"/>
      <c r="BT95" s="394"/>
    </row>
    <row r="96" spans="1:72" ht="12.75" customHeight="1" thickBot="1" x14ac:dyDescent="0.25">
      <c r="A96" s="3"/>
      <c r="B96" s="683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620">
        <v>2179.9366022658814</v>
      </c>
      <c r="BI96" s="662">
        <v>2179.9366022658814</v>
      </c>
      <c r="BJ96" s="664">
        <v>2179.9366022658814</v>
      </c>
      <c r="BK96" s="664">
        <v>2179.9366022658814</v>
      </c>
      <c r="BL96" s="664">
        <v>2179.9366022658814</v>
      </c>
      <c r="BM96" s="666">
        <v>2141.0228110037829</v>
      </c>
      <c r="BN96" s="422">
        <v>-38.913791262098584</v>
      </c>
      <c r="BO96" s="557">
        <v>-1.7850882095218124E-2</v>
      </c>
      <c r="BP96" s="537"/>
      <c r="BQ96" s="530"/>
      <c r="BR96" s="531"/>
      <c r="BS96" s="384"/>
      <c r="BT96" s="394"/>
    </row>
    <row r="97" spans="1:71" x14ac:dyDescent="0.2">
      <c r="A97" s="3"/>
      <c r="B97" s="683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621"/>
      <c r="BI97" s="568"/>
      <c r="BJ97" s="554"/>
      <c r="BK97" s="554"/>
      <c r="BL97" s="554"/>
      <c r="BM97" s="564"/>
      <c r="BN97" s="426"/>
      <c r="BO97" s="564"/>
      <c r="BP97" s="537"/>
      <c r="BQ97" s="530"/>
      <c r="BR97" s="531"/>
      <c r="BS97" s="384"/>
    </row>
    <row r="98" spans="1:71" ht="12.75" customHeight="1" x14ac:dyDescent="0.2">
      <c r="A98" s="3"/>
      <c r="B98" s="683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622"/>
      <c r="BI98" s="569"/>
      <c r="BJ98" s="555"/>
      <c r="BK98" s="555"/>
      <c r="BL98" s="555"/>
      <c r="BM98" s="565"/>
      <c r="BN98" s="427"/>
      <c r="BO98" s="565"/>
      <c r="BP98" s="537"/>
      <c r="BQ98" s="530"/>
      <c r="BR98" s="531"/>
      <c r="BS98" s="384"/>
    </row>
    <row r="99" spans="1:71" x14ac:dyDescent="0.2">
      <c r="A99" s="3"/>
      <c r="B99" s="683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622"/>
      <c r="BI99" s="569"/>
      <c r="BJ99" s="555"/>
      <c r="BK99" s="555"/>
      <c r="BL99" s="555"/>
      <c r="BM99" s="565"/>
      <c r="BN99" s="427"/>
      <c r="BO99" s="565"/>
      <c r="BP99" s="537"/>
      <c r="BQ99" s="530"/>
      <c r="BR99" s="531"/>
      <c r="BS99" s="384"/>
    </row>
    <row r="100" spans="1:71" x14ac:dyDescent="0.2">
      <c r="A100" s="3"/>
      <c r="B100" s="683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622"/>
      <c r="BI100" s="569"/>
      <c r="BJ100" s="555" t="s">
        <v>3</v>
      </c>
      <c r="BK100" s="555"/>
      <c r="BL100" s="555"/>
      <c r="BM100" s="565"/>
      <c r="BN100" s="427"/>
      <c r="BO100" s="565"/>
      <c r="BP100" s="537"/>
      <c r="BQ100" s="530"/>
      <c r="BR100" s="531"/>
      <c r="BS100" s="384"/>
    </row>
    <row r="101" spans="1:71" x14ac:dyDescent="0.2">
      <c r="A101" s="3"/>
      <c r="B101" s="683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622"/>
      <c r="BI101" s="569"/>
      <c r="BJ101" s="555"/>
      <c r="BK101" s="555"/>
      <c r="BL101" s="555"/>
      <c r="BM101" s="565"/>
      <c r="BN101" s="427"/>
      <c r="BO101" s="565"/>
      <c r="BP101" s="537"/>
      <c r="BQ101" s="530"/>
      <c r="BR101" s="531"/>
      <c r="BS101" s="384"/>
    </row>
    <row r="102" spans="1:71" x14ac:dyDescent="0.2">
      <c r="A102" s="3"/>
      <c r="B102" s="683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622"/>
      <c r="BI102" s="569"/>
      <c r="BJ102" s="555"/>
      <c r="BK102" s="555"/>
      <c r="BL102" s="555"/>
      <c r="BM102" s="565"/>
      <c r="BN102" s="427"/>
      <c r="BO102" s="565"/>
      <c r="BP102" s="537"/>
      <c r="BQ102" s="530"/>
      <c r="BR102" s="531"/>
      <c r="BS102" s="384"/>
    </row>
    <row r="103" spans="1:71" x14ac:dyDescent="0.2">
      <c r="A103" s="3"/>
      <c r="B103" s="683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622"/>
      <c r="BI103" s="569"/>
      <c r="BJ103" s="555"/>
      <c r="BK103" s="555"/>
      <c r="BL103" s="555"/>
      <c r="BM103" s="565"/>
      <c r="BN103" s="427"/>
      <c r="BO103" s="565"/>
      <c r="BP103" s="537"/>
      <c r="BQ103" s="530"/>
      <c r="BR103" s="531"/>
      <c r="BS103" s="384"/>
    </row>
    <row r="104" spans="1:71" x14ac:dyDescent="0.2">
      <c r="A104" s="3"/>
      <c r="B104" s="683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622"/>
      <c r="BI104" s="569"/>
      <c r="BJ104" s="555"/>
      <c r="BK104" s="555"/>
      <c r="BL104" s="555"/>
      <c r="BM104" s="565"/>
      <c r="BN104" s="427"/>
      <c r="BO104" s="565"/>
      <c r="BP104" s="537"/>
      <c r="BQ104" s="530"/>
      <c r="BR104" s="531"/>
      <c r="BS104" s="384"/>
    </row>
    <row r="105" spans="1:71" x14ac:dyDescent="0.2">
      <c r="A105" s="3"/>
      <c r="B105" s="683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622"/>
      <c r="BI105" s="570"/>
      <c r="BJ105" s="571"/>
      <c r="BK105" s="555"/>
      <c r="BL105" s="555"/>
      <c r="BM105" s="565"/>
      <c r="BN105" s="427"/>
      <c r="BO105" s="565"/>
      <c r="BP105" s="537"/>
      <c r="BQ105" s="530"/>
      <c r="BR105" s="531"/>
      <c r="BS105" s="384"/>
    </row>
    <row r="106" spans="1:71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622"/>
      <c r="BI106" s="569"/>
      <c r="BJ106" s="555"/>
      <c r="BK106" s="555"/>
      <c r="BL106" s="555"/>
      <c r="BM106" s="565"/>
      <c r="BN106" s="427"/>
      <c r="BO106" s="565"/>
      <c r="BP106" s="537"/>
      <c r="BQ106" s="530"/>
      <c r="BR106" s="531"/>
      <c r="BS106" s="384"/>
    </row>
    <row r="107" spans="1:71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622"/>
      <c r="BI107" s="569"/>
      <c r="BJ107" s="555"/>
      <c r="BK107" s="555"/>
      <c r="BL107" s="555"/>
      <c r="BM107" s="565"/>
      <c r="BN107" s="427"/>
      <c r="BO107" s="565"/>
      <c r="BP107" s="537"/>
      <c r="BQ107" s="530"/>
      <c r="BR107" s="531"/>
      <c r="BS107" s="384"/>
    </row>
    <row r="108" spans="1:71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622"/>
      <c r="BI108" s="569"/>
      <c r="BJ108" s="555"/>
      <c r="BK108" s="555"/>
      <c r="BL108" s="555"/>
      <c r="BM108" s="565"/>
      <c r="BN108" s="427"/>
      <c r="BO108" s="565"/>
      <c r="BP108" s="537"/>
      <c r="BQ108" s="530"/>
      <c r="BR108" s="531"/>
      <c r="BS108" s="384"/>
    </row>
    <row r="109" spans="1:71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623"/>
      <c r="BI109" s="572"/>
      <c r="BJ109" s="556"/>
      <c r="BK109" s="556"/>
      <c r="BL109" s="556"/>
      <c r="BM109" s="573"/>
      <c r="BN109" s="427"/>
      <c r="BO109" s="565"/>
      <c r="BP109" s="537"/>
      <c r="BQ109" s="530"/>
      <c r="BR109" s="531"/>
      <c r="BS109" s="384"/>
    </row>
    <row r="110" spans="1:7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621"/>
      <c r="BI110" s="568"/>
      <c r="BJ110" s="554"/>
      <c r="BK110" s="554"/>
      <c r="BL110" s="554"/>
      <c r="BM110" s="564"/>
      <c r="BN110" s="428"/>
      <c r="BO110" s="566"/>
      <c r="BP110" s="537"/>
      <c r="BQ110" s="530"/>
      <c r="BR110" s="531"/>
      <c r="BS110" s="384"/>
    </row>
    <row r="111" spans="1:71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624">
        <v>0.04</v>
      </c>
      <c r="BI111" s="636">
        <v>0.04</v>
      </c>
      <c r="BJ111" s="637">
        <v>0.04</v>
      </c>
      <c r="BK111" s="637">
        <v>0.04</v>
      </c>
      <c r="BL111" s="637">
        <v>0.04</v>
      </c>
      <c r="BM111" s="638">
        <v>0.04</v>
      </c>
      <c r="BN111" s="422" t="s">
        <v>3</v>
      </c>
      <c r="BO111" s="557" t="s">
        <v>3</v>
      </c>
      <c r="BP111" s="537"/>
      <c r="BQ111" s="530"/>
      <c r="BR111" s="531"/>
      <c r="BS111" s="384"/>
    </row>
    <row r="112" spans="1:7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595">
        <v>0.04</v>
      </c>
      <c r="BI112" s="639">
        <v>0.04</v>
      </c>
      <c r="BJ112" s="585">
        <v>0.04</v>
      </c>
      <c r="BK112" s="585">
        <v>0.04</v>
      </c>
      <c r="BL112" s="585">
        <v>0.04</v>
      </c>
      <c r="BM112" s="594">
        <v>0.04</v>
      </c>
      <c r="BN112" s="429" t="s">
        <v>3</v>
      </c>
      <c r="BO112" s="567" t="s">
        <v>3</v>
      </c>
      <c r="BP112" s="537"/>
      <c r="BQ112" s="530"/>
      <c r="BR112" s="531"/>
      <c r="BS112" s="384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406"/>
      <c r="BO113" s="406"/>
      <c r="BP113" s="537"/>
      <c r="BQ113" s="530"/>
      <c r="BR113" s="531"/>
      <c r="BS113" s="384"/>
    </row>
    <row r="114" spans="3:71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198"/>
      <c r="BI114" s="415"/>
      <c r="BJ114" s="415"/>
      <c r="BK114" s="415"/>
      <c r="BL114" s="321"/>
      <c r="BM114" s="415"/>
      <c r="BN114" s="679"/>
      <c r="BO114" s="679"/>
      <c r="BP114" s="537"/>
      <c r="BQ114" s="530"/>
      <c r="BR114" s="531"/>
      <c r="BS114" s="384"/>
    </row>
    <row r="115" spans="3:7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198"/>
      <c r="BI115" s="415"/>
      <c r="BJ115" s="415"/>
      <c r="BK115" s="415"/>
      <c r="BL115" s="321"/>
      <c r="BM115" s="415"/>
      <c r="BN115" s="407"/>
      <c r="BO115" s="408"/>
      <c r="BP115" s="537"/>
      <c r="BQ115" s="530"/>
      <c r="BR115" s="531"/>
      <c r="BS115" s="384"/>
    </row>
    <row r="116" spans="3:71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198"/>
      <c r="BI116" s="415"/>
      <c r="BJ116" s="415"/>
      <c r="BK116" s="415"/>
      <c r="BL116" s="321"/>
      <c r="BM116" s="415"/>
      <c r="BN116" s="407"/>
      <c r="BO116" s="408"/>
      <c r="BP116" s="537"/>
      <c r="BQ116" s="530"/>
      <c r="BR116" s="531"/>
      <c r="BS116" s="384"/>
    </row>
    <row r="117" spans="3:71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198"/>
      <c r="BI117" s="415"/>
      <c r="BJ117" s="415"/>
      <c r="BK117" s="415"/>
      <c r="BL117" s="321"/>
      <c r="BM117" s="415"/>
      <c r="BN117" s="407"/>
      <c r="BO117" s="408"/>
      <c r="BP117" s="537"/>
      <c r="BQ117" s="530"/>
      <c r="BR117" s="531"/>
      <c r="BS117" s="384"/>
    </row>
    <row r="118" spans="3:7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199"/>
      <c r="BI118" s="416"/>
      <c r="BJ118" s="416"/>
      <c r="BK118" s="416"/>
      <c r="BL118" s="322"/>
      <c r="BM118" s="416"/>
      <c r="BN118" s="407"/>
      <c r="BO118" s="406"/>
      <c r="BP118" s="537"/>
      <c r="BQ118" s="530"/>
      <c r="BR118" s="531"/>
      <c r="BS118" s="384"/>
    </row>
    <row r="119" spans="3:7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H119" s="200"/>
      <c r="BN119" s="406"/>
      <c r="BO119" s="406"/>
      <c r="BP119" s="537"/>
      <c r="BQ119" s="530"/>
      <c r="BR119" s="531"/>
      <c r="BS119" s="384"/>
    </row>
    <row r="120" spans="3:71" ht="13.5" customHeight="1" x14ac:dyDescent="0.25">
      <c r="C120" s="6">
        <v>2</v>
      </c>
      <c r="D120" s="1" t="s">
        <v>49</v>
      </c>
      <c r="BI120" s="406"/>
      <c r="BJ120" s="406"/>
      <c r="BK120" s="406"/>
      <c r="BL120" s="324"/>
      <c r="BM120" s="406"/>
      <c r="BN120" s="406"/>
      <c r="BO120" s="406"/>
      <c r="BP120" s="537"/>
      <c r="BQ120" s="530"/>
      <c r="BR120" s="531"/>
      <c r="BS120" s="384"/>
    </row>
    <row r="121" spans="3:71" ht="14.25" x14ac:dyDescent="0.25">
      <c r="C121" s="6">
        <v>3</v>
      </c>
      <c r="D121" s="578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201"/>
      <c r="BI121" s="406"/>
      <c r="BJ121" s="406"/>
      <c r="BK121" s="406"/>
      <c r="BL121" s="324"/>
      <c r="BM121" s="406"/>
      <c r="BN121" s="406"/>
      <c r="BO121" s="406"/>
      <c r="BP121" s="537"/>
      <c r="BQ121" s="530"/>
      <c r="BR121" s="531"/>
      <c r="BS121" s="384"/>
    </row>
    <row r="122" spans="3:71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201"/>
      <c r="BI122" s="406"/>
      <c r="BJ122" s="406"/>
      <c r="BK122" s="406"/>
      <c r="BL122" s="324"/>
      <c r="BM122" s="406"/>
      <c r="BN122" s="406"/>
      <c r="BO122" s="406"/>
      <c r="BP122" s="537"/>
      <c r="BQ122" s="530"/>
      <c r="BR122" s="531"/>
      <c r="BS122" s="384"/>
    </row>
    <row r="123" spans="3:71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201"/>
      <c r="BI123" s="406"/>
      <c r="BJ123" s="406"/>
      <c r="BK123" s="406"/>
      <c r="BL123" s="324"/>
      <c r="BM123" s="406"/>
      <c r="BN123" s="406"/>
      <c r="BO123" s="406"/>
      <c r="BP123" s="537"/>
      <c r="BQ123" s="530"/>
      <c r="BR123" s="531"/>
      <c r="BS123" s="384"/>
    </row>
    <row r="124" spans="3:71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201"/>
      <c r="BI124" s="409"/>
      <c r="BJ124" s="409"/>
      <c r="BK124" s="409"/>
      <c r="BL124" s="325"/>
      <c r="BM124" s="409"/>
      <c r="BN124" s="409"/>
      <c r="BO124" s="409"/>
      <c r="BP124" s="537"/>
      <c r="BQ124" s="530"/>
      <c r="BR124" s="531"/>
      <c r="BS124" s="384"/>
    </row>
    <row r="125" spans="3:71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202"/>
      <c r="BI125" s="409"/>
      <c r="BJ125" s="409"/>
      <c r="BK125" s="409"/>
      <c r="BL125" s="325"/>
      <c r="BM125" s="409"/>
      <c r="BN125" s="409"/>
      <c r="BO125" s="409"/>
      <c r="BP125" s="537"/>
      <c r="BQ125" s="530"/>
      <c r="BR125" s="531"/>
      <c r="BS125" s="384"/>
    </row>
    <row r="126" spans="3:71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202"/>
      <c r="BI126" s="409"/>
      <c r="BJ126" s="409"/>
      <c r="BK126" s="409"/>
      <c r="BL126" s="325"/>
      <c r="BM126" s="409"/>
      <c r="BN126" s="409"/>
      <c r="BO126" s="409"/>
      <c r="BP126" s="537"/>
      <c r="BQ126" s="530"/>
      <c r="BR126" s="531"/>
      <c r="BS126" s="384"/>
    </row>
    <row r="127" spans="3:71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202"/>
      <c r="BI127" s="409"/>
      <c r="BJ127" s="409"/>
      <c r="BK127" s="409"/>
      <c r="BL127" s="325"/>
      <c r="BM127" s="409"/>
      <c r="BN127" s="409"/>
      <c r="BO127" s="409"/>
      <c r="BP127" s="537"/>
      <c r="BQ127" s="530"/>
      <c r="BR127" s="531"/>
      <c r="BS127" s="384"/>
    </row>
    <row r="128" spans="3:71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202"/>
      <c r="BI128" s="409"/>
      <c r="BJ128" s="409"/>
      <c r="BK128" s="409"/>
      <c r="BL128" s="325"/>
      <c r="BM128" s="409"/>
      <c r="BN128" s="409"/>
      <c r="BO128" s="409"/>
      <c r="BP128" s="537"/>
      <c r="BQ128" s="530"/>
      <c r="BR128" s="531"/>
      <c r="BS128" s="384"/>
    </row>
    <row r="129" spans="3:71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202"/>
      <c r="BI129" s="409"/>
      <c r="BJ129" s="409"/>
      <c r="BK129" s="409"/>
      <c r="BL129" s="325"/>
      <c r="BM129" s="409"/>
      <c r="BN129" s="409"/>
      <c r="BO129" s="409"/>
      <c r="BP129" s="537"/>
      <c r="BQ129" s="530"/>
      <c r="BR129" s="531"/>
      <c r="BS129" s="384"/>
    </row>
    <row r="130" spans="3:71" ht="13.5" customHeight="1" x14ac:dyDescent="0.25">
      <c r="C130" s="6">
        <v>11</v>
      </c>
      <c r="D130" s="592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202"/>
      <c r="BI130" s="409"/>
      <c r="BJ130" s="409"/>
      <c r="BK130" s="409"/>
      <c r="BL130" s="325"/>
      <c r="BM130" s="409"/>
      <c r="BN130" s="409"/>
      <c r="BO130" s="409"/>
      <c r="BP130" s="537"/>
      <c r="BQ130" s="530"/>
      <c r="BR130" s="531"/>
      <c r="BS130" s="384"/>
    </row>
    <row r="131" spans="3:7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202"/>
      <c r="BI131" s="409"/>
      <c r="BJ131" s="409"/>
      <c r="BK131" s="409"/>
      <c r="BL131" s="325"/>
      <c r="BM131" s="409"/>
      <c r="BN131" s="409"/>
      <c r="BO131" s="409"/>
      <c r="BP131" s="537"/>
      <c r="BQ131" s="530"/>
      <c r="BR131" s="531"/>
      <c r="BS131" s="384"/>
    </row>
    <row r="132" spans="3:71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202"/>
      <c r="BI132" s="409"/>
      <c r="BJ132" s="409"/>
      <c r="BK132" s="409"/>
      <c r="BL132" s="325"/>
      <c r="BM132" s="409"/>
      <c r="BN132" s="409"/>
      <c r="BO132" s="409"/>
      <c r="BP132" s="537"/>
      <c r="BQ132" s="530"/>
      <c r="BR132" s="531"/>
      <c r="BS132" s="384"/>
    </row>
    <row r="133" spans="3:71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202"/>
      <c r="BI133" s="409"/>
      <c r="BJ133" s="409"/>
      <c r="BK133" s="409"/>
      <c r="BL133" s="325"/>
      <c r="BM133" s="409"/>
      <c r="BN133" s="409"/>
      <c r="BO133" s="409"/>
      <c r="BP133" s="537"/>
      <c r="BQ133" s="530"/>
      <c r="BR133" s="531"/>
      <c r="BS133" s="384"/>
    </row>
    <row r="134" spans="3:7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203"/>
      <c r="BI134" s="410"/>
      <c r="BJ134" s="410"/>
      <c r="BK134" s="410"/>
      <c r="BL134" s="326"/>
      <c r="BM134" s="410"/>
      <c r="BN134" s="410"/>
      <c r="BO134" s="410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203"/>
      <c r="BI135" s="410"/>
      <c r="BJ135" s="410"/>
      <c r="BK135" s="410"/>
      <c r="BL135" s="326"/>
      <c r="BM135" s="410"/>
      <c r="BN135" s="410"/>
      <c r="BO135" s="410"/>
    </row>
    <row r="136" spans="3:7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203"/>
      <c r="BI136" s="410"/>
      <c r="BJ136" s="410"/>
      <c r="BK136" s="410"/>
      <c r="BL136" s="326"/>
      <c r="BM136" s="410"/>
      <c r="BN136" s="410"/>
      <c r="BO136" s="410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203"/>
      <c r="BI137" s="410"/>
      <c r="BJ137" s="410"/>
      <c r="BK137" s="410"/>
      <c r="BL137" s="326"/>
      <c r="BM137" s="410"/>
      <c r="BN137" s="410"/>
      <c r="BO137" s="410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203"/>
      <c r="BI138" s="410"/>
      <c r="BJ138" s="410"/>
      <c r="BK138" s="410"/>
      <c r="BL138" s="326"/>
      <c r="BM138" s="410"/>
      <c r="BN138" s="410"/>
      <c r="BO138" s="410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203"/>
      <c r="BI139" s="410"/>
      <c r="BJ139" s="410"/>
      <c r="BK139" s="410"/>
      <c r="BL139" s="326"/>
      <c r="BM139" s="410"/>
      <c r="BN139" s="410"/>
      <c r="BO139" s="410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203"/>
      <c r="BI140" s="410"/>
      <c r="BJ140" s="410"/>
      <c r="BK140" s="410"/>
      <c r="BL140" s="326"/>
      <c r="BM140" s="410"/>
      <c r="BN140" s="410"/>
      <c r="BO140" s="410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203"/>
      <c r="BI141" s="410"/>
      <c r="BJ141" s="410"/>
      <c r="BK141" s="410"/>
      <c r="BL141" s="326"/>
      <c r="BM141" s="410"/>
      <c r="BN141" s="410"/>
      <c r="BO141" s="410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203"/>
      <c r="BI142" s="410"/>
      <c r="BJ142" s="410"/>
      <c r="BK142" s="410"/>
      <c r="BL142" s="326"/>
      <c r="BM142" s="410"/>
      <c r="BN142" s="410"/>
      <c r="BO142" s="410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203"/>
      <c r="BI143" s="410"/>
      <c r="BJ143" s="410"/>
      <c r="BK143" s="410"/>
      <c r="BL143" s="326"/>
      <c r="BM143" s="410"/>
      <c r="BN143" s="410"/>
      <c r="BO143" s="410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203"/>
      <c r="BI144" s="410"/>
      <c r="BJ144" s="410"/>
      <c r="BK144" s="410"/>
      <c r="BL144" s="326"/>
      <c r="BM144" s="410"/>
      <c r="BN144" s="410"/>
      <c r="BO144" s="410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203"/>
      <c r="BI145" s="410"/>
      <c r="BJ145" s="410"/>
      <c r="BK145" s="410"/>
      <c r="BL145" s="326"/>
      <c r="BM145" s="410"/>
      <c r="BN145" s="410"/>
      <c r="BO145" s="410"/>
    </row>
    <row r="146" spans="3:6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203"/>
      <c r="BI146" s="410"/>
      <c r="BJ146" s="410"/>
      <c r="BK146" s="410"/>
      <c r="BL146" s="326"/>
      <c r="BM146" s="410"/>
      <c r="BN146" s="410"/>
      <c r="BO146" s="410"/>
    </row>
    <row r="147" spans="3:67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203"/>
      <c r="BI147" s="410"/>
      <c r="BJ147" s="410"/>
      <c r="BK147" s="410"/>
      <c r="BL147" s="326"/>
      <c r="BM147" s="410"/>
      <c r="BN147" s="410"/>
      <c r="BO147" s="410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203"/>
      <c r="BI148" s="410"/>
      <c r="BJ148" s="410"/>
      <c r="BK148" s="410"/>
      <c r="BL148" s="326"/>
      <c r="BM148" s="410"/>
      <c r="BN148" s="410"/>
      <c r="BO148" s="410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203"/>
      <c r="BI149" s="410"/>
      <c r="BJ149" s="410"/>
      <c r="BK149" s="410"/>
      <c r="BL149" s="326"/>
      <c r="BM149" s="410"/>
      <c r="BN149" s="410"/>
      <c r="BO149" s="410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203"/>
      <c r="BI150" s="410"/>
      <c r="BJ150" s="410"/>
      <c r="BK150" s="410"/>
      <c r="BL150" s="326"/>
      <c r="BM150" s="410"/>
      <c r="BN150" s="410"/>
      <c r="BO150" s="410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203"/>
      <c r="BI151" s="410"/>
      <c r="BJ151" s="410"/>
      <c r="BK151" s="410"/>
      <c r="BL151" s="326"/>
      <c r="BM151" s="410"/>
      <c r="BN151" s="410"/>
      <c r="BO151" s="410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203"/>
      <c r="BI152" s="410"/>
      <c r="BJ152" s="410"/>
      <c r="BK152" s="410"/>
      <c r="BL152" s="326"/>
      <c r="BM152" s="410"/>
      <c r="BN152" s="410"/>
      <c r="BO152" s="410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203"/>
      <c r="BI153" s="410"/>
      <c r="BJ153" s="410"/>
      <c r="BK153" s="410"/>
      <c r="BL153" s="326"/>
      <c r="BM153" s="410"/>
      <c r="BN153" s="410"/>
      <c r="BO153" s="410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203"/>
      <c r="BI154" s="410"/>
      <c r="BJ154" s="410"/>
      <c r="BK154" s="410"/>
      <c r="BL154" s="326"/>
      <c r="BM154" s="410"/>
      <c r="BN154" s="410"/>
      <c r="BO154" s="410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203"/>
      <c r="BI155" s="410"/>
      <c r="BJ155" s="410"/>
      <c r="BK155" s="410"/>
      <c r="BL155" s="326"/>
      <c r="BM155" s="410"/>
      <c r="BN155" s="410"/>
      <c r="BO155" s="410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203"/>
      <c r="BI156" s="410"/>
      <c r="BJ156" s="410"/>
      <c r="BK156" s="410"/>
      <c r="BL156" s="326"/>
      <c r="BM156" s="410"/>
      <c r="BN156" s="410"/>
      <c r="BO156" s="410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203"/>
      <c r="BI157" s="410"/>
      <c r="BJ157" s="410"/>
      <c r="BK157" s="410"/>
      <c r="BL157" s="326"/>
      <c r="BM157" s="410"/>
      <c r="BN157" s="410"/>
      <c r="BO157" s="410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203"/>
      <c r="BI158" s="410"/>
      <c r="BJ158" s="410"/>
      <c r="BK158" s="410"/>
      <c r="BL158" s="326"/>
      <c r="BM158" s="410"/>
      <c r="BN158" s="410"/>
      <c r="BO158" s="410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203"/>
      <c r="BI159" s="410"/>
      <c r="BJ159" s="410"/>
      <c r="BK159" s="410"/>
      <c r="BL159" s="326"/>
      <c r="BM159" s="410"/>
      <c r="BN159" s="410"/>
      <c r="BO159" s="410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203"/>
      <c r="BI160" s="410"/>
      <c r="BJ160" s="410"/>
      <c r="BK160" s="410"/>
      <c r="BL160" s="326"/>
      <c r="BM160" s="410"/>
      <c r="BN160" s="410"/>
      <c r="BO160" s="410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203"/>
      <c r="BI161" s="410"/>
      <c r="BJ161" s="410"/>
      <c r="BK161" s="410"/>
      <c r="BL161" s="326"/>
      <c r="BM161" s="410"/>
      <c r="BN161" s="410"/>
      <c r="BO161" s="410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203"/>
      <c r="BI162" s="410"/>
      <c r="BJ162" s="410"/>
      <c r="BK162" s="410"/>
      <c r="BL162" s="326"/>
      <c r="BM162" s="410"/>
      <c r="BN162" s="410"/>
      <c r="BO162" s="410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203"/>
      <c r="BI163" s="410"/>
      <c r="BJ163" s="410"/>
      <c r="BK163" s="410"/>
      <c r="BL163" s="326"/>
      <c r="BM163" s="410"/>
      <c r="BN163" s="410"/>
      <c r="BO163" s="410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203"/>
      <c r="BI164" s="410"/>
      <c r="BJ164" s="410"/>
      <c r="BK164" s="410"/>
      <c r="BL164" s="326"/>
      <c r="BM164" s="410"/>
      <c r="BN164" s="410"/>
      <c r="BO164" s="410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203"/>
      <c r="BI165" s="410"/>
      <c r="BJ165" s="410"/>
      <c r="BK165" s="410"/>
      <c r="BL165" s="326"/>
      <c r="BM165" s="410"/>
      <c r="BN165" s="410"/>
      <c r="BO165" s="410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203"/>
      <c r="BI166" s="410"/>
      <c r="BJ166" s="410"/>
      <c r="BK166" s="410"/>
      <c r="BL166" s="326"/>
      <c r="BM166" s="410"/>
      <c r="BN166" s="410"/>
      <c r="BO166" s="410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203"/>
      <c r="BI167" s="410"/>
      <c r="BJ167" s="410"/>
      <c r="BK167" s="410"/>
      <c r="BL167" s="326"/>
      <c r="BM167" s="410"/>
      <c r="BN167" s="410"/>
      <c r="BO167" s="410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203"/>
      <c r="BI168" s="410"/>
      <c r="BJ168" s="410"/>
      <c r="BK168" s="410"/>
      <c r="BL168" s="326"/>
      <c r="BM168" s="410"/>
      <c r="BN168" s="410"/>
      <c r="BO168" s="410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203"/>
      <c r="BI169" s="410"/>
      <c r="BJ169" s="410"/>
      <c r="BK169" s="410"/>
      <c r="BL169" s="326"/>
      <c r="BM169" s="410"/>
      <c r="BN169" s="410"/>
      <c r="BO169" s="410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203"/>
      <c r="BI170" s="410"/>
      <c r="BJ170" s="410"/>
      <c r="BK170" s="410"/>
      <c r="BL170" s="326"/>
      <c r="BM170" s="410"/>
      <c r="BN170" s="410"/>
      <c r="BO170" s="410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203"/>
      <c r="BI171" s="410"/>
      <c r="BJ171" s="410"/>
      <c r="BK171" s="410"/>
      <c r="BL171" s="326"/>
      <c r="BM171" s="410"/>
      <c r="BN171" s="410"/>
      <c r="BO171" s="410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203"/>
      <c r="BI172" s="410"/>
      <c r="BJ172" s="410"/>
      <c r="BK172" s="410"/>
      <c r="BL172" s="326"/>
      <c r="BM172" s="410"/>
      <c r="BN172" s="410"/>
      <c r="BO172" s="410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203"/>
      <c r="BI173" s="410"/>
      <c r="BJ173" s="410"/>
      <c r="BK173" s="410"/>
      <c r="BL173" s="326"/>
      <c r="BM173" s="410"/>
      <c r="BN173" s="410"/>
      <c r="BO173" s="410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203"/>
      <c r="BI174" s="410"/>
      <c r="BJ174" s="410"/>
      <c r="BK174" s="410"/>
      <c r="BL174" s="326"/>
      <c r="BM174" s="410"/>
      <c r="BN174" s="410"/>
      <c r="BO174" s="410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203"/>
      <c r="BI175" s="410"/>
      <c r="BJ175" s="410"/>
      <c r="BK175" s="410"/>
      <c r="BL175" s="326"/>
      <c r="BM175" s="410"/>
      <c r="BN175" s="410"/>
      <c r="BO175" s="410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203"/>
      <c r="BI176" s="410"/>
      <c r="BJ176" s="410"/>
      <c r="BK176" s="410"/>
      <c r="BL176" s="326"/>
      <c r="BM176" s="410"/>
      <c r="BN176" s="410"/>
      <c r="BO176" s="410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203"/>
      <c r="BI177" s="410"/>
      <c r="BJ177" s="410"/>
      <c r="BK177" s="410"/>
      <c r="BL177" s="326"/>
      <c r="BM177" s="410"/>
      <c r="BN177" s="410"/>
      <c r="BO177" s="410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203"/>
      <c r="BI178" s="410"/>
      <c r="BJ178" s="410"/>
      <c r="BK178" s="410"/>
      <c r="BL178" s="326"/>
      <c r="BM178" s="410"/>
      <c r="BN178" s="410"/>
      <c r="BO178" s="410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203"/>
      <c r="BI179" s="410"/>
      <c r="BJ179" s="410"/>
      <c r="BK179" s="410"/>
      <c r="BL179" s="326"/>
      <c r="BM179" s="410"/>
      <c r="BN179" s="410"/>
      <c r="BO179" s="410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203"/>
      <c r="BI180" s="410"/>
      <c r="BJ180" s="410"/>
      <c r="BK180" s="410"/>
      <c r="BL180" s="326"/>
      <c r="BM180" s="410"/>
      <c r="BN180" s="410"/>
      <c r="BO180" s="410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203"/>
      <c r="BI181" s="410"/>
      <c r="BJ181" s="410"/>
      <c r="BK181" s="410"/>
      <c r="BL181" s="326"/>
      <c r="BM181" s="410"/>
      <c r="BN181" s="410"/>
      <c r="BO181" s="410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203"/>
      <c r="BI182" s="410"/>
      <c r="BJ182" s="410"/>
      <c r="BK182" s="410"/>
      <c r="BL182" s="326"/>
      <c r="BM182" s="410"/>
      <c r="BN182" s="410"/>
      <c r="BO182" s="410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203"/>
      <c r="BI183" s="410"/>
      <c r="BJ183" s="410"/>
      <c r="BK183" s="410"/>
      <c r="BL183" s="326"/>
      <c r="BM183" s="410"/>
      <c r="BN183" s="410"/>
      <c r="BO183" s="410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203"/>
      <c r="BI184" s="410"/>
      <c r="BJ184" s="410"/>
      <c r="BK184" s="410"/>
      <c r="BL184" s="326"/>
      <c r="BM184" s="410"/>
      <c r="BN184" s="410"/>
      <c r="BO184" s="410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203"/>
      <c r="BI185" s="410"/>
      <c r="BJ185" s="410"/>
      <c r="BK185" s="410"/>
      <c r="BL185" s="326"/>
      <c r="BM185" s="410"/>
      <c r="BN185" s="410"/>
      <c r="BO185" s="410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203"/>
      <c r="BI186" s="410"/>
      <c r="BJ186" s="410"/>
      <c r="BK186" s="410"/>
      <c r="BL186" s="326"/>
      <c r="BM186" s="410"/>
      <c r="BN186" s="410"/>
      <c r="BO186" s="410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203"/>
      <c r="BI187" s="410"/>
      <c r="BJ187" s="410"/>
      <c r="BK187" s="410"/>
      <c r="BL187" s="326"/>
      <c r="BM187" s="410"/>
      <c r="BN187" s="410"/>
      <c r="BO187" s="410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203"/>
      <c r="BI188" s="410"/>
      <c r="BJ188" s="410"/>
      <c r="BK188" s="410"/>
      <c r="BL188" s="326"/>
      <c r="BM188" s="410"/>
      <c r="BN188" s="410"/>
      <c r="BO188" s="410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203"/>
      <c r="BI189" s="410"/>
      <c r="BJ189" s="410"/>
      <c r="BK189" s="410"/>
      <c r="BL189" s="326"/>
      <c r="BM189" s="410"/>
      <c r="BN189" s="410"/>
      <c r="BO189" s="410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203"/>
      <c r="BI190" s="410"/>
      <c r="BJ190" s="410"/>
      <c r="BK190" s="410"/>
      <c r="BL190" s="326"/>
      <c r="BM190" s="410"/>
      <c r="BN190" s="410"/>
      <c r="BO190" s="410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203"/>
      <c r="BI191" s="410"/>
      <c r="BJ191" s="410"/>
      <c r="BK191" s="410"/>
      <c r="BL191" s="326"/>
      <c r="BM191" s="410"/>
      <c r="BN191" s="410"/>
      <c r="BO191" s="410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203"/>
      <c r="BI192" s="410"/>
      <c r="BJ192" s="410"/>
      <c r="BK192" s="410"/>
      <c r="BL192" s="326"/>
      <c r="BM192" s="410"/>
      <c r="BN192" s="410"/>
      <c r="BO192" s="410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203"/>
      <c r="BI193" s="410"/>
      <c r="BJ193" s="410"/>
      <c r="BK193" s="410"/>
      <c r="BL193" s="326"/>
      <c r="BM193" s="410"/>
      <c r="BN193" s="410"/>
      <c r="BO193" s="410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203"/>
      <c r="BI194" s="410"/>
      <c r="BJ194" s="410"/>
      <c r="BK194" s="410"/>
      <c r="BL194" s="326"/>
      <c r="BM194" s="410"/>
      <c r="BN194" s="410"/>
      <c r="BO194" s="410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203"/>
      <c r="BI195" s="410"/>
      <c r="BJ195" s="410"/>
      <c r="BK195" s="410"/>
      <c r="BL195" s="326"/>
      <c r="BM195" s="410"/>
      <c r="BN195" s="410"/>
      <c r="BO195" s="410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203"/>
      <c r="BI196" s="410"/>
      <c r="BJ196" s="410"/>
      <c r="BK196" s="410"/>
      <c r="BL196" s="326"/>
      <c r="BM196" s="410"/>
      <c r="BN196" s="410"/>
      <c r="BO196" s="410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203"/>
      <c r="BI197" s="410"/>
      <c r="BJ197" s="410"/>
      <c r="BK197" s="410"/>
      <c r="BL197" s="326"/>
      <c r="BM197" s="410"/>
      <c r="BN197" s="410"/>
      <c r="BO197" s="410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203"/>
      <c r="BI198" s="410"/>
      <c r="BJ198" s="410"/>
      <c r="BK198" s="410"/>
      <c r="BL198" s="326"/>
      <c r="BM198" s="410"/>
      <c r="BN198" s="410"/>
      <c r="BO198" s="410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203"/>
      <c r="BI199" s="410"/>
      <c r="BJ199" s="410"/>
      <c r="BK199" s="410"/>
      <c r="BL199" s="326"/>
      <c r="BM199" s="410"/>
      <c r="BN199" s="410"/>
      <c r="BO199" s="410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203"/>
      <c r="BI200" s="410"/>
      <c r="BJ200" s="410"/>
      <c r="BK200" s="410"/>
      <c r="BL200" s="326"/>
      <c r="BM200" s="410"/>
      <c r="BN200" s="410"/>
      <c r="BO200" s="410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203"/>
      <c r="BI201" s="410"/>
      <c r="BJ201" s="410"/>
      <c r="BK201" s="410"/>
      <c r="BL201" s="326"/>
      <c r="BM201" s="410"/>
      <c r="BN201" s="410"/>
      <c r="BO201" s="410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203"/>
      <c r="BI202" s="410"/>
      <c r="BJ202" s="410"/>
      <c r="BK202" s="410"/>
      <c r="BL202" s="326"/>
      <c r="BM202" s="410"/>
      <c r="BN202" s="410"/>
      <c r="BO202" s="410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203"/>
      <c r="BI203" s="410"/>
      <c r="BJ203" s="410"/>
      <c r="BK203" s="410"/>
      <c r="BL203" s="326"/>
      <c r="BM203" s="410"/>
      <c r="BN203" s="410"/>
      <c r="BO203" s="410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203"/>
      <c r="BI204" s="410"/>
      <c r="BJ204" s="410"/>
      <c r="BK204" s="410"/>
      <c r="BL204" s="326"/>
      <c r="BM204" s="410"/>
      <c r="BN204" s="410"/>
      <c r="BO204" s="410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203"/>
      <c r="BI205" s="410"/>
      <c r="BJ205" s="410"/>
      <c r="BK205" s="410"/>
      <c r="BL205" s="326"/>
      <c r="BM205" s="410"/>
      <c r="BN205" s="410"/>
      <c r="BO205" s="410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203"/>
      <c r="BI206" s="410"/>
      <c r="BJ206" s="410"/>
      <c r="BK206" s="410"/>
      <c r="BL206" s="326"/>
      <c r="BM206" s="410"/>
      <c r="BN206" s="410"/>
      <c r="BO206" s="410"/>
    </row>
    <row r="207" spans="3:6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203"/>
      <c r="BI207" s="410"/>
      <c r="BJ207" s="410"/>
      <c r="BK207" s="410"/>
      <c r="BL207" s="326"/>
      <c r="BM207" s="410"/>
      <c r="BN207" s="410"/>
      <c r="BO207" s="410"/>
    </row>
    <row r="208" spans="3:67" x14ac:dyDescent="0.2">
      <c r="E208" s="200"/>
      <c r="F208" s="200"/>
      <c r="G208" s="200"/>
      <c r="H208" s="200"/>
      <c r="I208" s="200"/>
      <c r="J208" s="200"/>
      <c r="K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H893" s="200"/>
    </row>
    <row r="894" spans="5:60" x14ac:dyDescent="0.2">
      <c r="E894" s="200"/>
      <c r="F894" s="200"/>
      <c r="G894" s="200"/>
      <c r="H894" s="200"/>
      <c r="I894" s="200"/>
      <c r="J894" s="200"/>
      <c r="K894" s="200"/>
      <c r="BH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AF3:AF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tabSelected="1"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686" t="str">
        <f>+entero!D3</f>
        <v>V   A   R   I   A   B   L   E   S     b/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693" t="s">
        <v>41</v>
      </c>
      <c r="BO3" s="69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99" t="s">
        <v>24</v>
      </c>
      <c r="BO4" s="136" t="s">
        <v>101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6"/>
      <c r="AX5" s="533"/>
      <c r="AY5" s="538"/>
      <c r="AZ5" s="576"/>
      <c r="BA5" s="577"/>
      <c r="BB5" s="579"/>
      <c r="BC5" s="584"/>
      <c r="BD5" s="586"/>
      <c r="BE5" s="591"/>
      <c r="BF5" s="593"/>
      <c r="BG5" s="596"/>
      <c r="BH5" s="533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13977.579029210001</v>
      </c>
      <c r="BI6" s="62">
        <f>+entero!BI7</f>
        <v>13923.373877280002</v>
      </c>
      <c r="BJ6" s="62">
        <f>+entero!BJ7</f>
        <v>14152.77971252</v>
      </c>
      <c r="BK6" s="62">
        <f>+entero!BK7</f>
        <v>14134.297004640001</v>
      </c>
      <c r="BL6" s="62">
        <f>+entero!BL7</f>
        <v>14148.79149777</v>
      </c>
      <c r="BM6" s="62">
        <f>+entero!BM7</f>
        <v>14219.052051189999</v>
      </c>
      <c r="BN6" s="84">
        <f>+entero!BN7</f>
        <v>241.47302197999852</v>
      </c>
      <c r="BO6" s="138">
        <f>+entero!BO7</f>
        <v>1.7275740060233247E-2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12001.94504624</v>
      </c>
      <c r="BI7" s="62">
        <f>+entero!BI8</f>
        <v>11984.118232300003</v>
      </c>
      <c r="BJ7" s="62">
        <f>+entero!BJ8</f>
        <v>12196.27077255</v>
      </c>
      <c r="BK7" s="62">
        <f>+entero!BK8</f>
        <v>12160.43734072</v>
      </c>
      <c r="BL7" s="62">
        <f>+entero!BL8</f>
        <v>12170.484216619998</v>
      </c>
      <c r="BM7" s="62">
        <f>+entero!BM8</f>
        <v>12192.74421076</v>
      </c>
      <c r="BN7" s="84">
        <f>+entero!BN8</f>
        <v>190.79916451999998</v>
      </c>
      <c r="BO7" s="138">
        <f>+entero!BO8</f>
        <v>1.5897353619342969E-2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247.96410711999999</v>
      </c>
      <c r="BI8" s="62">
        <f>+entero!BI9</f>
        <v>247.96410711999999</v>
      </c>
      <c r="BJ8" s="62">
        <f>+entero!BJ9</f>
        <v>246.28165425</v>
      </c>
      <c r="BK8" s="62">
        <f>+entero!BK9</f>
        <v>246.25353064000001</v>
      </c>
      <c r="BL8" s="62">
        <f>+entero!BL9</f>
        <v>246.24195034000002</v>
      </c>
      <c r="BM8" s="62">
        <f>+entero!BM9</f>
        <v>248.45378859000002</v>
      </c>
      <c r="BN8" s="84">
        <f>+entero!BN9</f>
        <v>0.48968147000002205</v>
      </c>
      <c r="BO8" s="138">
        <f>+entero!BO9</f>
        <v>1.9748078691206317E-3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1714.3673158499998</v>
      </c>
      <c r="BI9" s="62">
        <f>+entero!BI10</f>
        <v>1677.98897786</v>
      </c>
      <c r="BJ9" s="62">
        <f>+entero!BJ10</f>
        <v>1697.0149844699999</v>
      </c>
      <c r="BK9" s="62">
        <f>+entero!BK10</f>
        <v>1714.39534078</v>
      </c>
      <c r="BL9" s="62">
        <f>+entero!BL10</f>
        <v>1718.8551595599999</v>
      </c>
      <c r="BM9" s="62">
        <f>+entero!BM10</f>
        <v>1764.5252218400001</v>
      </c>
      <c r="BN9" s="84">
        <f>+entero!BN10</f>
        <v>50.157905990000245</v>
      </c>
      <c r="BO9" s="138">
        <f>+entero!BO10</f>
        <v>2.9257385815904646E-2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13.30256</v>
      </c>
      <c r="BI10" s="62">
        <f>+entero!BI11</f>
        <v>13.30256</v>
      </c>
      <c r="BJ10" s="62">
        <f>+entero!BJ11</f>
        <v>13.212301250000001</v>
      </c>
      <c r="BK10" s="62">
        <f>+entero!BK11</f>
        <v>13.2107925</v>
      </c>
      <c r="BL10" s="62">
        <f>+entero!BL11</f>
        <v>13.21017125</v>
      </c>
      <c r="BM10" s="62">
        <f>+entero!BM11</f>
        <v>13.32883</v>
      </c>
      <c r="BN10" s="84">
        <f>+entero!BN11</f>
        <v>2.6270000000000238E-2</v>
      </c>
      <c r="BO10" s="138">
        <f>+entero!BO11</f>
        <v>1.974807856532923E-3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13978.104613700001</v>
      </c>
      <c r="BI11" s="84">
        <f>+entero!BI12</f>
        <v>13923.899461770001</v>
      </c>
      <c r="BJ11" s="84">
        <f>+entero!BJ12</f>
        <v>14153.253862369998</v>
      </c>
      <c r="BK11" s="84">
        <f>+entero!BK12</f>
        <v>14135.444692290001</v>
      </c>
      <c r="BL11" s="84">
        <f>+entero!BL12</f>
        <v>14149.93918542</v>
      </c>
      <c r="BM11" s="84">
        <f>+entero!BM12</f>
        <v>14218.635623239999</v>
      </c>
      <c r="BN11" s="84">
        <f>+entero!BN12</f>
        <v>240.53100953999819</v>
      </c>
      <c r="BO11" s="138">
        <f>+entero!BO12</f>
        <v>1.7207698481827904E-2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65">
        <f>+entero!BH13</f>
        <v>1366.3456254296798</v>
      </c>
      <c r="BI12" s="84">
        <f>+entero!BI13</f>
        <v>1380.0682057416329</v>
      </c>
      <c r="BJ12" s="84">
        <f>+entero!BJ13</f>
        <v>1384.2059633640824</v>
      </c>
      <c r="BK12" s="84">
        <f>+entero!BK13</f>
        <v>1357.1336839952774</v>
      </c>
      <c r="BL12" s="84">
        <f>+entero!BL13</f>
        <v>1350.3228818888635</v>
      </c>
      <c r="BM12" s="84">
        <f>+entero!BM13</f>
        <v>1344.3574578218079</v>
      </c>
      <c r="BN12" s="84">
        <f>+entero!BN13</f>
        <v>-21.988167607871901</v>
      </c>
      <c r="BO12" s="138">
        <f>+entero!BO13</f>
        <v>-1.6092683431366162E-2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65">
        <f>+entero!BH14</f>
        <v>179.62067229591838</v>
      </c>
      <c r="BI13" s="84">
        <f>+entero!BI14</f>
        <v>180.00770143731773</v>
      </c>
      <c r="BJ13" s="84">
        <f>+entero!BJ14</f>
        <v>179.90438224198252</v>
      </c>
      <c r="BK13" s="84">
        <f>+entero!BK14</f>
        <v>179.974879441691</v>
      </c>
      <c r="BL13" s="84">
        <f>+entero!BL14</f>
        <v>179.87147936734695</v>
      </c>
      <c r="BM13" s="84">
        <f>+entero!BM14</f>
        <v>179.29108886443149</v>
      </c>
      <c r="BN13" s="84">
        <f>+entero!BN14</f>
        <v>-0.32958343148689551</v>
      </c>
      <c r="BO13" s="138">
        <f>+entero!BO14</f>
        <v>-1.8348858584824601E-3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65">
        <f>+entero!BH15</f>
        <v>15524.070911425599</v>
      </c>
      <c r="BI14" s="84">
        <f>+entero!BI15</f>
        <v>15483.975368948952</v>
      </c>
      <c r="BJ14" s="84">
        <f>+entero!BJ15</f>
        <v>15717.364207976063</v>
      </c>
      <c r="BK14" s="84">
        <f>+entero!BK15</f>
        <v>15672.553255726969</v>
      </c>
      <c r="BL14" s="84">
        <f>+entero!BL15</f>
        <v>15680.13354667621</v>
      </c>
      <c r="BM14" s="84">
        <f>+entero!BM15</f>
        <v>15742.284169926239</v>
      </c>
      <c r="BN14" s="84">
        <f>+entero!BN15</f>
        <v>218.21325850064022</v>
      </c>
      <c r="BO14" s="138">
        <f>+entero!BO15</f>
        <v>1.4056445615694635E-2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70">
        <f>+entero!BH16</f>
        <v>3.4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-3.4</v>
      </c>
      <c r="BO15" s="138">
        <f>+entero!BO16</f>
        <v>-1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>
        <f>+entero!BH17</f>
        <v>6.7</v>
      </c>
      <c r="BI16" s="84">
        <f>+entero!BI17</f>
        <v>1.3</v>
      </c>
      <c r="BJ16" s="84">
        <f>+entero!BJ17</f>
        <v>1.4</v>
      </c>
      <c r="BK16" s="84">
        <f>+entero!BK17</f>
        <v>0</v>
      </c>
      <c r="BL16" s="84">
        <f>+entero!BL17</f>
        <v>0.4</v>
      </c>
      <c r="BM16" s="84">
        <f>+entero!BM17</f>
        <v>0</v>
      </c>
      <c r="BN16" s="84">
        <f>+entero!BN17</f>
        <v>-3.6</v>
      </c>
      <c r="BO16" s="138">
        <f>+entero!BO17</f>
        <v>-0.53731343283582089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41472.706070601853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578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BG3:BG4"/>
    <mergeCell ref="AW3:AW4"/>
    <mergeCell ref="BH3:BH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9" width="9.42578125" customWidth="1"/>
    <col min="60" max="60" width="9.140625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699" t="s">
        <v>30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693" t="s">
        <v>41</v>
      </c>
      <c r="BO3" s="69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0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99" t="s">
        <v>24</v>
      </c>
      <c r="BO4" s="136" t="s">
        <v>101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457"/>
      <c r="BJ5" s="41"/>
      <c r="BK5" s="41"/>
      <c r="BL5" s="41"/>
      <c r="BM5" s="458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68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45643.846251991214</v>
      </c>
      <c r="BI6" s="13">
        <f>+entero!BI22</f>
        <v>45576.660312654465</v>
      </c>
      <c r="BJ6" s="9">
        <f>+entero!BJ22</f>
        <v>45505.443607015011</v>
      </c>
      <c r="BK6" s="9">
        <f>+entero!BK22</f>
        <v>45542.12196833636</v>
      </c>
      <c r="BL6" s="9">
        <f>+entero!BL22</f>
        <v>45443.998359700905</v>
      </c>
      <c r="BM6" s="455">
        <f>+entero!BM22</f>
        <v>45965.48179540506</v>
      </c>
      <c r="BN6" s="13">
        <f>+entero!BN22</f>
        <v>321.63554341384588</v>
      </c>
      <c r="BO6" s="109">
        <f>+entero!BO22</f>
        <v>7.0466354136362597E-3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68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32188.54042139</v>
      </c>
      <c r="BI7" s="13">
        <f>+entero!BI23</f>
        <v>32241.68223962</v>
      </c>
      <c r="BJ7" s="9">
        <f>+entero!BJ23</f>
        <v>32261.506226109999</v>
      </c>
      <c r="BK7" s="9">
        <f>+entero!BK23</f>
        <v>32311.146540109999</v>
      </c>
      <c r="BL7" s="9">
        <f>+entero!BL23</f>
        <v>32334.241541430001</v>
      </c>
      <c r="BM7" s="455">
        <f>+entero!BM23</f>
        <v>32369.331951330001</v>
      </c>
      <c r="BN7" s="13">
        <f>+entero!BN23</f>
        <v>180.79152994000106</v>
      </c>
      <c r="BO7" s="109">
        <f>+entero!BO23</f>
        <v>5.6166426800718927E-3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683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-63701.257228459588</v>
      </c>
      <c r="BI8" s="13">
        <f>+entero!BI24</f>
        <v>-63276.268067827659</v>
      </c>
      <c r="BJ8" s="9">
        <f>+entero!BJ24</f>
        <v>-64829.815269426181</v>
      </c>
      <c r="BK8" s="9">
        <f>+entero!BK24</f>
        <v>-64658.004048741299</v>
      </c>
      <c r="BL8" s="9">
        <f>+entero!BL24</f>
        <v>-64734.341270056611</v>
      </c>
      <c r="BM8" s="455">
        <f>+entero!BM24</f>
        <v>-65170.50842357472</v>
      </c>
      <c r="BN8" s="13">
        <f>+entero!BN24</f>
        <v>-1469.2511951151318</v>
      </c>
      <c r="BO8" s="109">
        <f>+entero!BO24</f>
        <v>2.3064712676639676E-2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683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-33342.907614646319</v>
      </c>
      <c r="BI9" s="13">
        <f>+entero!BI25</f>
        <v>-33375.769059576538</v>
      </c>
      <c r="BJ9" s="9">
        <f>+entero!BJ25</f>
        <v>-34835.46624923381</v>
      </c>
      <c r="BK9" s="9">
        <f>+entero!BK25</f>
        <v>-34626.287520451689</v>
      </c>
      <c r="BL9" s="9">
        <f>+entero!BL25</f>
        <v>-34722.70960633715</v>
      </c>
      <c r="BM9" s="455">
        <f>+entero!BM25</f>
        <v>-34459.907179287024</v>
      </c>
      <c r="BN9" s="13">
        <f>+entero!BN25</f>
        <v>-1116.9995646407042</v>
      </c>
      <c r="BO9" s="109">
        <f>+entero!BO25</f>
        <v>3.3500364681754657E-2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683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-22462.116235288209</v>
      </c>
      <c r="BI10" s="13">
        <f>+entero!BI26</f>
        <v>-22343.704422288465</v>
      </c>
      <c r="BJ10" s="9">
        <f>+entero!BJ26</f>
        <v>-22252.144341334413</v>
      </c>
      <c r="BK10" s="9">
        <f>+entero!BK26</f>
        <v>-22240.838831328165</v>
      </c>
      <c r="BL10" s="9">
        <f>+entero!BL26</f>
        <v>-22123.818822759509</v>
      </c>
      <c r="BM10" s="455">
        <f>+entero!BM26</f>
        <v>-22270.51787459986</v>
      </c>
      <c r="BN10" s="13">
        <f>+entero!BN26</f>
        <v>191.5983606883492</v>
      </c>
      <c r="BO10" s="109">
        <f>+entero!BO26</f>
        <v>-8.5298445917284527E-3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683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459"/>
      <c r="BJ11" s="135"/>
      <c r="BK11" s="135"/>
      <c r="BL11" s="135"/>
      <c r="BM11" s="460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683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63">
        <f>+entero!BH28</f>
        <v>51202.454744540555</v>
      </c>
      <c r="BI12" s="14">
        <f>+entero!BI28</f>
        <v>51504.734899610579</v>
      </c>
      <c r="BJ12" s="10">
        <f>+entero!BJ28</f>
        <v>51397.599314670559</v>
      </c>
      <c r="BK12" s="10">
        <f>+entero!BK28</f>
        <v>51313.197205930548</v>
      </c>
      <c r="BL12" s="10">
        <f>+entero!BL28</f>
        <v>51505.615363750556</v>
      </c>
      <c r="BM12" s="461">
        <f>+entero!BM28</f>
        <v>51402.31209657056</v>
      </c>
      <c r="BN12" s="13">
        <f>+entero!BN28</f>
        <v>199.85735203000513</v>
      </c>
      <c r="BO12" s="109">
        <f>+entero!BO28</f>
        <v>3.9032767672395607E-3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683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63">
        <f>+entero!BH29</f>
        <v>84431.741820836905</v>
      </c>
      <c r="BI13" s="14">
        <f>+entero!BI29</f>
        <v>84365.586877986934</v>
      </c>
      <c r="BJ13" s="10">
        <f>+entero!BJ29</f>
        <v>84339.536322706903</v>
      </c>
      <c r="BK13" s="10">
        <f>+entero!BK29</f>
        <v>84196.295955896901</v>
      </c>
      <c r="BL13" s="10">
        <f>+entero!BL29</f>
        <v>84255.323393726896</v>
      </c>
      <c r="BM13" s="461">
        <f>+entero!BM29</f>
        <v>84344.223519026913</v>
      </c>
      <c r="BN13" s="13">
        <f>+entero!BN29</f>
        <v>-87.518301809992408</v>
      </c>
      <c r="BO13" s="109">
        <f>+entero!BO29</f>
        <v>-1.0365568673889047E-3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683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63">
        <f>+entero!BH30</f>
        <v>124434.29015531464</v>
      </c>
      <c r="BI14" s="14">
        <f>+entero!BI30</f>
        <v>124413.79611485466</v>
      </c>
      <c r="BJ14" s="10">
        <f>+entero!BJ30</f>
        <v>124394.27274523466</v>
      </c>
      <c r="BK14" s="10">
        <f>+entero!BK30</f>
        <v>124275.81674708464</v>
      </c>
      <c r="BL14" s="10">
        <f>+entero!BL30</f>
        <v>124303.83807676466</v>
      </c>
      <c r="BM14" s="461">
        <f>+entero!BM30</f>
        <v>124421.75392527466</v>
      </c>
      <c r="BN14" s="13">
        <f>+entero!BN30</f>
        <v>-12.536230039971997</v>
      </c>
      <c r="BO14" s="109">
        <f>+entero!BO30</f>
        <v>-1.0074578337149198E-4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683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462"/>
      <c r="BJ15" s="150"/>
      <c r="BK15" s="150"/>
      <c r="BL15" s="150"/>
      <c r="BM15" s="463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683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115">
        <f>+entero!BH32</f>
        <v>0.85667680389533984</v>
      </c>
      <c r="BI16" s="464">
        <f>+entero!BI32</f>
        <v>0.856209007741776</v>
      </c>
      <c r="BJ16" s="102">
        <f>+entero!BJ32</f>
        <v>0.85554120123889743</v>
      </c>
      <c r="BK16" s="102">
        <f>+entero!BK32</f>
        <v>0.85649598757391954</v>
      </c>
      <c r="BL16" s="102">
        <f>+entero!BL32</f>
        <v>0.85685834273207073</v>
      </c>
      <c r="BM16" s="465">
        <f>+entero!BM32</f>
        <v>0.85786164082239347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683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115">
        <f>+entero!BH33</f>
        <v>0.79658547526506007</v>
      </c>
      <c r="BI17" s="464">
        <f>+entero!BI33</f>
        <v>0.79579629568458721</v>
      </c>
      <c r="BJ17" s="102">
        <f>+entero!BJ33</f>
        <v>0.79546571747022576</v>
      </c>
      <c r="BK17" s="102">
        <f>+entero!BK33</f>
        <v>0.79570542388635812</v>
      </c>
      <c r="BL17" s="102">
        <f>+entero!BL33</f>
        <v>0.79595335912497744</v>
      </c>
      <c r="BM17" s="465">
        <f>+entero!BM33</f>
        <v>0.79664466135159251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683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115">
        <f>+entero!BH34</f>
        <v>0.80377956708408849</v>
      </c>
      <c r="BI18" s="464">
        <f>+entero!BI34</f>
        <v>0.80335846915269127</v>
      </c>
      <c r="BJ18" s="102">
        <f>+entero!BJ34</f>
        <v>0.80319970744410474</v>
      </c>
      <c r="BK18" s="102">
        <f>+entero!BK34</f>
        <v>0.80350563448771017</v>
      </c>
      <c r="BL18" s="102">
        <f>+entero!BL34</f>
        <v>0.80368107686168433</v>
      </c>
      <c r="BM18" s="465">
        <f>+entero!BM34</f>
        <v>0.80416990943759359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683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118">
        <f>+entero!BH35</f>
        <v>0.73560570030186634</v>
      </c>
      <c r="BI19" s="466">
        <f>+entero!BI35</f>
        <v>0.73451771645134833</v>
      </c>
      <c r="BJ19" s="151">
        <f>+entero!BJ35</f>
        <v>0.73422379903091695</v>
      </c>
      <c r="BK19" s="151">
        <f>+entero!BK35</f>
        <v>0.73442079516113956</v>
      </c>
      <c r="BL19" s="151">
        <f>+entero!BL35</f>
        <v>0.73432636274407936</v>
      </c>
      <c r="BM19" s="467">
        <f>+entero!BM35</f>
        <v>0.73443733851719906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23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I3:BM3"/>
    <mergeCell ref="AV3:AV4"/>
    <mergeCell ref="BH3:BH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0" width="9.7109375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699" t="s">
        <v>30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693" t="s">
        <v>41</v>
      </c>
      <c r="BO3" s="69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0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99" t="s">
        <v>24</v>
      </c>
      <c r="BO4" s="136" t="s">
        <v>101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442"/>
      <c r="BJ5" s="37"/>
      <c r="BK5" s="37"/>
      <c r="BL5" s="37"/>
      <c r="BM5" s="443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2816.7323055379011</v>
      </c>
      <c r="BI6" s="35">
        <f>+entero!BI37</f>
        <v>2816.7323055379011</v>
      </c>
      <c r="BJ6" s="36">
        <f>+entero!BJ37</f>
        <v>2816.7323055379011</v>
      </c>
      <c r="BK6" s="36">
        <f>+entero!BK37</f>
        <v>2816.7323055379011</v>
      </c>
      <c r="BL6" s="36">
        <f>+entero!BL37</f>
        <v>2816.7323055379011</v>
      </c>
      <c r="BM6" s="454">
        <f>+entero!BM37</f>
        <v>2766.6940730306123</v>
      </c>
      <c r="BN6" s="35">
        <f>+entero!BN37</f>
        <v>-50.03823250728874</v>
      </c>
      <c r="BO6" s="140">
        <f>+entero!BO37</f>
        <v>-1.7764638978617131E-2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1027.7480488338194</v>
      </c>
      <c r="BI7" s="13">
        <f>+entero!BI38</f>
        <v>1027.7480488338194</v>
      </c>
      <c r="BJ7" s="9">
        <f>+entero!BJ38</f>
        <v>1027.7480488338194</v>
      </c>
      <c r="BK7" s="9">
        <f>+entero!BK38</f>
        <v>1027.7480488338194</v>
      </c>
      <c r="BL7" s="9">
        <f>+entero!BL38</f>
        <v>1027.7480488338194</v>
      </c>
      <c r="BM7" s="455">
        <f>+entero!BM38</f>
        <v>1026.5550058309041</v>
      </c>
      <c r="BN7" s="13">
        <f>+entero!BN38</f>
        <v>-1.193043002915374</v>
      </c>
      <c r="BO7" s="109">
        <f>+entero!BO38</f>
        <v>-1.1608321750345985E-3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7050.3516150000014</v>
      </c>
      <c r="BI8" s="13">
        <f>+entero!BI39</f>
        <v>7050.3516150000014</v>
      </c>
      <c r="BJ8" s="9">
        <f>+entero!BJ39</f>
        <v>7050.3516150000014</v>
      </c>
      <c r="BK8" s="9">
        <f>+entero!BK39</f>
        <v>7050.3516150000014</v>
      </c>
      <c r="BL8" s="9">
        <f>+entero!BL39</f>
        <v>7050.3516150000014</v>
      </c>
      <c r="BM8" s="455">
        <f>+entero!BM39</f>
        <v>7042.1673400000018</v>
      </c>
      <c r="BN8" s="13">
        <f>+entero!BN39</f>
        <v>-8.1842749999996158</v>
      </c>
      <c r="BO8" s="109">
        <f>+entero!BO39</f>
        <v>-1.1608321750347095E-3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5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1788.9842567040814</v>
      </c>
      <c r="BI10" s="13">
        <f>+entero!BI41</f>
        <v>1788.9842567040814</v>
      </c>
      <c r="BJ10" s="9">
        <f>+entero!BJ41</f>
        <v>1788.9842567040814</v>
      </c>
      <c r="BK10" s="9">
        <f>+entero!BK41</f>
        <v>1788.9842567040814</v>
      </c>
      <c r="BL10" s="9">
        <f>+entero!BL41</f>
        <v>1788.9842567040814</v>
      </c>
      <c r="BM10" s="455">
        <f>+entero!BM41</f>
        <v>1740.1390671997083</v>
      </c>
      <c r="BN10" s="13">
        <f>+entero!BN41</f>
        <v>-48.845189504373138</v>
      </c>
      <c r="BO10" s="109">
        <f>+entero!BO41</f>
        <v>-2.7303308747033128E-2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12272.432000989998</v>
      </c>
      <c r="BI11" s="13">
        <f>+entero!BI42</f>
        <v>12272.432000989998</v>
      </c>
      <c r="BJ11" s="9">
        <f>+entero!BJ42</f>
        <v>12272.432000989998</v>
      </c>
      <c r="BK11" s="9">
        <f>+entero!BK42</f>
        <v>12272.432000989998</v>
      </c>
      <c r="BL11" s="9">
        <f>+entero!BL42</f>
        <v>12272.432000989998</v>
      </c>
      <c r="BM11" s="455">
        <f>+entero!BM42</f>
        <v>11937.354000989999</v>
      </c>
      <c r="BN11" s="13">
        <f>+entero!BN42</f>
        <v>-335.07799999999952</v>
      </c>
      <c r="BO11" s="109">
        <f>+entero!BO42</f>
        <v>-2.7303308747033128E-2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5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13">
        <f>+entero!BI45</f>
        <v>0</v>
      </c>
      <c r="BJ13" s="9">
        <f>+entero!BJ45</f>
        <v>0.13119533527696792</v>
      </c>
      <c r="BK13" s="9">
        <f>+entero!BK45</f>
        <v>0.13119533527696792</v>
      </c>
      <c r="BL13" s="9">
        <f>+entero!BL45</f>
        <v>0.13119533527696792</v>
      </c>
      <c r="BM13" s="455">
        <f>+entero!BM45</f>
        <v>0.13119533527696792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13">
        <f>+entero!BI46</f>
        <v>0</v>
      </c>
      <c r="BJ14" s="9">
        <f>+entero!BJ46</f>
        <v>0.13119533527696792</v>
      </c>
      <c r="BK14" s="9">
        <f>+entero!BK46</f>
        <v>0.13119533527696792</v>
      </c>
      <c r="BL14" s="9">
        <f>+entero!BL46</f>
        <v>0.13119533527696792</v>
      </c>
      <c r="BM14" s="455">
        <f>+entero!BM46</f>
        <v>0.13119533527696792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13">
        <f>+entero!BI47</f>
        <v>0</v>
      </c>
      <c r="BJ15" s="9">
        <f>+entero!BJ47</f>
        <v>0.9</v>
      </c>
      <c r="BK15" s="9">
        <f>+entero!BK47</f>
        <v>0.9</v>
      </c>
      <c r="BL15" s="9">
        <f>+entero!BL47</f>
        <v>0.9</v>
      </c>
      <c r="BM15" s="455">
        <f>+entero!BM47</f>
        <v>0.9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13">
        <f>+entero!BI48</f>
        <v>0</v>
      </c>
      <c r="BJ16" s="9">
        <f>+entero!BJ48</f>
        <v>0</v>
      </c>
      <c r="BK16" s="9">
        <f>+entero!BK48</f>
        <v>0</v>
      </c>
      <c r="BL16" s="9">
        <f>+entero!BL48</f>
        <v>0</v>
      </c>
      <c r="BM16" s="455">
        <f>+entero!BM48</f>
        <v>0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5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5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6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N3:BO3"/>
    <mergeCell ref="AZ3:AZ4"/>
    <mergeCell ref="AK3:AK4"/>
    <mergeCell ref="AY3:AY4"/>
    <mergeCell ref="BI3:BM3"/>
    <mergeCell ref="BH3:BH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0" width="9.85546875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699" t="s">
        <v>30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693" t="s">
        <v>41</v>
      </c>
      <c r="BO3" s="69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0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99" t="s">
        <v>24</v>
      </c>
      <c r="BO4" s="136" t="s">
        <v>101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449"/>
      <c r="BJ5" s="57"/>
      <c r="BK5" s="57"/>
      <c r="BL5" s="57"/>
      <c r="BM5" s="450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8">
        <f>+entero!BH53</f>
        <v>14000.081367589599</v>
      </c>
      <c r="BI6" s="75">
        <f>+entero!BI53</f>
        <v>13966.900586079395</v>
      </c>
      <c r="BJ6" s="68">
        <f>+entero!BJ53</f>
        <v>13961.948561968606</v>
      </c>
      <c r="BK6" s="68">
        <f>+entero!BK53</f>
        <v>13952.648980128955</v>
      </c>
      <c r="BL6" s="68">
        <f>+entero!BL53</f>
        <v>13948.195704077938</v>
      </c>
      <c r="BM6" s="444">
        <f>+entero!BM53</f>
        <v>13959.680516744118</v>
      </c>
      <c r="BN6" s="75">
        <f>+entero!BN53</f>
        <v>-40.400850845480818</v>
      </c>
      <c r="BO6" s="106">
        <f>+entero!BO53</f>
        <v>-2.8857582884489474E-3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8">
        <f>+entero!BH54</f>
        <v>11638.576027024001</v>
      </c>
      <c r="BI7" s="75">
        <f>+entero!BI54</f>
        <v>11612.938578891348</v>
      </c>
      <c r="BJ7" s="68">
        <f>+entero!BJ54</f>
        <v>11605.683496419044</v>
      </c>
      <c r="BK7" s="68">
        <f>+entero!BK54</f>
        <v>11596.377682666856</v>
      </c>
      <c r="BL7" s="68">
        <f>+entero!BL54</f>
        <v>11589.331499005051</v>
      </c>
      <c r="BM7" s="444">
        <f>+entero!BM54</f>
        <v>11595.123178532747</v>
      </c>
      <c r="BN7" s="75">
        <f>+entero!BN54</f>
        <v>-43.452848491253462</v>
      </c>
      <c r="BO7" s="106">
        <f>+entero!BO54</f>
        <v>-3.7335193231851083E-3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123">
        <f>+entero!BH55</f>
        <v>0.73403779625728927</v>
      </c>
      <c r="BI8" s="451">
        <f>+entero!BI55</f>
        <v>0.73286822008932118</v>
      </c>
      <c r="BJ8" s="124">
        <f>+entero!BJ55</f>
        <v>0.73245772889042016</v>
      </c>
      <c r="BK8" s="124">
        <f>+entero!BK55</f>
        <v>0.73268434502058866</v>
      </c>
      <c r="BL8" s="124">
        <f>+entero!BL55</f>
        <v>0.7324212256401077</v>
      </c>
      <c r="BM8" s="452">
        <f>+entero!BM55</f>
        <v>0.73240249202114605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5"/>
      <c r="BJ9" s="68"/>
      <c r="BK9" s="68"/>
      <c r="BL9" s="68"/>
      <c r="BM9" s="444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8">
        <f>+entero!BH56</f>
        <v>3281.6580321633464</v>
      </c>
      <c r="BI10" s="75">
        <f>+entero!BI56</f>
        <v>3295.085190389294</v>
      </c>
      <c r="BJ10" s="68">
        <f>+entero!BJ56</f>
        <v>3276.5108684782149</v>
      </c>
      <c r="BK10" s="68">
        <f>+entero!BK56</f>
        <v>3271.6422156006638</v>
      </c>
      <c r="BL10" s="68">
        <f>+entero!BL56</f>
        <v>3290.5740115860876</v>
      </c>
      <c r="BM10" s="444">
        <f>+entero!BM56</f>
        <v>3269.8301846997897</v>
      </c>
      <c r="BN10" s="75">
        <f>+entero!BN56</f>
        <v>-11.827847463556736</v>
      </c>
      <c r="BO10" s="106">
        <f>+entero!BO56</f>
        <v>-3.6042291267501803E-3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123">
        <f>+entero!BH57</f>
        <v>0.64178664348690195</v>
      </c>
      <c r="BI11" s="451">
        <f>+entero!BI57</f>
        <v>0.64029081120700393</v>
      </c>
      <c r="BJ11" s="124">
        <f>+entero!BJ57</f>
        <v>0.63704255710229007</v>
      </c>
      <c r="BK11" s="124">
        <f>+entero!BK57</f>
        <v>0.63831490304524408</v>
      </c>
      <c r="BL11" s="124">
        <f>+entero!BL57</f>
        <v>0.63904667854142516</v>
      </c>
      <c r="BM11" s="452">
        <f>+entero!BM57</f>
        <v>0.64003954794237305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5"/>
      <c r="BJ12" s="68"/>
      <c r="BK12" s="68"/>
      <c r="BL12" s="68"/>
      <c r="BM12" s="444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8">
        <f>+entero!BH58</f>
        <v>3901.3018058449475</v>
      </c>
      <c r="BI13" s="75">
        <f>+entero!BI58</f>
        <v>3855.5137011029656</v>
      </c>
      <c r="BJ13" s="68">
        <f>+entero!BJ58</f>
        <v>3867.0602793420326</v>
      </c>
      <c r="BK13" s="68">
        <f>+entero!BK58</f>
        <v>3859.0649497064637</v>
      </c>
      <c r="BL13" s="68">
        <f>+entero!BL58</f>
        <v>3837.7702092195832</v>
      </c>
      <c r="BM13" s="444">
        <f>+entero!BM58</f>
        <v>3861.6881876277466</v>
      </c>
      <c r="BN13" s="75">
        <f>+entero!BN58</f>
        <v>-39.613618217200838</v>
      </c>
      <c r="BO13" s="106">
        <f>+entero!BO58</f>
        <v>-1.0153948653203848E-2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123">
        <f>+entero!BH59</f>
        <v>0.67774140794520066</v>
      </c>
      <c r="BI14" s="451">
        <f>+entero!BI59</f>
        <v>0.67441184995925663</v>
      </c>
      <c r="BJ14" s="124">
        <f>+entero!BJ59</f>
        <v>0.67519345008844289</v>
      </c>
      <c r="BK14" s="124">
        <f>+entero!BK59</f>
        <v>0.6739948904492391</v>
      </c>
      <c r="BL14" s="124">
        <f>+entero!BL59</f>
        <v>0.67274085831753827</v>
      </c>
      <c r="BM14" s="452">
        <f>+entero!BM59</f>
        <v>0.67113654657556976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5"/>
      <c r="BJ15" s="68"/>
      <c r="BK15" s="68"/>
      <c r="BL15" s="68"/>
      <c r="BM15" s="444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8">
        <f>+entero!BH60</f>
        <v>4122.5112306719848</v>
      </c>
      <c r="BI16" s="75">
        <f>+entero!BI60</f>
        <v>4128.145837978107</v>
      </c>
      <c r="BJ16" s="68">
        <f>+entero!BJ60</f>
        <v>4129.562316147204</v>
      </c>
      <c r="BK16" s="68">
        <f>+entero!BK60</f>
        <v>4130.6172042623639</v>
      </c>
      <c r="BL16" s="68">
        <f>+entero!BL60</f>
        <v>4129.3394728323346</v>
      </c>
      <c r="BM16" s="444">
        <f>+entero!BM60</f>
        <v>4127.6050799387485</v>
      </c>
      <c r="BN16" s="75">
        <f>+entero!BN60</f>
        <v>5.0938492667637547</v>
      </c>
      <c r="BO16" s="106">
        <f>+entero!BO60</f>
        <v>1.2356180448618304E-3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123">
        <f>+entero!BH61</f>
        <v>0.8494017304242294</v>
      </c>
      <c r="BI17" s="451">
        <f>+entero!BI61</f>
        <v>0.84988395053490129</v>
      </c>
      <c r="BJ17" s="124">
        <f>+entero!BJ61</f>
        <v>0.84995952938647179</v>
      </c>
      <c r="BK17" s="124">
        <f>+entero!BK61</f>
        <v>0.85014143132459652</v>
      </c>
      <c r="BL17" s="124">
        <f>+entero!BL61</f>
        <v>0.85036405539889026</v>
      </c>
      <c r="BM17" s="452">
        <f>+entero!BM61</f>
        <v>0.850680200235854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5"/>
      <c r="BJ18" s="68"/>
      <c r="BK18" s="68"/>
      <c r="BL18" s="68"/>
      <c r="BM18" s="444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8">
        <f>+entero!BH62</f>
        <v>333.10495834372159</v>
      </c>
      <c r="BI19" s="75">
        <f>+entero!BI62</f>
        <v>334.19384942098105</v>
      </c>
      <c r="BJ19" s="68">
        <f>+entero!BJ62</f>
        <v>332.55003245159327</v>
      </c>
      <c r="BK19" s="68">
        <f>+entero!BK62</f>
        <v>335.05331309736584</v>
      </c>
      <c r="BL19" s="68">
        <f>+entero!BL62</f>
        <v>331.64780536704518</v>
      </c>
      <c r="BM19" s="444">
        <f>+entero!BM62</f>
        <v>335.99972626646218</v>
      </c>
      <c r="BN19" s="75">
        <f>+entero!BN62</f>
        <v>2.8947679227405843</v>
      </c>
      <c r="BO19" s="106">
        <f>+entero!BO62</f>
        <v>8.6902576807443843E-3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123">
        <f>+entero!BH63</f>
        <v>0.73164565879800569</v>
      </c>
      <c r="BI20" s="451">
        <f>+entero!BI63</f>
        <v>0.73005916306916274</v>
      </c>
      <c r="BJ20" s="124">
        <f>+entero!BJ63</f>
        <v>0.73086695939642699</v>
      </c>
      <c r="BK20" s="124">
        <f>+entero!BK63</f>
        <v>0.73590853916719878</v>
      </c>
      <c r="BL20" s="124">
        <f>+entero!BL63</f>
        <v>0.73218564019928833</v>
      </c>
      <c r="BM20" s="452">
        <f>+entero!BM63</f>
        <v>0.72974416775512319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5"/>
      <c r="BJ21" s="68"/>
      <c r="BK21" s="68"/>
      <c r="BL21" s="68"/>
      <c r="BM21" s="444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8">
        <f>+entero!BH64</f>
        <v>2361.5053405655981</v>
      </c>
      <c r="BI22" s="75">
        <f>+entero!BI64</f>
        <v>2353.9620071880468</v>
      </c>
      <c r="BJ22" s="68">
        <f>+entero!BJ64</f>
        <v>2356.2650655495627</v>
      </c>
      <c r="BK22" s="68">
        <f>+entero!BK64</f>
        <v>2356.2712974620986</v>
      </c>
      <c r="BL22" s="68">
        <f>+entero!BL64</f>
        <v>2358.8642050728863</v>
      </c>
      <c r="BM22" s="444">
        <f>+entero!BM64</f>
        <v>2364.5573382113707</v>
      </c>
      <c r="BN22" s="75">
        <f>+entero!BN64</f>
        <v>3.0519976457726443</v>
      </c>
      <c r="BO22" s="106">
        <f>+entero!BO64</f>
        <v>1.2923949793151035E-3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123">
        <f>+entero!BH65</f>
        <v>0.74435274443420518</v>
      </c>
      <c r="BI23" s="451">
        <f>+entero!BI65</f>
        <v>0.74366099266208285</v>
      </c>
      <c r="BJ23" s="124">
        <f>+entero!BJ65</f>
        <v>0.74390393757763951</v>
      </c>
      <c r="BK23" s="124">
        <f>+entero!BK65</f>
        <v>0.74395817438924838</v>
      </c>
      <c r="BL23" s="124">
        <f>+entero!BL65</f>
        <v>0.74462969341238472</v>
      </c>
      <c r="BM23" s="452">
        <f>+entero!BM65</f>
        <v>0.74530138999725082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5"/>
      <c r="BJ24" s="68"/>
      <c r="BK24" s="68"/>
      <c r="BL24" s="68"/>
      <c r="BM24" s="444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2941.0039358600579</v>
      </c>
      <c r="BI25" s="75">
        <f>+entero!BI67</f>
        <v>2926.1244897959182</v>
      </c>
      <c r="BJ25" s="68">
        <f>+entero!BJ67</f>
        <v>2932.2666180758015</v>
      </c>
      <c r="BK25" s="68">
        <f>+entero!BK67</f>
        <v>2929.8303206997084</v>
      </c>
      <c r="BL25" s="68">
        <f>+entero!BL67</f>
        <v>2913.4782798833812</v>
      </c>
      <c r="BM25" s="444">
        <f>+entero!BM67</f>
        <v>2983.8135568513117</v>
      </c>
      <c r="BN25" s="75">
        <f>+entero!BN67</f>
        <v>42.809620991253723</v>
      </c>
      <c r="BO25" s="106">
        <f>+entero!BO67</f>
        <v>1.4556125025631639E-2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964.30568513119522</v>
      </c>
      <c r="BI26" s="75">
        <f>+entero!BI68</f>
        <v>949.23061224489788</v>
      </c>
      <c r="BJ26" s="68">
        <f>+entero!BJ68</f>
        <v>934.90466472303206</v>
      </c>
      <c r="BK26" s="68">
        <f>+entero!BK68</f>
        <v>932.02842565597655</v>
      </c>
      <c r="BL26" s="68">
        <f>+entero!BL68</f>
        <v>917.09693877551013</v>
      </c>
      <c r="BM26" s="444">
        <f>+entero!BM68</f>
        <v>988.73061224489777</v>
      </c>
      <c r="BN26" s="75">
        <f>+entero!BN68</f>
        <v>24.424927113702552</v>
      </c>
      <c r="BO26" s="106">
        <f>+entero!BO68</f>
        <v>2.5329029466812258E-2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389.95626822157436</v>
      </c>
      <c r="BI27" s="75">
        <f>+entero!BI69</f>
        <v>390.9899416909621</v>
      </c>
      <c r="BJ27" s="68">
        <f>+entero!BJ69</f>
        <v>400.84504373177839</v>
      </c>
      <c r="BK27" s="68">
        <f>+entero!BK69</f>
        <v>400.85801749271144</v>
      </c>
      <c r="BL27" s="68">
        <f>+entero!BL69</f>
        <v>400.87157434402326</v>
      </c>
      <c r="BM27" s="444">
        <f>+entero!BM69</f>
        <v>400.88381924198251</v>
      </c>
      <c r="BN27" s="75">
        <f>+entero!BN69</f>
        <v>10.927551020408146</v>
      </c>
      <c r="BO27" s="106">
        <f>+entero!BO69</f>
        <v>2.8022503831632406E-2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785.64810495626818</v>
      </c>
      <c r="BI28" s="75">
        <f>+entero!BI70</f>
        <v>783.46501457725935</v>
      </c>
      <c r="BJ28" s="68">
        <f>+entero!BJ70</f>
        <v>777.55306122448974</v>
      </c>
      <c r="BK28" s="68">
        <f>+entero!BK70</f>
        <v>777.95087463556843</v>
      </c>
      <c r="BL28" s="68">
        <f>+entero!BL70</f>
        <v>776.53527696793003</v>
      </c>
      <c r="BM28" s="444">
        <f>+entero!BM70</f>
        <v>775.16093294460643</v>
      </c>
      <c r="BN28" s="75">
        <f>+entero!BN70</f>
        <v>-10.487172011661755</v>
      </c>
      <c r="BO28" s="106">
        <f>+entero!BO70</f>
        <v>-1.3348434172377299E-2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801.09387755102046</v>
      </c>
      <c r="BI29" s="75">
        <f>+entero!BI71</f>
        <v>802.43892128279879</v>
      </c>
      <c r="BJ29" s="68">
        <f>+entero!BJ71</f>
        <v>818.96384839650136</v>
      </c>
      <c r="BK29" s="68">
        <f>+entero!BK71</f>
        <v>818.99300291545194</v>
      </c>
      <c r="BL29" s="68">
        <f>+entero!BL71</f>
        <v>818.9744897959182</v>
      </c>
      <c r="BM29" s="444">
        <f>+entero!BM71</f>
        <v>819.03819241982501</v>
      </c>
      <c r="BN29" s="75">
        <f>+entero!BN71</f>
        <v>17.944314868804554</v>
      </c>
      <c r="BO29" s="106">
        <f>+entero!BO71</f>
        <v>2.2399765335445077E-2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1064.6295918367346</v>
      </c>
      <c r="BI30" s="75">
        <f>+entero!BI72</f>
        <v>1059.4912536443148</v>
      </c>
      <c r="BJ30" s="68">
        <f>+entero!BJ72</f>
        <v>1028.6689504373176</v>
      </c>
      <c r="BK30" s="68">
        <f>+entero!BK72</f>
        <v>1020.4453352769679</v>
      </c>
      <c r="BL30" s="68">
        <f>+entero!BL72</f>
        <v>1000.2922740524782</v>
      </c>
      <c r="BM30" s="444">
        <f>+entero!BM72</f>
        <v>1074.4275510204081</v>
      </c>
      <c r="BN30" s="75">
        <f>+entero!BN72</f>
        <v>9.7979591836735835</v>
      </c>
      <c r="BO30" s="106">
        <f>+entero!BO72</f>
        <v>9.2031625447963616E-3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769.67725947521842</v>
      </c>
      <c r="BI31" s="75">
        <f>+entero!BI73</f>
        <v>767.18061224489793</v>
      </c>
      <c r="BJ31" s="68">
        <f>+entero!BJ73</f>
        <v>747.26880466472289</v>
      </c>
      <c r="BK31" s="68">
        <f>+entero!BK73</f>
        <v>736.92069970845478</v>
      </c>
      <c r="BL31" s="68">
        <f>+entero!BL73</f>
        <v>720.2924198250729</v>
      </c>
      <c r="BM31" s="444">
        <f>+entero!BM73</f>
        <v>796.05962099125361</v>
      </c>
      <c r="BN31" s="75">
        <f>+entero!BN73</f>
        <v>26.382361516035189</v>
      </c>
      <c r="BO31" s="106">
        <f>+entero!BO73</f>
        <v>3.4277174219780493E-2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294.95233236151603</v>
      </c>
      <c r="BI32" s="75">
        <f>+entero!BI74</f>
        <v>292.31064139941691</v>
      </c>
      <c r="BJ32" s="68">
        <f>+entero!BJ74</f>
        <v>281.40014577259478</v>
      </c>
      <c r="BK32" s="68">
        <f>+entero!BK74</f>
        <v>283.52463556851302</v>
      </c>
      <c r="BL32" s="68">
        <f>+entero!BL74</f>
        <v>279.99985422740525</v>
      </c>
      <c r="BM32" s="444">
        <f>+entero!BM74</f>
        <v>278.36793002915454</v>
      </c>
      <c r="BN32" s="75">
        <f>+entero!BN74</f>
        <v>-16.584402332361492</v>
      </c>
      <c r="BO32" s="106">
        <f>+entero!BO74</f>
        <v>-5.6227398507343818E-2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453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8">
        <f>+entero!BH76</f>
        <v>11419.61594468604</v>
      </c>
      <c r="BI34" s="75">
        <f>+entero!BI76</f>
        <v>11410.945428420735</v>
      </c>
      <c r="BJ34" s="68">
        <f>+entero!BJ76</f>
        <v>11415.44718373706</v>
      </c>
      <c r="BK34" s="68">
        <f>+entero!BK76</f>
        <v>11410.401963060678</v>
      </c>
      <c r="BL34" s="68">
        <f>+entero!BL76</f>
        <v>11412.607403952801</v>
      </c>
      <c r="BM34" s="444">
        <f>+entero!BM76</f>
        <v>11414.262247624813</v>
      </c>
      <c r="BN34" s="75">
        <f>+entero!BN76</f>
        <v>-5.3536970612276491</v>
      </c>
      <c r="BO34" s="106">
        <f>+entero!BO76</f>
        <v>-4.6881585923375102E-4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123">
        <f>+entero!BH77</f>
        <v>0.82339531805401356</v>
      </c>
      <c r="BI35" s="451">
        <f>+entero!BI77</f>
        <v>0.82367464077869235</v>
      </c>
      <c r="BJ35" s="124">
        <f>+entero!BJ77</f>
        <v>0.82368778663938125</v>
      </c>
      <c r="BK35" s="124">
        <f>+entero!BK77</f>
        <v>0.82386068824086878</v>
      </c>
      <c r="BL35" s="124">
        <f>+entero!BL77</f>
        <v>0.82403074376145657</v>
      </c>
      <c r="BM35" s="452">
        <f>+entero!BM77</f>
        <v>0.82430587904136388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0.83961572528262218</v>
      </c>
      <c r="BI36" s="451">
        <f>+entero!BI78</f>
        <v>0.84265239471333764</v>
      </c>
      <c r="BJ36" s="124">
        <f>+entero!BJ78</f>
        <v>0.84269287157386774</v>
      </c>
      <c r="BK36" s="124">
        <f>+entero!BK78</f>
        <v>0.84271043670115864</v>
      </c>
      <c r="BL36" s="124">
        <f>+entero!BL78</f>
        <v>0.84275305237552067</v>
      </c>
      <c r="BM36" s="452">
        <f>+entero!BM78</f>
        <v>0.84281400227226222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8">
        <f>+entero!BH79</f>
        <v>9087.7951612764191</v>
      </c>
      <c r="BI37" s="75">
        <f>+entero!BI79</f>
        <v>9081.9226806904135</v>
      </c>
      <c r="BJ37" s="68">
        <f>+entero!BJ79</f>
        <v>9086.516928374087</v>
      </c>
      <c r="BK37" s="68">
        <f>+entero!BK79</f>
        <v>9084.0275097501817</v>
      </c>
      <c r="BL37" s="68">
        <f>+entero!BL79</f>
        <v>9086.8876907443464</v>
      </c>
      <c r="BM37" s="444">
        <f>+entero!BM79</f>
        <v>9086.4638423070282</v>
      </c>
      <c r="BN37" s="75">
        <f>+entero!BN79</f>
        <v>-1.3313189693908498</v>
      </c>
      <c r="BO37" s="106">
        <f>+entero!BO79</f>
        <v>-1.4649526598742302E-4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82">
        <f>+entero!BH80</f>
        <v>2331.8207834096206</v>
      </c>
      <c r="BI38" s="125">
        <f>+entero!BI80</f>
        <v>2329.0227477303206</v>
      </c>
      <c r="BJ38" s="126">
        <f>+entero!BJ80</f>
        <v>2328.9302553629732</v>
      </c>
      <c r="BK38" s="126">
        <f>+entero!BK80</f>
        <v>2326.3744533104959</v>
      </c>
      <c r="BL38" s="126">
        <f>+entero!BL80</f>
        <v>2325.7197132084543</v>
      </c>
      <c r="BM38" s="445">
        <f>+entero!BM80</f>
        <v>2327.7984053177838</v>
      </c>
      <c r="BN38" s="125">
        <f>+entero!BN80</f>
        <v>-4.0223780918367993</v>
      </c>
      <c r="BO38" s="141">
        <f>+entero!BO80</f>
        <v>-1.7249945280766177E-3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AU3:AU4"/>
    <mergeCell ref="AV3:AV4"/>
    <mergeCell ref="BA3:BA4"/>
    <mergeCell ref="BH3:BH4"/>
    <mergeCell ref="AT3:AT4"/>
    <mergeCell ref="BD3:BD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0" width="8.140625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08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701" t="str">
        <f>+entero!BD3</f>
        <v>2013                          A  fines de Mar*</v>
      </c>
      <c r="BE3" s="701" t="str">
        <f>+entero!BE3</f>
        <v>2013                          A  fines de Abr*</v>
      </c>
      <c r="BF3" s="701" t="str">
        <f>+entero!BF3</f>
        <v>2013                          A  fines de May*</v>
      </c>
      <c r="BG3" s="701" t="str">
        <f>+entero!BG3</f>
        <v>2013                          A  fines de Jun*</v>
      </c>
      <c r="BH3" s="691" t="str">
        <f>+entero!BH3</f>
        <v>Semana 1*</v>
      </c>
      <c r="BI3" s="705" t="str">
        <f>+entero!BI3</f>
        <v xml:space="preserve">   Semana 2*</v>
      </c>
      <c r="BJ3" s="706"/>
      <c r="BK3" s="706"/>
      <c r="BL3" s="706"/>
      <c r="BM3" s="707"/>
      <c r="BN3" s="703" t="s">
        <v>41</v>
      </c>
      <c r="BO3" s="704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09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702"/>
      <c r="BE4" s="702"/>
      <c r="BF4" s="702"/>
      <c r="BG4" s="702"/>
      <c r="BH4" s="692"/>
      <c r="BI4" s="267">
        <f>+entero!BI4</f>
        <v>41463</v>
      </c>
      <c r="BJ4" s="447">
        <f>+entero!BJ4</f>
        <v>41464</v>
      </c>
      <c r="BK4" s="447">
        <f>+entero!BK4</f>
        <v>41465</v>
      </c>
      <c r="BL4" s="447">
        <f>+entero!BL4</f>
        <v>41466</v>
      </c>
      <c r="BM4" s="448">
        <f>+entero!BM4</f>
        <v>41467</v>
      </c>
      <c r="BN4" s="269" t="s">
        <v>24</v>
      </c>
      <c r="BO4" s="270" t="s">
        <v>101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6.9266705301496474</v>
      </c>
      <c r="BI8" s="112">
        <f>+entero!BI84</f>
        <v>6.9319294779774454</v>
      </c>
      <c r="BJ8" s="112">
        <f>+entero!BJ84</f>
        <v>6.942054801632553</v>
      </c>
      <c r="BK8" s="112">
        <f>+entero!BK84</f>
        <v>6.9444109737835191</v>
      </c>
      <c r="BL8" s="112">
        <f>+entero!BL84</f>
        <v>6.9421810290922501</v>
      </c>
      <c r="BM8" s="112">
        <f>+entero!BM84</f>
        <v>6.9361036089091499</v>
      </c>
      <c r="BN8" s="93">
        <f>+entero!BN84</f>
        <v>9.4330787595025001E-3</v>
      </c>
      <c r="BO8" s="104">
        <f>+entero!BO84</f>
        <v>1.3618489169426873E-3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1.84531</v>
      </c>
      <c r="BI10" s="32">
        <f>+entero!BI86</f>
        <v>1.8460000000000001</v>
      </c>
      <c r="BJ10" s="32">
        <f>+entero!BJ86</f>
        <v>1.84623</v>
      </c>
      <c r="BK10" s="32">
        <f>+entero!BK86</f>
        <v>1.84646</v>
      </c>
      <c r="BL10" s="32">
        <f>+entero!BL86</f>
        <v>1.8466899999999999</v>
      </c>
      <c r="BM10" s="32">
        <f>+entero!BM86</f>
        <v>1.8469199999999999</v>
      </c>
      <c r="BN10" s="93">
        <f>+entero!BN86</f>
        <v>1.6099999999998893E-3</v>
      </c>
      <c r="BO10" s="104">
        <f>+entero!BO86</f>
        <v>8.7248213037360856E-4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41472.706070601853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AB3:AB4"/>
    <mergeCell ref="AA3:AA4"/>
    <mergeCell ref="AE3:AE4"/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F3:AF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BC3:BC4"/>
    <mergeCell ref="AY3:AY4"/>
    <mergeCell ref="AZ3:AZ4"/>
    <mergeCell ref="BH3:BH4"/>
    <mergeCell ref="BG3:BG4"/>
    <mergeCell ref="AC3:AC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0" width="7.5703125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412"/>
      <c r="BJ1" s="412"/>
      <c r="BK1" s="412"/>
      <c r="BL1" s="412"/>
      <c r="BM1" s="412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412"/>
      <c r="BJ2" s="412"/>
      <c r="BK2" s="412"/>
      <c r="BL2" s="412"/>
      <c r="BM2" s="412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699" t="s">
        <v>30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693" t="s">
        <v>41</v>
      </c>
      <c r="BO3" s="69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0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99" t="s">
        <v>24</v>
      </c>
      <c r="BO4" s="136" t="s">
        <v>101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442"/>
      <c r="BJ5" s="37"/>
      <c r="BK5" s="37"/>
      <c r="BL5" s="37"/>
      <c r="BM5" s="443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8">
        <f>+entero!BH89</f>
        <v>4371.9163921399995</v>
      </c>
      <c r="BI6" s="75">
        <f>+entero!BI89</f>
        <v>4371.5518633900001</v>
      </c>
      <c r="BJ6" s="68">
        <f>+entero!BJ89</f>
        <v>4372.6091540199996</v>
      </c>
      <c r="BK6" s="68">
        <f>+entero!BK89</f>
        <v>4372.3221824000002</v>
      </c>
      <c r="BL6" s="68">
        <f>+entero!BL89</f>
        <v>4373.4154472199998</v>
      </c>
      <c r="BM6" s="444">
        <f>+entero!BM89</f>
        <v>4382.4083402100005</v>
      </c>
      <c r="BN6" s="14">
        <f>+entero!BN89</f>
        <v>10.491948070000944</v>
      </c>
      <c r="BO6" s="104">
        <f>+entero!BO89</f>
        <v>2.3998510330307532E-3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8">
        <f>+entero!BH90</f>
        <v>3093.0503177999999</v>
      </c>
      <c r="BI7" s="75">
        <f>+entero!BI90</f>
        <v>3093.1234430999998</v>
      </c>
      <c r="BJ7" s="68">
        <f>+entero!BJ90</f>
        <v>3093.9726108</v>
      </c>
      <c r="BK7" s="68">
        <f>+entero!BK90</f>
        <v>3094.2151170500001</v>
      </c>
      <c r="BL7" s="68">
        <f>+entero!BL90</f>
        <v>3094.7281413000001</v>
      </c>
      <c r="BM7" s="444">
        <f>+entero!BM90</f>
        <v>3102.5875622100002</v>
      </c>
      <c r="BN7" s="14">
        <f>+entero!BN90</f>
        <v>9.5372444100003122</v>
      </c>
      <c r="BO7" s="104">
        <f>+entero!BO90</f>
        <v>3.083443019053167E-3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778.86607434000007</v>
      </c>
      <c r="BI8" s="75">
        <f>+entero!BI91</f>
        <v>778.42842029000008</v>
      </c>
      <c r="BJ8" s="68">
        <f>+entero!BJ91</f>
        <v>778.63654322000002</v>
      </c>
      <c r="BK8" s="68">
        <f>+entero!BK91</f>
        <v>778.10706535000008</v>
      </c>
      <c r="BL8" s="68">
        <f>+entero!BL91</f>
        <v>778.68730591999997</v>
      </c>
      <c r="BM8" s="444">
        <f>+entero!BM91</f>
        <v>779.82077800000002</v>
      </c>
      <c r="BN8" s="14">
        <f>+entero!BN91</f>
        <v>0.9547036599999501</v>
      </c>
      <c r="BO8" s="104">
        <f>+entero!BO91</f>
        <v>1.2257610023764798E-3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4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5"/>
      <c r="BJ10" s="68"/>
      <c r="BK10" s="68"/>
      <c r="BL10" s="68"/>
      <c r="BM10" s="444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2831.1370578457213</v>
      </c>
      <c r="BI11" s="75">
        <f>+entero!BI94</f>
        <v>2831.1370578457213</v>
      </c>
      <c r="BJ11" s="68">
        <f>+entero!BJ94</f>
        <v>2831.1370578457213</v>
      </c>
      <c r="BK11" s="68">
        <f>+entero!BK94</f>
        <v>2831.1370578457213</v>
      </c>
      <c r="BL11" s="68">
        <f>+entero!BL94</f>
        <v>2831.1370578457213</v>
      </c>
      <c r="BM11" s="444">
        <f>+entero!BM94</f>
        <v>2830.7021110562387</v>
      </c>
      <c r="BN11" s="14">
        <f>+entero!BN94</f>
        <v>-0.43494678948263754</v>
      </c>
      <c r="BO11" s="104">
        <f>+entero!BO94</f>
        <v>-1.53629718588566E-4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1656.082944606414</v>
      </c>
      <c r="BI12" s="75">
        <f>+entero!BI95</f>
        <v>1656.082944606414</v>
      </c>
      <c r="BJ12" s="68">
        <f>+entero!BJ95</f>
        <v>1656.082944606414</v>
      </c>
      <c r="BK12" s="68">
        <f>+entero!BK95</f>
        <v>1656.082944606414</v>
      </c>
      <c r="BL12" s="68">
        <f>+entero!BL95</f>
        <v>1656.082944606414</v>
      </c>
      <c r="BM12" s="444">
        <f>+entero!BM95</f>
        <v>1656.9982507288628</v>
      </c>
      <c r="BN12" s="14">
        <f>+entero!BN95</f>
        <v>0.91530612244878284</v>
      </c>
      <c r="BO12" s="104">
        <f>+entero!BO95</f>
        <v>5.5269340550223589E-4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2179.9366022658814</v>
      </c>
      <c r="BI13" s="125">
        <f>+entero!BI96</f>
        <v>2179.9366022658814</v>
      </c>
      <c r="BJ13" s="126">
        <f>+entero!BJ96</f>
        <v>2179.9366022658814</v>
      </c>
      <c r="BK13" s="126">
        <f>+entero!BK96</f>
        <v>2179.9366022658814</v>
      </c>
      <c r="BL13" s="126">
        <f>+entero!BL96</f>
        <v>2179.9366022658814</v>
      </c>
      <c r="BM13" s="445">
        <f>+entero!BM96</f>
        <v>2141.0228110037829</v>
      </c>
      <c r="BN13" s="80">
        <f>+entero!BN96</f>
        <v>-38.913791262098584</v>
      </c>
      <c r="BO13" s="142">
        <f>+entero!BO96</f>
        <v>-1.7850882095218124E-2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11</v>
      </c>
      <c r="D18" s="592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BD3:BD4"/>
    <mergeCell ref="BF3:BF4"/>
    <mergeCell ref="AQ3:AQ4"/>
    <mergeCell ref="BH3:BH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C3:BC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H1" sqref="BH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0" width="7.85546875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7"/>
      <c r="AX2" s="532"/>
      <c r="AY2" s="535"/>
      <c r="AZ2" s="535"/>
      <c r="BA2" s="535"/>
      <c r="BB2" s="535"/>
      <c r="BC2" s="535"/>
      <c r="BD2" s="535"/>
      <c r="BE2" s="535"/>
      <c r="BF2" s="535"/>
      <c r="BG2" s="535"/>
      <c r="BH2" s="8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699" t="s">
        <v>30</v>
      </c>
      <c r="E3" s="688" t="str">
        <f>+entero!E3</f>
        <v>2008                          A  fines de Dic*</v>
      </c>
      <c r="F3" s="688" t="str">
        <f>+entero!F3</f>
        <v>2009                          A  fines de Ene*</v>
      </c>
      <c r="G3" s="688" t="str">
        <f>+entero!G3</f>
        <v>2009                          A  fines de Feb*</v>
      </c>
      <c r="H3" s="688" t="str">
        <f>+entero!H3</f>
        <v>2009                          A  fines de Mar*</v>
      </c>
      <c r="I3" s="688" t="str">
        <f>+entero!I3</f>
        <v>2009                          A  fines de Abr*</v>
      </c>
      <c r="J3" s="688" t="str">
        <f>+entero!J3</f>
        <v>2009                          A  fines de May*</v>
      </c>
      <c r="K3" s="688" t="str">
        <f>+entero!K3</f>
        <v>2009                          A  fines de Jun*</v>
      </c>
      <c r="L3" s="688" t="str">
        <f>+entero!L3</f>
        <v>2009                          A  fines de Jul*</v>
      </c>
      <c r="M3" s="688" t="str">
        <f>+entero!M3</f>
        <v>2009                          A  fines de Ago*</v>
      </c>
      <c r="N3" s="688" t="str">
        <f>+entero!N3</f>
        <v>2009                          A  fines de Sep*</v>
      </c>
      <c r="O3" s="688" t="str">
        <f>+entero!O3</f>
        <v>2009                          A  fines de Oct*</v>
      </c>
      <c r="P3" s="688" t="str">
        <f>+entero!P3</f>
        <v>2009                          A  fines de Nov*</v>
      </c>
      <c r="Q3" s="688" t="str">
        <f>+entero!Q3</f>
        <v>2009                          A  fines de Dic*</v>
      </c>
      <c r="R3" s="688" t="str">
        <f>+entero!R3</f>
        <v>2010                          A  fines de Ene*</v>
      </c>
      <c r="S3" s="688" t="str">
        <f>+entero!S3</f>
        <v>2010                          A  fines de Feb*</v>
      </c>
      <c r="T3" s="688" t="str">
        <f>+entero!T3</f>
        <v>2010                          A  fines de Mar*</v>
      </c>
      <c r="U3" s="688" t="str">
        <f>+entero!U3</f>
        <v>2010                          A  fines de Abr*</v>
      </c>
      <c r="V3" s="688" t="str">
        <f>+entero!V3</f>
        <v>2010                          A  fines de May*</v>
      </c>
      <c r="W3" s="688" t="str">
        <f>+entero!W3</f>
        <v>2010                          A  fines de Jun*</v>
      </c>
      <c r="X3" s="688" t="str">
        <f>+entero!X3</f>
        <v>2010                          A  fines de Jul*</v>
      </c>
      <c r="Y3" s="688" t="str">
        <f>+entero!Y3</f>
        <v>2010                          A  fines de Ago*</v>
      </c>
      <c r="Z3" s="688" t="str">
        <f>+entero!Z3</f>
        <v>2010                          A  fines de Sep*</v>
      </c>
      <c r="AA3" s="688" t="str">
        <f>+entero!AA3</f>
        <v>2010                          A  fines de Oct*</v>
      </c>
      <c r="AB3" s="688" t="str">
        <f>+entero!AB3</f>
        <v>2010                          A  fines de Nov*</v>
      </c>
      <c r="AC3" s="688" t="str">
        <f>+entero!AC3</f>
        <v>2010                          A  fines de Dic*</v>
      </c>
      <c r="AD3" s="688" t="str">
        <f>+entero!AD3</f>
        <v>2011                          A  fines de Ene*</v>
      </c>
      <c r="AE3" s="688" t="str">
        <f>+entero!AE3</f>
        <v>2011                          A  fines de Feb*</v>
      </c>
      <c r="AF3" s="688" t="str">
        <f>+entero!AF3</f>
        <v>2011                          A  fines de Mar*</v>
      </c>
      <c r="AG3" s="688" t="str">
        <f>+entero!AG3</f>
        <v>2011                          A  fines de Abr*</v>
      </c>
      <c r="AH3" s="688" t="str">
        <f>+entero!AH3</f>
        <v>2011                          A  fines de May*</v>
      </c>
      <c r="AI3" s="688" t="str">
        <f>+entero!AI3</f>
        <v>2011                          A  fines de Jun*</v>
      </c>
      <c r="AJ3" s="688" t="str">
        <f>+entero!AJ3</f>
        <v>2011                          A  fines de Jul*</v>
      </c>
      <c r="AK3" s="688" t="str">
        <f>+entero!AK3</f>
        <v>2011                          A  fines de Ago*</v>
      </c>
      <c r="AL3" s="688" t="str">
        <f>+entero!AL3</f>
        <v>2011                          A  fines de Sep*</v>
      </c>
      <c r="AM3" s="688" t="str">
        <f>+entero!AM3</f>
        <v>2011                          A  fines de Oct*</v>
      </c>
      <c r="AN3" s="688" t="str">
        <f>+entero!AN3</f>
        <v>2011                          A  fines de Nov*</v>
      </c>
      <c r="AO3" s="688" t="str">
        <f>+entero!AO3</f>
        <v>2011                          A  fines de Dic*</v>
      </c>
      <c r="AP3" s="688" t="str">
        <f>+entero!AP3</f>
        <v>2012                          A  fines de Ene*</v>
      </c>
      <c r="AQ3" s="688" t="str">
        <f>+entero!AQ3</f>
        <v>2012                          A  fines de Feb*</v>
      </c>
      <c r="AR3" s="688" t="str">
        <f>+entero!AR3</f>
        <v>2012                          A  fines de Mar*</v>
      </c>
      <c r="AS3" s="688" t="str">
        <f>+entero!AS3</f>
        <v>2012                          A  fines de Abr*</v>
      </c>
      <c r="AT3" s="688" t="str">
        <f>+entero!AT3</f>
        <v>2012                          A  fines de May*</v>
      </c>
      <c r="AU3" s="688" t="str">
        <f>+entero!AU3</f>
        <v>2012                          A  fines de Jun*</v>
      </c>
      <c r="AV3" s="688" t="str">
        <f>+entero!AV3</f>
        <v>2012                          A  fines de Jul*</v>
      </c>
      <c r="AW3" s="688" t="str">
        <f>+entero!AW3</f>
        <v>2012                          A  fines de Ago*</v>
      </c>
      <c r="AX3" s="688" t="str">
        <f>+entero!AX3</f>
        <v>2012                          A  fines de Sep*</v>
      </c>
      <c r="AY3" s="688" t="str">
        <f>+entero!AY3</f>
        <v>2012                          A  fines de Oct*</v>
      </c>
      <c r="AZ3" s="688" t="str">
        <f>+entero!AZ3</f>
        <v>2012                          A  fines de Nov*</v>
      </c>
      <c r="BA3" s="688" t="str">
        <f>+entero!BA3</f>
        <v>2012                          A  fines de Dic*</v>
      </c>
      <c r="BB3" s="688" t="str">
        <f>+entero!BB3</f>
        <v>2013                          A  fines de Ene*</v>
      </c>
      <c r="BC3" s="688" t="str">
        <f>+entero!BC3</f>
        <v>2013                          A  fines de Feb*</v>
      </c>
      <c r="BD3" s="688" t="str">
        <f>+entero!BD3</f>
        <v>2013                          A  fines de Mar*</v>
      </c>
      <c r="BE3" s="688" t="str">
        <f>+entero!BE3</f>
        <v>2013                          A  fines de Abr*</v>
      </c>
      <c r="BF3" s="688" t="str">
        <f>+entero!BF3</f>
        <v>2013                          A  fines de May*</v>
      </c>
      <c r="BG3" s="688" t="str">
        <f>+entero!BG3</f>
        <v>2013                          A  fines de Jun*</v>
      </c>
      <c r="BH3" s="691" t="str">
        <f>+entero!BH3</f>
        <v>Semana 1*</v>
      </c>
      <c r="BI3" s="695" t="str">
        <f>+entero!BI3</f>
        <v xml:space="preserve">   Semana 2*</v>
      </c>
      <c r="BJ3" s="696"/>
      <c r="BK3" s="696"/>
      <c r="BL3" s="696"/>
      <c r="BM3" s="697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0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2"/>
      <c r="BI4" s="95">
        <f>+entero!BI4</f>
        <v>41463</v>
      </c>
      <c r="BJ4" s="89">
        <f>+entero!BJ4</f>
        <v>41464</v>
      </c>
      <c r="BK4" s="89">
        <f>+entero!BK4</f>
        <v>41465</v>
      </c>
      <c r="BL4" s="89">
        <f>+entero!BL4</f>
        <v>41466</v>
      </c>
      <c r="BM4" s="438">
        <f>+entero!BM4</f>
        <v>41467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683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534"/>
      <c r="BI5" s="205"/>
      <c r="BJ5" s="205"/>
      <c r="BK5" s="205"/>
      <c r="BL5" s="205"/>
      <c r="BM5" s="439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683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7"/>
      <c r="BM6" s="440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683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7"/>
      <c r="BM7" s="440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683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7"/>
      <c r="BM8" s="440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683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7"/>
      <c r="BM9" s="440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683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7"/>
      <c r="BM10" s="440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683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7"/>
      <c r="BM11" s="440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683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7"/>
      <c r="BM12" s="440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683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7"/>
      <c r="BM13" s="440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7"/>
      <c r="BM14" s="440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7"/>
      <c r="BM15" s="440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7"/>
      <c r="BM16" s="440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7"/>
      <c r="BM17" s="440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30"/>
      <c r="BJ18" s="130"/>
      <c r="BK18" s="130"/>
      <c r="BL18" s="130"/>
      <c r="BM18" s="441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H3:BH4"/>
    <mergeCell ref="BD3:BD4"/>
    <mergeCell ref="BE3:BE4"/>
    <mergeCell ref="BF3:BF4"/>
    <mergeCell ref="BG3:BG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2013-07-17T20:57:24Z</cp:lastPrinted>
  <dcterms:created xsi:type="dcterms:W3CDTF">2002-08-27T17:11:09Z</dcterms:created>
  <dcterms:modified xsi:type="dcterms:W3CDTF">2013-07-17T20:57:33Z</dcterms:modified>
</cp:coreProperties>
</file>