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219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16" i="4" l="1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Z16" i="9" l="1"/>
  <c r="FA16" i="9"/>
  <c r="EZ11" i="9"/>
  <c r="FA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EZ25" i="9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6" i="8" l="1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EZ8" i="8"/>
  <c r="DQ14" i="7"/>
  <c r="EZ14" i="8"/>
  <c r="EZ30" i="6"/>
  <c r="EW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<sst xmlns="http://schemas.openxmlformats.org/spreadsheetml/2006/main" count="455" uniqueCount="291">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</sst>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0" t="s">
        <v>95</v>
      </c>
      <c r="E3" s="1122" t="s">
        <v>76</v>
      </c>
      <c r="F3" s="1122" t="s">
        <v>78</v>
      </c>
      <c r="G3" s="1122" t="s">
        <v>79</v>
      </c>
      <c r="H3" s="1122" t="s">
        <v>80</v>
      </c>
      <c r="I3" s="1122" t="s">
        <v>218</v>
      </c>
      <c r="J3" s="1122" t="s">
        <v>82</v>
      </c>
      <c r="K3" s="1122" t="s">
        <v>84</v>
      </c>
      <c r="L3" s="1111" t="s">
        <v>85</v>
      </c>
      <c r="M3" s="1118" t="s">
        <v>86</v>
      </c>
      <c r="N3" s="1111" t="s">
        <v>87</v>
      </c>
      <c r="O3" s="1111" t="s">
        <v>88</v>
      </c>
      <c r="P3" s="1118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8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8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26" t="s">
        <v>155</v>
      </c>
      <c r="BT3" s="1126" t="s">
        <v>156</v>
      </c>
      <c r="BU3" s="1124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8" t="s">
        <v>172</v>
      </c>
      <c r="CA3" s="1118" t="s">
        <v>173</v>
      </c>
      <c r="CB3" s="1118" t="s">
        <v>175</v>
      </c>
      <c r="CC3" s="1118" t="s">
        <v>224</v>
      </c>
      <c r="CD3" s="1118" t="s">
        <v>177</v>
      </c>
      <c r="CE3" s="1118" t="s">
        <v>178</v>
      </c>
      <c r="CF3" s="1118" t="s">
        <v>179</v>
      </c>
      <c r="CG3" s="1118" t="s">
        <v>180</v>
      </c>
      <c r="CH3" s="1118" t="s">
        <v>181</v>
      </c>
      <c r="CI3" s="1118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5" t="s">
        <v>203</v>
      </c>
      <c r="EV3" s="1095" t="s">
        <v>289</v>
      </c>
      <c r="EW3" s="1108" t="s">
        <v>290</v>
      </c>
      <c r="EX3" s="1109"/>
      <c r="EY3" s="1109"/>
      <c r="EZ3" s="1113" t="s">
        <v>282</v>
      </c>
      <c r="FA3" s="1114"/>
    </row>
    <row r="4" spans="1:169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12"/>
      <c r="M4" s="1119"/>
      <c r="N4" s="1112"/>
      <c r="O4" s="1112"/>
      <c r="P4" s="1119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9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9"/>
      <c r="BM4" s="1112"/>
      <c r="BN4" s="1112"/>
      <c r="BO4" s="1112"/>
      <c r="BP4" s="1112"/>
      <c r="BQ4" s="1112"/>
      <c r="BR4" s="1112"/>
      <c r="BS4" s="1127"/>
      <c r="BT4" s="1127"/>
      <c r="BU4" s="1125"/>
      <c r="BV4" s="1112"/>
      <c r="BW4" s="1112"/>
      <c r="BX4" s="1112"/>
      <c r="BY4" s="1112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9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6">
        <v>44232</v>
      </c>
      <c r="EV4" s="1096">
        <v>44239</v>
      </c>
      <c r="EW4" s="804">
        <v>44244</v>
      </c>
      <c r="EX4" s="804">
        <v>44245</v>
      </c>
      <c r="EY4" s="804">
        <v>44246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7"/>
      <c r="EV5" s="109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098"/>
      <c r="EV6" s="1098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289">
        <v>-108.12634670999978</v>
      </c>
      <c r="FA7" s="935">
        <v>-2.3291795997792351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289">
        <v>-36.500477520000231</v>
      </c>
      <c r="FA8" s="935">
        <v>-1.9798991642247479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289">
        <v>-0.96544256000001383</v>
      </c>
      <c r="FA9" s="935">
        <v>-0.40523470415017238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289">
        <v>-70.584173380000266</v>
      </c>
      <c r="FA10" s="935">
        <v>-2.7977211559304163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813">
        <v>-7.6253250000000605E-2</v>
      </c>
      <c r="FA11" s="935">
        <v>-0.20313366611203709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289">
        <v>-108.05862752000121</v>
      </c>
      <c r="FA12" s="935">
        <v>-2.3277547987573586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289">
        <v>-34.666024362973531</v>
      </c>
      <c r="FA13" s="935">
        <v>-2.647007836788442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289">
        <v>1.5215509199998678</v>
      </c>
      <c r="FA14" s="935">
        <v>0.354926008159553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970">
        <v>3.8951100000090833E-3</v>
      </c>
      <c r="FA16" s="935">
        <v>6.5550805109235158E-3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289">
        <v>-142.72075677297562</v>
      </c>
      <c r="FA18" s="935">
        <v>-2.3742337651421974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813">
        <v>0.39999999999999997</v>
      </c>
      <c r="FA19" s="1090">
        <v>133.33333333333334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289">
        <v>16.5</v>
      </c>
      <c r="FA21" s="966">
        <v>38.823529411764703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813">
        <v>0.4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289">
        <v>-25</v>
      </c>
      <c r="FA25" s="966">
        <v>-71.428571428571431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289">
        <v>-10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3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289">
        <v>-1692.4814049663692</v>
      </c>
      <c r="FA28" s="935">
        <v>-1.8415002692749249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289">
        <v>-269.31424919999699</v>
      </c>
      <c r="FA29" s="935">
        <v>-0.50863214212879226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289">
        <v>471.96793561430241</v>
      </c>
      <c r="FA30" s="935">
        <v>2.2364591974484584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289">
        <v>-1330.3052225969514</v>
      </c>
      <c r="FA31" s="935">
        <v>-2.4031268670704939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5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965">
        <v>9.3754980834200978</v>
      </c>
      <c r="FA32" s="1050">
        <v>1.1037326828293753E-2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5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289">
        <v>1339.6807206803678</v>
      </c>
      <c r="FA33" s="1050">
        <v>4.5280447029094537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289">
        <v>-113.36168340839868</v>
      </c>
      <c r="FA34" s="935">
        <v>-0.5315002728572753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768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289">
        <v>-762.03817466001783</v>
      </c>
      <c r="FA36" s="935">
        <v>-0.94493783469442316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289">
        <v>-2049.1200701799826</v>
      </c>
      <c r="FA37" s="935">
        <v>-1.4544230377034713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289">
        <v>-2061.6655911099515</v>
      </c>
      <c r="FA38" s="935">
        <v>-0.84743247609328842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7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90.260095919093658</v>
      </c>
      <c r="EU40" s="1020">
        <v>90.165243388697689</v>
      </c>
      <c r="EV40" s="1020">
        <v>90.046173709669816</v>
      </c>
      <c r="EW40" s="1017">
        <v>89.959621406317453</v>
      </c>
      <c r="EX40" s="1017">
        <v>89.916183883738881</v>
      </c>
      <c r="EY40" s="1017">
        <v>89.932028542023403</v>
      </c>
      <c r="EZ40" s="296">
        <v>-0.11414516764641292</v>
      </c>
      <c r="FA40" s="935">
        <v>-0.12676292944378065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85.3539638550115</v>
      </c>
      <c r="EU41" s="1020">
        <v>85.278543456003248</v>
      </c>
      <c r="EV41" s="1020">
        <v>85.233590544636414</v>
      </c>
      <c r="EW41" s="1017">
        <v>85.083749960663908</v>
      </c>
      <c r="EX41" s="1017">
        <v>85.041692285843197</v>
      </c>
      <c r="EY41" s="1017">
        <v>85.014864398888562</v>
      </c>
      <c r="EZ41" s="296">
        <v>-0.21872614574785132</v>
      </c>
      <c r="FA41" s="935">
        <v>-0.25661965470445069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88.588362141906146</v>
      </c>
      <c r="EU42" s="1020">
        <v>88.522943068344503</v>
      </c>
      <c r="EV42" s="1020">
        <v>88.483785313472524</v>
      </c>
      <c r="EW42" s="1017">
        <v>88.412066558928743</v>
      </c>
      <c r="EX42" s="1017">
        <v>88.390318886819827</v>
      </c>
      <c r="EY42" s="1017">
        <v>88.382762736116817</v>
      </c>
      <c r="EZ42" s="1105">
        <v>-0.10102257735570674</v>
      </c>
      <c r="FA42" s="951">
        <v>-0.11417072291585731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55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3911.3409620991242</v>
      </c>
      <c r="EW44" s="362">
        <v>3911.3409620991242</v>
      </c>
      <c r="EX44" s="362">
        <v>3911.3409620991242</v>
      </c>
      <c r="EY44" s="362">
        <v>3911.2438775510191</v>
      </c>
      <c r="EZ44" s="813">
        <v>-9.7084548105158319E-2</v>
      </c>
      <c r="FA44" s="1093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970"/>
      <c r="FA45" s="109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1004"/>
      <c r="FA46" s="1093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17.96443148687969</v>
      </c>
      <c r="EW48" s="362">
        <v>17.96443148687969</v>
      </c>
      <c r="EX48" s="362">
        <v>17.96443148687969</v>
      </c>
      <c r="EY48" s="362">
        <v>17.867346938774734</v>
      </c>
      <c r="EZ48" s="813">
        <v>-9.7084548104955815E-2</v>
      </c>
      <c r="FA48" s="935">
        <v>-0.54042649875038595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123.23599999999469</v>
      </c>
      <c r="EW49" s="362">
        <v>123.23599999999469</v>
      </c>
      <c r="EX49" s="362">
        <v>123.23599999999469</v>
      </c>
      <c r="EY49" s="362">
        <v>122.56999999999468</v>
      </c>
      <c r="EZ49" s="289">
        <v>-0.66600000000001103</v>
      </c>
      <c r="FA49" s="935">
        <v>-0.54042649875039739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289">
        <v>-0.66600000000001103</v>
      </c>
      <c r="FA50" s="935">
        <v>-0.57275049234183661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71">
        <v>-4.7352795393586007</v>
      </c>
      <c r="FA52" s="935">
        <v>-3.105655869350564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71">
        <v>0.7595094139941736</v>
      </c>
      <c r="FA53" s="935">
        <v>2.6719648905237063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71">
        <v>2.5917520000000138</v>
      </c>
      <c r="FA54" s="935">
        <v>2.3300301097105205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1103">
        <v>0.38170300000000168</v>
      </c>
      <c r="FA55" s="935">
        <v>3.1260306217558202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71">
        <v>-5.4947889533527814</v>
      </c>
      <c r="FA56" s="935">
        <v>-4.429579481594808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71">
        <v>-37.694252220000067</v>
      </c>
      <c r="FA57" s="935">
        <v>-4.4295794815948062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1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553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742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289">
        <v>-252.34808869969856</v>
      </c>
      <c r="FA60" s="935">
        <v>-0.87188868001014852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85.537951505501781</v>
      </c>
      <c r="EU61" s="1021">
        <v>85.469833601071571</v>
      </c>
      <c r="EV61" s="1021">
        <v>85.469282533432747</v>
      </c>
      <c r="EW61" s="1013">
        <v>85.382932207236024</v>
      </c>
      <c r="EX61" s="1013">
        <v>85.364258937701536</v>
      </c>
      <c r="EY61" s="1013">
        <v>85.388978826196492</v>
      </c>
      <c r="EZ61" s="813">
        <v>-8.030370723625424E-2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289">
        <v>-252.25100415159613</v>
      </c>
      <c r="FA62" s="935">
        <v>-0.87473670253841085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6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85.452219637804589</v>
      </c>
      <c r="EU63" s="1021">
        <v>85.370731220916284</v>
      </c>
      <c r="EV63" s="1021">
        <v>85.371417102151781</v>
      </c>
      <c r="EW63" s="1013">
        <v>85.276082939489456</v>
      </c>
      <c r="EX63" s="1013">
        <v>85.245710050897245</v>
      </c>
      <c r="EY63" s="1013">
        <v>85.268834416654357</v>
      </c>
      <c r="EZ63" s="813">
        <v>-0.10258268549742411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765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289">
        <v>-62.800943444605764</v>
      </c>
      <c r="FA65" s="935">
        <v>-1.2244327797403287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6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77.668840674455808</v>
      </c>
      <c r="EU66" s="1021">
        <v>77.582075379576253</v>
      </c>
      <c r="EV66" s="1021">
        <v>77.185644153492078</v>
      </c>
      <c r="EW66" s="1013">
        <v>76.830472650352604</v>
      </c>
      <c r="EX66" s="1013">
        <v>76.829467615827994</v>
      </c>
      <c r="EY66" s="1013">
        <v>76.858725600522305</v>
      </c>
      <c r="EZ66" s="813">
        <v>-0.32691855296977224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765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289">
        <v>-187.62126756851103</v>
      </c>
      <c r="FA68" s="935">
        <v>-2.1364271010847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6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78.668184220284857</v>
      </c>
      <c r="EU69" s="1021">
        <v>78.665350031565026</v>
      </c>
      <c r="EV69" s="1021">
        <v>78.791398986318612</v>
      </c>
      <c r="EW69" s="1013">
        <v>78.522403355685142</v>
      </c>
      <c r="EX69" s="1013">
        <v>78.445966802802914</v>
      </c>
      <c r="EY69" s="1013">
        <v>78.352541149541651</v>
      </c>
      <c r="EZ69" s="813">
        <v>-0.43885783677696111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9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289">
        <v>20.487511619538054</v>
      </c>
      <c r="FA71" s="935">
        <v>0.146801020296984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6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94.159169063790984</v>
      </c>
      <c r="EU72" s="1021">
        <v>94.094841187081883</v>
      </c>
      <c r="EV72" s="1021">
        <v>94.05806190509044</v>
      </c>
      <c r="EW72" s="1013">
        <v>94.066827071556304</v>
      </c>
      <c r="EX72" s="1013">
        <v>94.068442470256201</v>
      </c>
      <c r="EY72" s="1013">
        <v>94.06262281479566</v>
      </c>
      <c r="EZ72" s="154"/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765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289">
        <v>-22.316304758017395</v>
      </c>
      <c r="FA74" s="935">
        <v>-2.299710312100447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6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77.104586239754326</v>
      </c>
      <c r="EU75" s="1021">
        <v>77.095249322310195</v>
      </c>
      <c r="EV75" s="1021">
        <v>77.1040866617288</v>
      </c>
      <c r="EW75" s="1013">
        <v>76.627493688461428</v>
      </c>
      <c r="EX75" s="1013">
        <v>76.500331772677811</v>
      </c>
      <c r="EY75" s="1013">
        <v>76.546895209403985</v>
      </c>
      <c r="EZ75" s="289">
        <v>-0.55719145232481537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773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289">
        <v>-210.99927951409973</v>
      </c>
      <c r="FA77" s="935">
        <v>-5.0257881881949782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289">
        <v>-237.81762700991248</v>
      </c>
      <c r="FA78" s="935">
        <v>-9.8636282557398278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289">
        <v>4.1088051457726351</v>
      </c>
      <c r="FA79" s="935">
        <v>0.79881924261403436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289">
        <v>21.187991430040711</v>
      </c>
      <c r="FA80" s="935">
        <v>2.5097689592808932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289">
        <v>1.5215509199998678</v>
      </c>
      <c r="FA81" s="935">
        <v>0.354926008159553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289">
        <v>-221.50718781121623</v>
      </c>
      <c r="FA82" s="935">
        <v>-11.37408063020457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289">
        <v>-242.52081967125719</v>
      </c>
      <c r="FA83" s="935">
        <v>-16.155676812801921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289">
        <v>21.013631860040846</v>
      </c>
      <c r="FA84" s="935">
        <v>4.7081553312084887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699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289">
        <v>-56.421458761018584</v>
      </c>
      <c r="FA86" s="935">
        <v>-0.20416919307467987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779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98.873840629954756</v>
      </c>
      <c r="EU88" s="1022">
        <v>98.874114818365427</v>
      </c>
      <c r="EV88" s="1022">
        <v>98.876436418795834</v>
      </c>
      <c r="EW88" s="1016">
        <v>98.876820864923545</v>
      </c>
      <c r="EX88" s="1016">
        <v>98.877135763020632</v>
      </c>
      <c r="EY88" s="1016">
        <v>98.876900664968758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743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970">
        <v>-1.1252354295550049E-3</v>
      </c>
      <c r="FA92" s="935">
        <v>-1.6161745377535074E-2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9"/>
      <c r="EV93" s="109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970">
        <v>5.6000000000011596E-4</v>
      </c>
      <c r="FA94" s="935">
        <v>2.3735753249895773E-2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0"/>
      <c r="EV95" s="1100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776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289">
        <v>3.9252478542788367</v>
      </c>
      <c r="FA97" s="935">
        <v>0.72729409042434978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0"/>
      <c r="FA111" s="1110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DR3:DR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W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Z3:FA3"/>
    <mergeCell ref="AW3:AW4"/>
    <mergeCell ref="BJ3:BJ4"/>
    <mergeCell ref="BF3:BF4"/>
    <mergeCell ref="AV3:AV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tabSelected="1"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28" t="str">
        <f>+entero!EU3</f>
        <v>Semana 1°</v>
      </c>
      <c r="EV4" s="1128" t="str">
        <f>+entero!EV3</f>
        <v>Semana 2°</v>
      </c>
      <c r="EW4" s="1108" t="str">
        <f>+entero!EW3</f>
        <v>Semana 3°</v>
      </c>
      <c r="EX4" s="1109"/>
      <c r="EY4" s="1109"/>
      <c r="EZ4" s="1132" t="s">
        <v>283</v>
      </c>
      <c r="FA4" s="1133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4"/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1131"/>
      <c r="P5" s="1131"/>
      <c r="Q5" s="1131"/>
      <c r="R5" s="1131"/>
      <c r="S5" s="1131"/>
      <c r="T5" s="1131"/>
      <c r="U5" s="1131"/>
      <c r="V5" s="1131"/>
      <c r="W5" s="1131"/>
      <c r="X5" s="1131"/>
      <c r="Y5" s="1131"/>
      <c r="Z5" s="1131"/>
      <c r="AA5" s="1131"/>
      <c r="AB5" s="1131"/>
      <c r="AC5" s="1131"/>
      <c r="AD5" s="1131"/>
      <c r="AE5" s="1131"/>
      <c r="AF5" s="1131"/>
      <c r="AG5" s="1131"/>
      <c r="AH5" s="1131"/>
      <c r="AI5" s="1131"/>
      <c r="AJ5" s="1131"/>
      <c r="AK5" s="1131"/>
      <c r="AL5" s="1131"/>
      <c r="AM5" s="1131"/>
      <c r="AN5" s="1131"/>
      <c r="AO5" s="1131"/>
      <c r="AP5" s="1131"/>
      <c r="AQ5" s="1131"/>
      <c r="AR5" s="1131"/>
      <c r="AS5" s="1131"/>
      <c r="AT5" s="1131"/>
      <c r="AU5" s="1131"/>
      <c r="AV5" s="1131"/>
      <c r="AW5" s="1131"/>
      <c r="AX5" s="1131"/>
      <c r="AY5" s="1131"/>
      <c r="AZ5" s="1131"/>
      <c r="BA5" s="1131"/>
      <c r="BB5" s="1131"/>
      <c r="BC5" s="1131"/>
      <c r="BD5" s="1131"/>
      <c r="BE5" s="1131"/>
      <c r="BF5" s="1131"/>
      <c r="BG5" s="1131"/>
      <c r="BH5" s="1131"/>
      <c r="BI5" s="1131"/>
      <c r="BJ5" s="1131"/>
      <c r="BK5" s="1131"/>
      <c r="BL5" s="1131"/>
      <c r="BM5" s="1131"/>
      <c r="BN5" s="1131"/>
      <c r="BO5" s="1131"/>
      <c r="BP5" s="1131"/>
      <c r="BQ5" s="1131"/>
      <c r="BR5" s="1131"/>
      <c r="BS5" s="1131"/>
      <c r="BT5" s="1131"/>
      <c r="BU5" s="1131"/>
      <c r="BV5" s="1131"/>
      <c r="BW5" s="1131"/>
      <c r="BX5" s="1131"/>
      <c r="BY5" s="1131"/>
      <c r="BZ5" s="1131"/>
      <c r="CA5" s="1131"/>
      <c r="CB5" s="1131"/>
      <c r="CC5" s="1131"/>
      <c r="CD5" s="1131"/>
      <c r="CE5" s="1131"/>
      <c r="CF5" s="1131"/>
      <c r="CG5" s="1131"/>
      <c r="CH5" s="1131"/>
      <c r="CI5" s="1131"/>
      <c r="CJ5" s="1131"/>
      <c r="CK5" s="1131"/>
      <c r="CL5" s="1131"/>
      <c r="CM5" s="1131"/>
      <c r="CN5" s="1131"/>
      <c r="CO5" s="1131"/>
      <c r="CP5" s="1131"/>
      <c r="CQ5" s="1131"/>
      <c r="CR5" s="1131"/>
      <c r="CS5" s="1131"/>
      <c r="CT5" s="1131"/>
      <c r="CU5" s="1131"/>
      <c r="CV5" s="1131"/>
      <c r="CW5" s="1131"/>
      <c r="CX5" s="1131"/>
      <c r="CY5" s="1131"/>
      <c r="CZ5" s="1131"/>
      <c r="DA5" s="1131"/>
      <c r="DB5" s="1131"/>
      <c r="DC5" s="1131"/>
      <c r="DD5" s="1131"/>
      <c r="DE5" s="1131"/>
      <c r="DF5" s="1131"/>
      <c r="DG5" s="1131"/>
      <c r="DH5" s="1130"/>
      <c r="DI5" s="1130">
        <f>+entero!DI4</f>
        <v>0</v>
      </c>
      <c r="DJ5" s="1130">
        <f>+entero!DJ4</f>
        <v>0</v>
      </c>
      <c r="DK5" s="1130">
        <f>+entero!DK4</f>
        <v>0</v>
      </c>
      <c r="DL5" s="1130">
        <f>+entero!DL4</f>
        <v>0</v>
      </c>
      <c r="DM5" s="1130">
        <f>+entero!DM4</f>
        <v>0</v>
      </c>
      <c r="DN5" s="1130">
        <f>+entero!DN4</f>
        <v>0</v>
      </c>
      <c r="DO5" s="1130">
        <f>+entero!DO4</f>
        <v>0</v>
      </c>
      <c r="DP5" s="1130">
        <f>+entero!DP4</f>
        <v>0</v>
      </c>
      <c r="DQ5" s="1130">
        <f>+entero!DQ4</f>
        <v>0</v>
      </c>
      <c r="DR5" s="1130">
        <f>+entero!DR4</f>
        <v>0</v>
      </c>
      <c r="DS5" s="1130">
        <f>+entero!DS4</f>
        <v>0</v>
      </c>
      <c r="DT5" s="1130">
        <f>+entero!DT4</f>
        <v>0</v>
      </c>
      <c r="DU5" s="1130">
        <f>+entero!DU4</f>
        <v>0</v>
      </c>
      <c r="DV5" s="1130">
        <f>+entero!DV4</f>
        <v>0</v>
      </c>
      <c r="DW5" s="1130">
        <f>+entero!DW4</f>
        <v>0</v>
      </c>
      <c r="DX5" s="1130">
        <f>+entero!DX4</f>
        <v>0</v>
      </c>
      <c r="DY5" s="1130">
        <f>+entero!DY4</f>
        <v>0</v>
      </c>
      <c r="DZ5" s="1130">
        <f>+entero!DZ4</f>
        <v>0</v>
      </c>
      <c r="EA5" s="1130">
        <f>+entero!EA4</f>
        <v>0</v>
      </c>
      <c r="EB5" s="1130">
        <f>+entero!EB4</f>
        <v>0</v>
      </c>
      <c r="EC5" s="1130">
        <f>+entero!EC4</f>
        <v>0</v>
      </c>
      <c r="ED5" s="1130">
        <f>+entero!ED4</f>
        <v>0</v>
      </c>
      <c r="EE5" s="1130">
        <f>+entero!EE4</f>
        <v>0</v>
      </c>
      <c r="EF5" s="1130">
        <f>+entero!EF4</f>
        <v>0</v>
      </c>
      <c r="EG5" s="1130">
        <f>+entero!EG4</f>
        <v>0</v>
      </c>
      <c r="EH5" s="1130">
        <f>+entero!EH4</f>
        <v>0</v>
      </c>
      <c r="EI5" s="1130">
        <f>+entero!EI4</f>
        <v>0</v>
      </c>
      <c r="EJ5" s="1130">
        <f>+entero!EJ4</f>
        <v>0</v>
      </c>
      <c r="EK5" s="1130">
        <f>+entero!EK4</f>
        <v>0</v>
      </c>
      <c r="EL5" s="1130">
        <f>+entero!EL4</f>
        <v>0</v>
      </c>
      <c r="EM5" s="1130">
        <f>+entero!EM4</f>
        <v>0</v>
      </c>
      <c r="EN5" s="1130">
        <f>+entero!EN4</f>
        <v>0</v>
      </c>
      <c r="EO5" s="1130">
        <f>+entero!EO4</f>
        <v>0</v>
      </c>
      <c r="EP5" s="1130">
        <f>+entero!EP4</f>
        <v>0</v>
      </c>
      <c r="EQ5" s="1130">
        <f>+entero!EQ4</f>
        <v>0</v>
      </c>
      <c r="ER5" s="1130">
        <f>+entero!ER4</f>
        <v>0</v>
      </c>
      <c r="ES5" s="1130">
        <f>+entero!ES4</f>
        <v>0</v>
      </c>
      <c r="ET5" s="1130">
        <f>+entero!ET4</f>
        <v>0</v>
      </c>
      <c r="EU5" s="1129">
        <f>+entero!EU4</f>
        <v>44232</v>
      </c>
      <c r="EV5" s="1129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758">
        <f>+entero!EZ7</f>
        <v>-108.12634670999978</v>
      </c>
      <c r="FA7" s="936">
        <f>+entero!FA7</f>
        <v>-2.3291795997792351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758">
        <f>+entero!EZ8</f>
        <v>-36.500477520000231</v>
      </c>
      <c r="FA8" s="936">
        <f>+entero!FA8</f>
        <v>-1.9798991642247479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758">
        <f>+entero!EZ9</f>
        <v>-0.96544256000001383</v>
      </c>
      <c r="FA9" s="936">
        <f>+entero!FA9</f>
        <v>-0.40523470415017238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758">
        <f>+entero!EZ10</f>
        <v>-70.584173380000266</v>
      </c>
      <c r="FA10" s="936">
        <f>+entero!FA10</f>
        <v>-2.7977211559304163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1030">
        <f>+entero!EZ11</f>
        <v>-7.6253250000000605E-2</v>
      </c>
      <c r="FA11" s="936">
        <f>+entero!FA11</f>
        <v>-0.20313366611203709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758">
        <f>+entero!EZ12</f>
        <v>-108.05862752000121</v>
      </c>
      <c r="FA12" s="936">
        <f>+entero!FA12</f>
        <v>-2.3277547987573586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758">
        <f>+entero!EZ13</f>
        <v>-34.666024362973531</v>
      </c>
      <c r="FA13" s="936">
        <f>+entero!FA13</f>
        <v>-2.647007836788442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758">
        <f>+entero!EZ14</f>
        <v>1.5215509199998678</v>
      </c>
      <c r="FA14" s="936">
        <f>+entero!FA14</f>
        <v>0.354926008159553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1006">
        <f>+entero!EZ16</f>
        <v>3.8951100000090833E-3</v>
      </c>
      <c r="FA16" s="936">
        <f>+entero!FA16</f>
        <v>6.5550805109235158E-3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758">
        <f>+entero!EZ18</f>
        <v>-142.72075677297562</v>
      </c>
      <c r="FA18" s="936">
        <f>+entero!FA18</f>
        <v>-2.3742337651421974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4">
        <f>+entero!EY19</f>
        <v>0</v>
      </c>
      <c r="EZ19" s="1030">
        <f>+entero!EZ19</f>
        <v>0.39999999999999997</v>
      </c>
      <c r="FA19" s="936">
        <f>+entero!FA19</f>
        <v>133.33333333333334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4">
        <f>+entero!EW21</f>
        <v>44</v>
      </c>
      <c r="EX21" s="1044">
        <f>+entero!EX21</f>
        <v>8</v>
      </c>
      <c r="EY21" s="1044">
        <f>+entero!EY21</f>
        <v>7</v>
      </c>
      <c r="EZ21" s="758">
        <f>+entero!EZ21</f>
        <v>16.5</v>
      </c>
      <c r="FA21" s="936">
        <f>+entero!FA21</f>
        <v>38.823529411764703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1030">
        <f>+entero!EZ22</f>
        <v>0.4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758">
        <f>+entero!EZ25</f>
        <v>-25</v>
      </c>
      <c r="FA25" s="936">
        <f>+entero!FA25</f>
        <v>-71.428571428571431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8">
        <f>+entero!EZ26</f>
        <v>-10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1"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EV4:EV5"/>
    <mergeCell ref="EW4:EY4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5"/>
      <c r="ER4" s="1135"/>
      <c r="ES4" s="1135"/>
      <c r="ET4" s="1135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39">
        <f>+entero!EZ28</f>
        <v>-1692.4814049663692</v>
      </c>
      <c r="FA6" s="937">
        <f>+entero!FA28</f>
        <v>-1.8415002692749249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39">
        <f>+entero!EZ29</f>
        <v>-269.31424919999699</v>
      </c>
      <c r="FA7" s="937">
        <f>+entero!FA29</f>
        <v>-0.50863214212879226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39">
        <f>+entero!EZ30</f>
        <v>471.96793561430241</v>
      </c>
      <c r="FA8" s="937">
        <f>+entero!FA30</f>
        <v>2.2364591974484584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39">
        <f>+entero!EZ31</f>
        <v>-1330.3052225969514</v>
      </c>
      <c r="FA9" s="937">
        <f>+entero!FA31</f>
        <v>-2.4031268670704939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39">
        <f>+entero!EZ34</f>
        <v>-113.36168340839868</v>
      </c>
      <c r="FA10" s="937">
        <f>+entero!FA34</f>
        <v>-0.5315002728572753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39">
        <f>+entero!EZ36</f>
        <v>-762.03817466001783</v>
      </c>
      <c r="FA12" s="937">
        <f>+entero!FA36</f>
        <v>-0.94493783469442316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39">
        <f>+entero!EZ37</f>
        <v>-2049.1200701799826</v>
      </c>
      <c r="FA13" s="937">
        <f>+entero!FA37</f>
        <v>-1.4544230377034713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39">
        <f>+entero!EZ38</f>
        <v>-2061.6655911099515</v>
      </c>
      <c r="FA14" s="937">
        <f>+entero!FA38</f>
        <v>-0.84743247609328842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1091">
        <f>+entero!EZ40</f>
        <v>-0.11414516764641292</v>
      </c>
      <c r="FA16" s="865">
        <f>+entero!FA40</f>
        <v>-0.12676292944378065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1091">
        <f>+entero!EZ41</f>
        <v>-0.21872614574785132</v>
      </c>
      <c r="FA17" s="865">
        <f>+entero!FA41</f>
        <v>-0.25661965470445069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8">
        <f>+entero!EW42</f>
        <v>88.412066558928743</v>
      </c>
      <c r="EX18" s="1008">
        <f>+entero!EX42</f>
        <v>88.390318886819827</v>
      </c>
      <c r="EY18" s="1008">
        <f>+entero!EY42</f>
        <v>88.382762736116817</v>
      </c>
      <c r="EZ18" s="1106">
        <f>+entero!EZ42</f>
        <v>-0.10102257735570674</v>
      </c>
      <c r="FA18" s="866">
        <f>+entero!FA42</f>
        <v>-0.11417072291585731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283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3911.3409620991242</v>
      </c>
      <c r="EW6" s="868">
        <f>+entero!EW44</f>
        <v>3911.3409620991242</v>
      </c>
      <c r="EX6" s="868">
        <f>+entero!EX44</f>
        <v>3911.3409620991242</v>
      </c>
      <c r="EY6" s="868">
        <f>+entero!EY44</f>
        <v>3911.2438775510191</v>
      </c>
      <c r="EZ6" s="1094">
        <f>+entero!EZ44</f>
        <v>-9.7084548105158319E-2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17.96443148687969</v>
      </c>
      <c r="EW10" s="465">
        <f>+entero!EW48</f>
        <v>17.96443148687969</v>
      </c>
      <c r="EX10" s="465">
        <f>+entero!EX48</f>
        <v>17.96443148687969</v>
      </c>
      <c r="EY10" s="465">
        <f>+entero!EY48</f>
        <v>17.867346938774734</v>
      </c>
      <c r="EZ10" s="1030">
        <f>+entero!EZ48</f>
        <v>-9.7084548104955815E-2</v>
      </c>
      <c r="FA10" s="936">
        <f>+entero!FA48</f>
        <v>-0.54042649875038595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123.23599999999469</v>
      </c>
      <c r="EW11" s="465">
        <f>+entero!EW49</f>
        <v>123.23599999999469</v>
      </c>
      <c r="EX11" s="465">
        <f>+entero!EX49</f>
        <v>123.23599999999469</v>
      </c>
      <c r="EY11" s="465">
        <f>+entero!EY49</f>
        <v>122.56999999999468</v>
      </c>
      <c r="EZ11" s="758">
        <f>+entero!EZ49</f>
        <v>-0.66600000000001103</v>
      </c>
      <c r="FA11" s="936">
        <f>+entero!FA49</f>
        <v>-0.54042649875039739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758">
        <f>+entero!EZ50</f>
        <v>-0.66600000000001103</v>
      </c>
      <c r="FA12" s="957">
        <f>+entero!FA50</f>
        <v>-0.57275049234183661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758">
        <f>+entero!EZ52</f>
        <v>-4.7352795393586007</v>
      </c>
      <c r="FA14" s="936">
        <f>+entero!FA52</f>
        <v>-3.105655869350564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758">
        <f>+entero!EZ53</f>
        <v>0.7595094139941736</v>
      </c>
      <c r="FA15" s="936">
        <f>+entero!FA53</f>
        <v>2.6719648905237063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758">
        <f>+entero!EZ54</f>
        <v>2.5917520000000138</v>
      </c>
      <c r="FA16" s="936">
        <f>+entero!FA54</f>
        <v>2.3300301097105205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1030">
        <f>+entero!EZ55</f>
        <v>0.38170300000000168</v>
      </c>
      <c r="FA17" s="936">
        <f>+entero!FA55</f>
        <v>3.1260306217558202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758">
        <f>+entero!EZ56</f>
        <v>-5.4947889533527814</v>
      </c>
      <c r="FA18" s="936">
        <f>+entero!FA56</f>
        <v>-4.429579481594808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758">
        <f>+entero!EZ57</f>
        <v>-37.694252220000067</v>
      </c>
      <c r="FA19" s="936">
        <f>+entero!FA57</f>
        <v>-4.4295794815948062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W3:EY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V3:EV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12"/>
      <c r="DI4" s="1138"/>
      <c r="DJ4" s="1138"/>
      <c r="DK4" s="1138"/>
      <c r="DL4" s="1138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470">
        <f>+entero!EZ60</f>
        <v>-252.34808869969856</v>
      </c>
      <c r="FA6" s="942">
        <f>+entero!FA60</f>
        <v>-0.87188868001014852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940">
        <f>+entero!EZ61</f>
        <v>-8.030370723625424E-2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470">
        <f>+entero!EZ62</f>
        <v>-252.25100415159613</v>
      </c>
      <c r="FA8" s="942">
        <f>+entero!FA62</f>
        <v>-0.87473670253841085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940">
        <f>+entero!EZ63</f>
        <v>-0.10258268549742411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941">
        <f>+entero!EZ65</f>
        <v>-62.800943444605764</v>
      </c>
      <c r="FA11" s="842">
        <f>+entero!FA65</f>
        <v>-1.2244327797403287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940">
        <f>+entero!EZ66</f>
        <v>-0.32691855296977224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941">
        <f>+entero!EZ68</f>
        <v>-187.62126756851103</v>
      </c>
      <c r="FA14" s="842">
        <f>+entero!FA68</f>
        <v>-2.1364271010847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940">
        <f>+entero!EZ69</f>
        <v>-0.43885783677696111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941">
        <f>+entero!EZ71</f>
        <v>20.487511619538054</v>
      </c>
      <c r="FA17" s="842">
        <f>+entero!FA71</f>
        <v>0.146801020296984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493"/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940">
        <f>+entero!EZ74</f>
        <v>-22.316304758017395</v>
      </c>
      <c r="FA20" s="842">
        <f>+entero!FA74</f>
        <v>-2.299710312100447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941">
        <f>+entero!EZ75</f>
        <v>-0.55719145232481537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470">
        <f>+entero!EZ77</f>
        <v>-210.99927951409973</v>
      </c>
      <c r="FA23" s="942">
        <f>+entero!FA77</f>
        <v>-5.0257881881949782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470">
        <f>+entero!EZ78</f>
        <v>-237.81762700991248</v>
      </c>
      <c r="FA24" s="942">
        <f>+entero!FA78</f>
        <v>-9.8636282557398278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470">
        <f>+entero!EZ79</f>
        <v>4.1088051457726351</v>
      </c>
      <c r="FA25" s="942">
        <f>+entero!FA79</f>
        <v>0.79881924261403436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470">
        <f>+entero!EZ80</f>
        <v>21.187991430040711</v>
      </c>
      <c r="FA26" s="942">
        <f>+entero!FA80</f>
        <v>2.5097689592808932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470">
        <f>+entero!EZ81</f>
        <v>1.5215509199998678</v>
      </c>
      <c r="FA27" s="942">
        <f>+entero!FA81</f>
        <v>0.354926008159553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470">
        <f>+entero!EZ82</f>
        <v>-221.50718781121623</v>
      </c>
      <c r="FA28" s="942">
        <f>+entero!FA82</f>
        <v>-11.37408063020457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470">
        <f>+entero!EZ83</f>
        <v>-242.52081967125719</v>
      </c>
      <c r="FA29" s="942">
        <f>+entero!FA83</f>
        <v>-16.155676812801921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470">
        <f>+entero!EZ84</f>
        <v>21.013631860040846</v>
      </c>
      <c r="FA30" s="942">
        <f>+entero!FA84</f>
        <v>4.7081553312084887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470">
        <f>+entero!EZ86</f>
        <v>-56.421458761018584</v>
      </c>
      <c r="FA32" s="942">
        <f>+entero!FA86</f>
        <v>-0.20416919307467987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1">
    <mergeCell ref="AM3:AM4"/>
    <mergeCell ref="BF3:BF4"/>
    <mergeCell ref="BR3:BR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N3:AN4"/>
    <mergeCell ref="AO3:AO4"/>
    <mergeCell ref="AP3:AP4"/>
    <mergeCell ref="AU3:AU4"/>
    <mergeCell ref="AW3:AW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V3:V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EO3:EO4"/>
    <mergeCell ref="EI3:EI4"/>
    <mergeCell ref="EC3:EC4"/>
    <mergeCell ref="EV3:EV4"/>
    <mergeCell ref="EU3:EU4"/>
    <mergeCell ref="ES3:ES4"/>
    <mergeCell ref="ET3:ET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W3:EY3"/>
    <mergeCell ref="EQ3:EQ4"/>
    <mergeCell ref="ER3:ER4"/>
    <mergeCell ref="EP3:EP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1" t="str">
        <f>+entero!D3</f>
        <v>V   A   R   I   A   B   L   E   S     b/</v>
      </c>
      <c r="E3" s="1139" t="str">
        <f>+entero!E3</f>
        <v>2008                          A  fines de Dic*</v>
      </c>
      <c r="F3" s="1139" t="str">
        <f>+entero!F3</f>
        <v>2009                          A  fines de Ene*</v>
      </c>
      <c r="G3" s="1139" t="str">
        <f>+entero!G3</f>
        <v>2009                          A  fines de Feb*</v>
      </c>
      <c r="H3" s="1139" t="str">
        <f>+entero!H3</f>
        <v>2009                          A  fines de Mar*</v>
      </c>
      <c r="I3" s="1139" t="str">
        <f>+entero!I3</f>
        <v>2009                          A  fines de adr*</v>
      </c>
      <c r="J3" s="1139" t="str">
        <f>+entero!J3</f>
        <v>2009                          A  fines de May*</v>
      </c>
      <c r="K3" s="1139" t="str">
        <f>+entero!K3</f>
        <v>2009                          A  fines de Jun*</v>
      </c>
      <c r="L3" s="1139" t="str">
        <f>+entero!L3</f>
        <v>2009                          A  fines de Jul*</v>
      </c>
      <c r="M3" s="1139" t="str">
        <f>+entero!M3</f>
        <v>2009                          A  fines de Ago*</v>
      </c>
      <c r="N3" s="1139" t="str">
        <f>+entero!N3</f>
        <v>2009                          A  fines de Sep*</v>
      </c>
      <c r="O3" s="1139" t="str">
        <f>+entero!O3</f>
        <v>2009                          A  fines de Oct*</v>
      </c>
      <c r="P3" s="1139" t="str">
        <f>+entero!P3</f>
        <v>2009                          A  fines de Nov*</v>
      </c>
      <c r="Q3" s="1139" t="str">
        <f>+entero!Q3</f>
        <v>2009                          A  fines de Dic*</v>
      </c>
      <c r="R3" s="1139" t="str">
        <f>+entero!R3</f>
        <v>2010                          A  fines de Ene*</v>
      </c>
      <c r="S3" s="1139" t="str">
        <f>+entero!S3</f>
        <v>2010                          A  fines de Feb*</v>
      </c>
      <c r="T3" s="1139" t="str">
        <f>+entero!T3</f>
        <v>2010                          A  fines de Mar*</v>
      </c>
      <c r="U3" s="1139" t="str">
        <f>+entero!U3</f>
        <v>2010                          A  fines de adr*</v>
      </c>
      <c r="V3" s="1139" t="str">
        <f>+entero!V3</f>
        <v>2010                          A  fines de May*</v>
      </c>
      <c r="W3" s="1139" t="str">
        <f>+entero!W3</f>
        <v>2010                          A  fines de Jun*</v>
      </c>
      <c r="X3" s="1139" t="str">
        <f>+entero!X3</f>
        <v>2010                          A  fines de Jul*</v>
      </c>
      <c r="Y3" s="1139" t="str">
        <f>+entero!Y3</f>
        <v>2010                          A  fines de Ago*</v>
      </c>
      <c r="Z3" s="1139" t="str">
        <f>+entero!Z3</f>
        <v>2010                          A  fines de Sep*</v>
      </c>
      <c r="AA3" s="1139" t="str">
        <f>+entero!AA3</f>
        <v>2010                          A  fines de Oct*</v>
      </c>
      <c r="AB3" s="1139" t="str">
        <f>+entero!AB3</f>
        <v>2010                          A  fines de Nov*</v>
      </c>
      <c r="AC3" s="1139" t="str">
        <f>+entero!AC3</f>
        <v>2010                          A  fines de Dic*</v>
      </c>
      <c r="AD3" s="1139" t="str">
        <f>+entero!AD3</f>
        <v>2011                          A  fines de Ene*</v>
      </c>
      <c r="AE3" s="1139" t="str">
        <f>+entero!AE3</f>
        <v>2011                          A  fines de Feb*</v>
      </c>
      <c r="AF3" s="1139" t="str">
        <f>+entero!AF3</f>
        <v>2011                          A  fines de Mar*</v>
      </c>
      <c r="AG3" s="1139" t="str">
        <f>+entero!AG3</f>
        <v>2011                          A  fines de adr*</v>
      </c>
      <c r="AH3" s="1139" t="str">
        <f>+entero!AH3</f>
        <v>2011                          A  fines de May*</v>
      </c>
      <c r="AI3" s="1139" t="str">
        <f>+entero!AI3</f>
        <v>2011                          A  fines de Jun*</v>
      </c>
      <c r="AJ3" s="1139" t="str">
        <f>+entero!AJ3</f>
        <v>2011                          A  fines de Jul*</v>
      </c>
      <c r="AK3" s="1139" t="str">
        <f>+entero!AK3</f>
        <v>2011                          A  fines de Ago*</v>
      </c>
      <c r="AL3" s="1139" t="str">
        <f>+entero!AL3</f>
        <v>2011                          A  fines de Sep*</v>
      </c>
      <c r="AM3" s="1139" t="str">
        <f>+entero!AM3</f>
        <v>2011                          A  fines de Oct*</v>
      </c>
      <c r="AN3" s="1139" t="str">
        <f>+entero!AN3</f>
        <v>2011                          A  fines de Nov*</v>
      </c>
      <c r="AO3" s="1139" t="str">
        <f>+entero!AO3</f>
        <v>2011                          A  fines de Dic*</v>
      </c>
      <c r="AP3" s="1139" t="str">
        <f>+entero!AP3</f>
        <v>2012                          A  fines de Ene*</v>
      </c>
      <c r="AQ3" s="1139" t="str">
        <f>+entero!AQ3</f>
        <v>2012                          A  fines de Feb*</v>
      </c>
      <c r="AR3" s="1139" t="str">
        <f>+entero!AR3</f>
        <v>2012                          A  fines de Mar*</v>
      </c>
      <c r="AS3" s="1139" t="str">
        <f>+entero!AS3</f>
        <v>2012                          A  fines de adr*</v>
      </c>
      <c r="AT3" s="1139" t="str">
        <f>+entero!AT3</f>
        <v>2012                          A  fines de May*</v>
      </c>
      <c r="AU3" s="1139" t="str">
        <f>+entero!AU3</f>
        <v>2012                          A  fines de Jun*</v>
      </c>
      <c r="AV3" s="1139" t="str">
        <f>+entero!AV3</f>
        <v>2012                          A  fines de Jul*</v>
      </c>
      <c r="AW3" s="1139" t="str">
        <f>+entero!AW3</f>
        <v>2012                          A  fines de Ago*</v>
      </c>
      <c r="AX3" s="1139" t="str">
        <f>+entero!AX3</f>
        <v>2012                          A  fines de Sep*</v>
      </c>
      <c r="AY3" s="1139" t="str">
        <f>+entero!AY3</f>
        <v>2012                          A  fines de Oct*</v>
      </c>
      <c r="AZ3" s="1139" t="str">
        <f>+entero!AZ3</f>
        <v>2012                          A  fines de Nov*</v>
      </c>
      <c r="BA3" s="1139" t="str">
        <f>+entero!BA3</f>
        <v>2012                          A  fines de Dic*</v>
      </c>
      <c r="BB3" s="1139" t="str">
        <f>+entero!BB3</f>
        <v>2013                          A  fines de Ene*</v>
      </c>
      <c r="BC3" s="1139" t="str">
        <f>+entero!BC3</f>
        <v>2013                          A  fines de Feb*</v>
      </c>
      <c r="BD3" s="1139" t="str">
        <f>+entero!BD3</f>
        <v>2013                          A  fines de Mar*</v>
      </c>
      <c r="BE3" s="1139" t="str">
        <f>+entero!BE3</f>
        <v>2013                          A  fines de adr*</v>
      </c>
      <c r="BF3" s="1139" t="str">
        <f>+entero!BF3</f>
        <v>2013                          A  fines de May*</v>
      </c>
      <c r="BG3" s="1139" t="str">
        <f>+entero!BG3</f>
        <v>2013                          A  fines de Jun*</v>
      </c>
      <c r="BH3" s="1139" t="str">
        <f>+entero!BH3</f>
        <v>2013                          A  fines de Jul*</v>
      </c>
      <c r="BI3" s="1139" t="str">
        <f>+entero!BI3</f>
        <v>2013                          A  fines de Ago*</v>
      </c>
      <c r="BJ3" s="1139" t="str">
        <f>+entero!BJ3</f>
        <v>2013                          A  fines de Sep*</v>
      </c>
      <c r="BK3" s="1139" t="str">
        <f>+entero!BK3</f>
        <v>2013                          A  fines de Oct*</v>
      </c>
      <c r="BL3" s="1139" t="str">
        <f>+entero!BL3</f>
        <v>2013                          A  fines de Nov*</v>
      </c>
      <c r="BM3" s="1139" t="str">
        <f>+entero!BM3</f>
        <v>2013                          A  fines de Dic*</v>
      </c>
      <c r="BN3" s="1139" t="str">
        <f>+entero!BN3</f>
        <v>2014                          A  fines de Ene*</v>
      </c>
      <c r="BO3" s="1139" t="str">
        <f>+entero!BO3</f>
        <v>2014                          A  fines de Feb*</v>
      </c>
      <c r="BP3" s="1139" t="str">
        <f>+entero!BP3</f>
        <v>2014                          A  fines de Mar*</v>
      </c>
      <c r="BQ3" s="1139" t="str">
        <f>+entero!BQ3</f>
        <v>2014                          A  fines de adr*</v>
      </c>
      <c r="BR3" s="1139" t="str">
        <f>+entero!BR3</f>
        <v>2014                          A  fines de May*</v>
      </c>
      <c r="BS3" s="1139" t="str">
        <f>+entero!BS3</f>
        <v>2014                          A  fines de Jun*</v>
      </c>
      <c r="BT3" s="1139" t="str">
        <f>+entero!BT3</f>
        <v>2014                          A  fines de Jul*</v>
      </c>
      <c r="BU3" s="1139" t="str">
        <f>+entero!BU3</f>
        <v>2014                          A  fines de Ago*</v>
      </c>
      <c r="BV3" s="1139" t="str">
        <f>+entero!BV3</f>
        <v>2014                          A  fines de Sep*</v>
      </c>
      <c r="BW3" s="1139" t="str">
        <f>+entero!BW3</f>
        <v>2014                          A  fines de Oct*</v>
      </c>
      <c r="BX3" s="1139" t="str">
        <f>+entero!BX3</f>
        <v>2014                          A  fines de Nov*</v>
      </c>
      <c r="BY3" s="1139" t="str">
        <f>+entero!BY3</f>
        <v>2014                          A  fines de Dic*</v>
      </c>
      <c r="BZ3" s="1139" t="str">
        <f>+entero!BZ3</f>
        <v>2015                         A  fines de Ene*</v>
      </c>
      <c r="CA3" s="1139" t="str">
        <f>+entero!CA3</f>
        <v>2015                         A  fines de Feb*</v>
      </c>
      <c r="CB3" s="1139" t="str">
        <f>+entero!CB3</f>
        <v>2015                         A  fines de Mar*</v>
      </c>
      <c r="CC3" s="1139" t="str">
        <f>+entero!CC3</f>
        <v xml:space="preserve">2015                         A  fines de adr* </v>
      </c>
      <c r="CD3" s="1139" t="str">
        <f>+entero!CD3</f>
        <v xml:space="preserve">2015                         A  fines de May* </v>
      </c>
      <c r="CE3" s="1139" t="str">
        <f>+entero!CE3</f>
        <v xml:space="preserve">2015                         A  fines de Jun* </v>
      </c>
      <c r="CF3" s="1139" t="str">
        <f>+entero!CF3</f>
        <v xml:space="preserve">2015                         A  fines de Jul* </v>
      </c>
      <c r="CG3" s="1139" t="str">
        <f>+entero!CG3</f>
        <v xml:space="preserve">2015                         A  fines de Ago* </v>
      </c>
      <c r="CH3" s="1139" t="str">
        <f>+entero!CH3</f>
        <v xml:space="preserve">2015                         A  fines de Sep* </v>
      </c>
      <c r="CI3" s="1139" t="str">
        <f>+entero!CI3</f>
        <v xml:space="preserve">2015                         A  fines de Oct* </v>
      </c>
      <c r="CJ3" s="1139" t="str">
        <f>+entero!CJ3</f>
        <v xml:space="preserve">2015                         A  fines de Nov* </v>
      </c>
      <c r="CK3" s="1139" t="str">
        <f>+entero!CK3</f>
        <v xml:space="preserve">2015                         A  fines de Dic* </v>
      </c>
      <c r="CL3" s="1139" t="str">
        <f>+entero!CL3</f>
        <v xml:space="preserve">2016                         A  fines de Ene* </v>
      </c>
      <c r="CM3" s="1139" t="str">
        <f>+entero!CM3</f>
        <v xml:space="preserve">2016                         A  fines de Feb* </v>
      </c>
      <c r="CN3" s="1139" t="str">
        <f>+entero!CN3</f>
        <v xml:space="preserve">2016                         A  fines de Mar* </v>
      </c>
      <c r="CO3" s="1139" t="str">
        <f>+entero!CO3</f>
        <v xml:space="preserve">2016                         A  fines de adr* </v>
      </c>
      <c r="CP3" s="1139" t="str">
        <f>+entero!CP3</f>
        <v xml:space="preserve">2016                         A  fines de May* </v>
      </c>
      <c r="CQ3" s="1139" t="str">
        <f>+entero!CQ3</f>
        <v xml:space="preserve">2016                         A  fines de Jun* </v>
      </c>
      <c r="CR3" s="1139" t="str">
        <f>+entero!CR3</f>
        <v xml:space="preserve">2016                         A  fines de Jul* </v>
      </c>
      <c r="CS3" s="1139" t="str">
        <f>+entero!CS3</f>
        <v xml:space="preserve">2016                         A  fines de Ago* </v>
      </c>
      <c r="CT3" s="1139" t="str">
        <f>+entero!CT3</f>
        <v xml:space="preserve">2016                         A  fines de Sep* </v>
      </c>
      <c r="CU3" s="1139" t="str">
        <f>+entero!CU3</f>
        <v xml:space="preserve">2016                         A  fines de Oct* </v>
      </c>
      <c r="CV3" s="1139" t="str">
        <f>+entero!CV3</f>
        <v xml:space="preserve">2016                         A  fines de Nov* </v>
      </c>
      <c r="CW3" s="1139" t="str">
        <f>+entero!CW3</f>
        <v>2016                         A  fines de Dic* 15</v>
      </c>
      <c r="CX3" s="1139" t="str">
        <f>+entero!CX3</f>
        <v xml:space="preserve">2017                         A  fines de Ene* </v>
      </c>
      <c r="CY3" s="1139" t="str">
        <f>+entero!CY3</f>
        <v xml:space="preserve">2017                         A  fines de Feb* </v>
      </c>
      <c r="CZ3" s="1139" t="str">
        <f>+entero!CZ3</f>
        <v xml:space="preserve">2017                         A  fines de Mar* </v>
      </c>
      <c r="DA3" s="1139" t="str">
        <f>+entero!DA3</f>
        <v xml:space="preserve">2017                         A  fines de Abr* </v>
      </c>
      <c r="DB3" s="1139" t="str">
        <f>+entero!DB3</f>
        <v xml:space="preserve">2017                         A  fines de May* </v>
      </c>
      <c r="DC3" s="1139" t="str">
        <f>+entero!DC3</f>
        <v xml:space="preserve">2017                         A  fines de Jun* </v>
      </c>
      <c r="DD3" s="1139" t="str">
        <f>+entero!DD3</f>
        <v xml:space="preserve">2017                         A  fines de Jul* </v>
      </c>
      <c r="DE3" s="1139" t="str">
        <f>+entero!DE3</f>
        <v xml:space="preserve">2017                         A  fines de Ago* </v>
      </c>
      <c r="DF3" s="1139" t="str">
        <f>+entero!DF3</f>
        <v xml:space="preserve">2017                         A  fines de Sep* </v>
      </c>
      <c r="DG3" s="1139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2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12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1104">
        <f>+entero!EZ92</f>
        <v>-1.1252354295550049E-3</v>
      </c>
      <c r="FA8" s="878">
        <f>+entero!FA92</f>
        <v>-1.6161745377535074E-2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1"/>
      <c r="EV9" s="1101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1104">
        <f>+entero!EZ94</f>
        <v>5.6000000000011596E-4</v>
      </c>
      <c r="FA10" s="878">
        <f>+entero!FA94</f>
        <v>2.3735753249895773E-2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1"/>
      <c r="EV11" s="1101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1"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D3:AD4"/>
    <mergeCell ref="Z3:Z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EW3:EY3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CE3:CE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 t="str">
        <f>entero!CT3</f>
        <v xml:space="preserve">2016                         A  fines de Sep* </v>
      </c>
      <c r="CU4" s="1131" t="str">
        <f>entero!CU3</f>
        <v xml:space="preserve">2016                         A  fines de Oct* </v>
      </c>
      <c r="CV4" s="1131" t="str">
        <f>entero!CV3</f>
        <v xml:space="preserve">2016                         A  fines de Nov* </v>
      </c>
      <c r="CW4" s="1131" t="str">
        <f>entero!CW3</f>
        <v>2016                         A  fines de Dic* 15</v>
      </c>
      <c r="CX4" s="1131" t="str">
        <f>entero!CX3</f>
        <v xml:space="preserve">2017                         A  fines de Ene* </v>
      </c>
      <c r="CY4" s="1131" t="str">
        <f>entero!CY3</f>
        <v xml:space="preserve">2017                         A  fines de Feb* </v>
      </c>
      <c r="CZ4" s="1131" t="str">
        <f>entero!CZ3</f>
        <v xml:space="preserve">2017                         A  fines de Mar* </v>
      </c>
      <c r="DA4" s="1131" t="str">
        <f>entero!DA3</f>
        <v xml:space="preserve">2017                         A  fines de Abr* </v>
      </c>
      <c r="DB4" s="1131" t="str">
        <f>entero!DB3</f>
        <v xml:space="preserve">2017                         A  fines de May* </v>
      </c>
      <c r="DC4" s="1131" t="str">
        <f>entero!DC3</f>
        <v xml:space="preserve">2017                         A  fines de Jun* </v>
      </c>
      <c r="DD4" s="1131" t="str">
        <f>entero!DD3</f>
        <v xml:space="preserve">2017                         A  fines de Jul* </v>
      </c>
      <c r="DE4" s="1131" t="str">
        <f>entero!DE3</f>
        <v xml:space="preserve">2017                         A  fines de Ago* </v>
      </c>
      <c r="DF4" s="1131" t="str">
        <f>entero!DF3</f>
        <v xml:space="preserve">2017                         A  fines de Sep* </v>
      </c>
      <c r="DG4" s="1131" t="str">
        <f>entero!DG3</f>
        <v xml:space="preserve">2017                         A  fines de Oct* </v>
      </c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10">
        <f>+entero!EW97</f>
        <v>539.70572646734922</v>
      </c>
      <c r="EX10" s="1010">
        <f>+entero!EX97</f>
        <v>539.70572646734922</v>
      </c>
      <c r="EY10" s="1010">
        <f>+entero!EY97</f>
        <v>543.63097432162806</v>
      </c>
      <c r="EZ10" s="1051">
        <f>+entero!EZ97</f>
        <v>3.9252478542788367</v>
      </c>
      <c r="FA10" s="944">
        <f>+entero!FA97</f>
        <v>0.72729409042434978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43"/>
      <c r="EZ3" s="165"/>
      <c r="FA3" s="165"/>
    </row>
    <row r="4" spans="1:157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23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30"/>
      <c r="ER4" s="1130"/>
      <c r="ES4" s="1130"/>
      <c r="ET4" s="1130"/>
      <c r="EU4" s="1129"/>
      <c r="EV4" s="1129"/>
      <c r="EW4" s="1087">
        <f>+entero!EW4</f>
        <v>44244</v>
      </c>
      <c r="EX4" s="923">
        <f>+entero!EX4</f>
        <v>44245</v>
      </c>
      <c r="EY4" s="1102">
        <f>+entero!EY4</f>
        <v>44246</v>
      </c>
      <c r="EZ4" s="165"/>
      <c r="FA4" s="165"/>
    </row>
    <row r="5" spans="1:157" x14ac:dyDescent="0.2">
      <c r="A5" s="3"/>
      <c r="B5" s="11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1107"/>
      <c r="EZ5" s="165"/>
      <c r="FA5" s="165"/>
    </row>
    <row r="6" spans="1:157" ht="12.75" hidden="1" customHeight="1" x14ac:dyDescent="0.2">
      <c r="A6" s="3"/>
      <c r="B6" s="111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8"/>
      <c r="EX6" s="880"/>
      <c r="EY6" s="1041"/>
      <c r="EZ6" s="165"/>
      <c r="FA6" s="165"/>
    </row>
    <row r="7" spans="1:157" x14ac:dyDescent="0.2">
      <c r="A7" s="3"/>
      <c r="B7" s="111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1088"/>
      <c r="EX7" s="880"/>
      <c r="EY7" s="1041"/>
      <c r="EZ7" s="165"/>
      <c r="FA7" s="165"/>
    </row>
    <row r="8" spans="1:157" x14ac:dyDescent="0.2">
      <c r="A8" s="3"/>
      <c r="B8" s="111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1088"/>
      <c r="EX8" s="880"/>
      <c r="EY8" s="1041"/>
      <c r="EZ8" s="165"/>
      <c r="FA8" s="165"/>
    </row>
    <row r="9" spans="1:157" x14ac:dyDescent="0.2">
      <c r="A9" s="3"/>
      <c r="B9" s="111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1088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1088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1088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1088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108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1042">
        <f>+entero!EY108</f>
        <v>3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EW3:EY3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  <mergeCell ref="EV3:EV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2021-02-26T22:54:14Z</cp:lastPrinted>
  <dcterms:created xsi:type="dcterms:W3CDTF">2002-08-27T17:11:09Z</dcterms:created>
  <dcterms:modified xsi:type="dcterms:W3CDTF">2021-02-26T22:54:56Z</dcterms:modified>
</cp:coreProperties>
</file>