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N6" i="8"/>
  <c r="CM7" i="8"/>
  <c r="CN7" i="8"/>
  <c r="CM8" i="8"/>
  <c r="CN8" i="8"/>
  <c r="CM9" i="8"/>
  <c r="CN9" i="8"/>
  <c r="CM10" i="8"/>
  <c r="CN10" i="8"/>
  <c r="CM12" i="8"/>
  <c r="CN12" i="8"/>
  <c r="CM13" i="8"/>
  <c r="CN13" i="8"/>
  <c r="CM14" i="8"/>
  <c r="CN14" i="8"/>
  <c r="CM16" i="8"/>
  <c r="CN16" i="8"/>
  <c r="CM17" i="8"/>
  <c r="CN17" i="8"/>
  <c r="CM18" i="8"/>
  <c r="CN18" i="8"/>
  <c r="CM6" i="9"/>
  <c r="CN6" i="9"/>
  <c r="CM7" i="9"/>
  <c r="CN7" i="9"/>
  <c r="CM8" i="9"/>
  <c r="CN8" i="9"/>
  <c r="CM9" i="9"/>
  <c r="CN9" i="9"/>
  <c r="CM10" i="9"/>
  <c r="CN10" i="9"/>
  <c r="CM11" i="9"/>
  <c r="CN11" i="9"/>
  <c r="CM12" i="9"/>
  <c r="CN12" i="9"/>
  <c r="CM13" i="9"/>
  <c r="CN13" i="9"/>
  <c r="CM14" i="9"/>
  <c r="CN14" i="9"/>
  <c r="CM15" i="9"/>
  <c r="CN15" i="9"/>
  <c r="CM16" i="9"/>
  <c r="CN16" i="9"/>
  <c r="CM17" i="9"/>
  <c r="CN17" i="9"/>
  <c r="CM18" i="9"/>
  <c r="CN18" i="9"/>
  <c r="CM19" i="9"/>
  <c r="CN19" i="9"/>
  <c r="CM20" i="9"/>
  <c r="CN20" i="9"/>
  <c r="CM3" i="9"/>
  <c r="CN3" i="9"/>
  <c r="CM4" i="10" l="1"/>
  <c r="CN4" i="10"/>
  <c r="CM10" i="10"/>
  <c r="CN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T20" i="6"/>
  <c r="CT17" i="6"/>
  <c r="CT14" i="6"/>
  <c r="CT11" i="6"/>
  <c r="CU20" i="6"/>
  <c r="CU17" i="6"/>
  <c r="CU14" i="6"/>
  <c r="CU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R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L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N20" i="4" l="1"/>
  <c r="CN19" i="4"/>
  <c r="CN3" i="4"/>
  <c r="CN8" i="5"/>
  <c r="CN7" i="5"/>
  <c r="CN6" i="5"/>
  <c r="CN3" i="5"/>
  <c r="CN3" i="6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3" i="7"/>
  <c r="CN3" i="8"/>
  <c r="CN10" i="5" l="1"/>
  <c r="CN13" i="7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<sst xmlns="http://schemas.openxmlformats.org/spreadsheetml/2006/main" count="438" uniqueCount="236">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</sst>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5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5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5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6" fillId="0" borderId="39"/>
    <xf numFmtId="0" fontId="77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2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3" fillId="0" borderId="0">
      <protection locked="0"/>
    </xf>
    <xf numFmtId="182" fontId="71" fillId="0" borderId="0">
      <protection locked="0"/>
    </xf>
    <xf numFmtId="192" fontId="95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6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0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5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5" fillId="7" borderId="10" xfId="64" applyNumberFormat="1" applyFont="1" applyFill="1" applyBorder="1" applyAlignment="1" applyProtection="1">
      <alignment horizontal="right"/>
      <protection locked="0"/>
    </xf>
    <xf numFmtId="2" fontId="85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5" fillId="2" borderId="11" xfId="0" applyNumberFormat="1" applyFont="1" applyFill="1" applyBorder="1" applyAlignment="1">
      <alignment horizontal="right" vertical="center" wrapText="1"/>
    </xf>
    <xf numFmtId="167" fontId="105" fillId="2" borderId="10" xfId="0" applyNumberFormat="1" applyFont="1" applyFill="1" applyBorder="1" applyAlignment="1">
      <alignment horizontal="right" vertical="center" wrapText="1"/>
    </xf>
    <xf numFmtId="3" fontId="105" fillId="2" borderId="10" xfId="0" applyNumberFormat="1" applyFont="1" applyFill="1" applyBorder="1" applyAlignment="1" applyProtection="1">
      <alignment horizontal="right"/>
      <protection locked="0"/>
    </xf>
    <xf numFmtId="3" fontId="105" fillId="2" borderId="10" xfId="0" applyNumberFormat="1" applyFont="1" applyFill="1" applyBorder="1" applyProtection="1">
      <protection locked="0"/>
    </xf>
    <xf numFmtId="0" fontId="107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173" fontId="10" fillId="7" borderId="11" xfId="0" applyNumberFormat="1" applyFont="1" applyFill="1" applyBorder="1" applyAlignment="1">
      <alignment horizontal="right" vertical="center" wrapText="1"/>
    </xf>
    <xf numFmtId="169" fontId="12" fillId="0" borderId="12" xfId="0" applyNumberFormat="1" applyFont="1" applyFill="1" applyBorder="1" applyProtection="1"/>
    <xf numFmtId="3" fontId="10" fillId="7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/>
      <protection locked="0"/>
    </xf>
    <xf numFmtId="4" fontId="10" fillId="7" borderId="10" xfId="0" applyNumberFormat="1" applyFont="1" applyFill="1" applyBorder="1" applyAlignment="1" applyProtection="1">
      <alignment horizontal="right"/>
      <protection locked="0"/>
    </xf>
    <xf numFmtId="167" fontId="10" fillId="0" borderId="10" xfId="0" applyNumberFormat="1" applyFont="1" applyFill="1" applyBorder="1"/>
    <xf numFmtId="173" fontId="10" fillId="7" borderId="10" xfId="0" applyNumberFormat="1" applyFont="1" applyFill="1" applyBorder="1" applyAlignment="1" applyProtection="1">
      <alignment horizontal="right"/>
      <protection locked="0"/>
    </xf>
    <xf numFmtId="167" fontId="19" fillId="0" borderId="10" xfId="0" applyNumberFormat="1" applyFont="1" applyFill="1" applyBorder="1"/>
    <xf numFmtId="2" fontId="15" fillId="7" borderId="10" xfId="64" applyNumberFormat="1" applyFont="1" applyFill="1" applyBorder="1" applyAlignment="1" applyProtection="1">
      <alignment horizontal="right"/>
      <protection locked="0"/>
    </xf>
    <xf numFmtId="10" fontId="10" fillId="7" borderId="10" xfId="1" applyNumberFormat="1" applyFont="1" applyFill="1" applyBorder="1" applyAlignment="1" applyProtection="1">
      <alignment horizontal="right"/>
      <protection locked="0"/>
    </xf>
    <xf numFmtId="2" fontId="15" fillId="7" borderId="10" xfId="1" applyNumberFormat="1" applyFont="1" applyFill="1" applyBorder="1" applyAlignment="1" applyProtection="1">
      <alignment horizontal="right"/>
      <protection locked="0"/>
    </xf>
    <xf numFmtId="10" fontId="10" fillId="29" borderId="10" xfId="0" applyNumberFormat="1" applyFont="1" applyFill="1" applyBorder="1" applyAlignment="1" applyProtection="1">
      <alignment horizontal="right"/>
      <protection locked="0"/>
    </xf>
    <xf numFmtId="169" fontId="10" fillId="0" borderId="10" xfId="0" applyNumberFormat="1" applyFont="1" applyFill="1" applyBorder="1" applyProtection="1">
      <protection locked="0"/>
    </xf>
    <xf numFmtId="2" fontId="10" fillId="7" borderId="10" xfId="0" applyNumberFormat="1" applyFont="1" applyFill="1" applyBorder="1" applyProtection="1">
      <protection locked="0"/>
    </xf>
    <xf numFmtId="2" fontId="10" fillId="3" borderId="19" xfId="0" applyNumberFormat="1" applyFont="1" applyFill="1" applyBorder="1" applyAlignment="1" applyProtection="1">
      <alignment horizontal="right"/>
    </xf>
    <xf numFmtId="2" fontId="10" fillId="7" borderId="19" xfId="0" applyNumberFormat="1" applyFont="1" applyFill="1" applyBorder="1" applyProtection="1">
      <protection locked="0"/>
    </xf>
    <xf numFmtId="168" fontId="10" fillId="29" borderId="12" xfId="0" applyNumberFormat="1" applyFont="1" applyFill="1" applyBorder="1" applyProtection="1">
      <protection locked="0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</xf>
    <xf numFmtId="2" fontId="10" fillId="7" borderId="11" xfId="0" applyNumberFormat="1" applyFont="1" applyFill="1" applyBorder="1" applyAlignment="1" applyProtection="1">
      <alignment horizontal="right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173" fontId="10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7" fillId="0" borderId="12" xfId="0" applyFont="1" applyFill="1" applyBorder="1" applyAlignment="1">
      <alignment horizontal="center" vertical="center" wrapText="1"/>
    </xf>
    <xf numFmtId="0" fontId="107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K81" activePane="bottomRight" state="frozen"/>
      <selection pane="topRight" activeCell="E1" sqref="E1"/>
      <selection pane="bottomLeft" activeCell="A6" sqref="A6"/>
      <selection pane="bottomRight" activeCell="CU97" sqref="CU9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21" customWidth="1"/>
    <col min="92" max="92" width="8.140625" style="243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405"/>
      <c r="CN1" s="240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405"/>
      <c r="CN2" s="240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81" t="s">
        <v>117</v>
      </c>
      <c r="E3" s="883" t="s">
        <v>97</v>
      </c>
      <c r="F3" s="883" t="s">
        <v>99</v>
      </c>
      <c r="G3" s="883" t="s">
        <v>100</v>
      </c>
      <c r="H3" s="883" t="s">
        <v>101</v>
      </c>
      <c r="I3" s="883" t="s">
        <v>102</v>
      </c>
      <c r="J3" s="883" t="s">
        <v>104</v>
      </c>
      <c r="K3" s="883" t="s">
        <v>106</v>
      </c>
      <c r="L3" s="874" t="s">
        <v>107</v>
      </c>
      <c r="M3" s="879" t="s">
        <v>108</v>
      </c>
      <c r="N3" s="874" t="s">
        <v>109</v>
      </c>
      <c r="O3" s="874" t="s">
        <v>110</v>
      </c>
      <c r="P3" s="879" t="s">
        <v>111</v>
      </c>
      <c r="Q3" s="874" t="s">
        <v>112</v>
      </c>
      <c r="R3" s="874" t="s">
        <v>113</v>
      </c>
      <c r="S3" s="874" t="s">
        <v>114</v>
      </c>
      <c r="T3" s="874" t="s">
        <v>115</v>
      </c>
      <c r="U3" s="874" t="s">
        <v>123</v>
      </c>
      <c r="V3" s="874" t="s">
        <v>124</v>
      </c>
      <c r="W3" s="874" t="s">
        <v>125</v>
      </c>
      <c r="X3" s="874" t="s">
        <v>126</v>
      </c>
      <c r="Y3" s="874" t="s">
        <v>127</v>
      </c>
      <c r="Z3" s="874" t="s">
        <v>128</v>
      </c>
      <c r="AA3" s="874" t="s">
        <v>129</v>
      </c>
      <c r="AB3" s="874" t="s">
        <v>130</v>
      </c>
      <c r="AC3" s="874" t="s">
        <v>131</v>
      </c>
      <c r="AD3" s="874" t="s">
        <v>132</v>
      </c>
      <c r="AE3" s="874" t="s">
        <v>133</v>
      </c>
      <c r="AF3" s="874" t="s">
        <v>134</v>
      </c>
      <c r="AG3" s="874" t="s">
        <v>135</v>
      </c>
      <c r="AH3" s="874" t="s">
        <v>136</v>
      </c>
      <c r="AI3" s="874" t="s">
        <v>137</v>
      </c>
      <c r="AJ3" s="874" t="s">
        <v>138</v>
      </c>
      <c r="AK3" s="874" t="s">
        <v>139</v>
      </c>
      <c r="AL3" s="874" t="s">
        <v>141</v>
      </c>
      <c r="AM3" s="874" t="s">
        <v>142</v>
      </c>
      <c r="AN3" s="874" t="s">
        <v>143</v>
      </c>
      <c r="AO3" s="874" t="s">
        <v>144</v>
      </c>
      <c r="AP3" s="874" t="s">
        <v>145</v>
      </c>
      <c r="AQ3" s="874" t="s">
        <v>146</v>
      </c>
      <c r="AR3" s="874" t="s">
        <v>147</v>
      </c>
      <c r="AS3" s="874" t="s">
        <v>148</v>
      </c>
      <c r="AT3" s="874" t="s">
        <v>149</v>
      </c>
      <c r="AU3" s="874" t="s">
        <v>150</v>
      </c>
      <c r="AV3" s="879" t="s">
        <v>153</v>
      </c>
      <c r="AW3" s="874" t="s">
        <v>154</v>
      </c>
      <c r="AX3" s="874" t="s">
        <v>155</v>
      </c>
      <c r="AY3" s="874" t="s">
        <v>156</v>
      </c>
      <c r="AZ3" s="874" t="s">
        <v>157</v>
      </c>
      <c r="BA3" s="874" t="s">
        <v>158</v>
      </c>
      <c r="BB3" s="874" t="s">
        <v>164</v>
      </c>
      <c r="BC3" s="874" t="s">
        <v>165</v>
      </c>
      <c r="BD3" s="874" t="s">
        <v>166</v>
      </c>
      <c r="BE3" s="874" t="s">
        <v>167</v>
      </c>
      <c r="BF3" s="874" t="s">
        <v>168</v>
      </c>
      <c r="BG3" s="874" t="s">
        <v>174</v>
      </c>
      <c r="BH3" s="874" t="s">
        <v>175</v>
      </c>
      <c r="BI3" s="874" t="s">
        <v>176</v>
      </c>
      <c r="BJ3" s="874" t="s">
        <v>177</v>
      </c>
      <c r="BK3" s="874" t="s">
        <v>179</v>
      </c>
      <c r="BL3" s="879" t="s">
        <v>180</v>
      </c>
      <c r="BM3" s="874" t="s">
        <v>181</v>
      </c>
      <c r="BN3" s="874" t="s">
        <v>182</v>
      </c>
      <c r="BO3" s="874" t="s">
        <v>183</v>
      </c>
      <c r="BP3" s="874" t="s">
        <v>185</v>
      </c>
      <c r="BQ3" s="874" t="s">
        <v>186</v>
      </c>
      <c r="BR3" s="874" t="s">
        <v>187</v>
      </c>
      <c r="BS3" s="889" t="s">
        <v>188</v>
      </c>
      <c r="BT3" s="889" t="s">
        <v>189</v>
      </c>
      <c r="BU3" s="891" t="s">
        <v>198</v>
      </c>
      <c r="BV3" s="874" t="s">
        <v>200</v>
      </c>
      <c r="BW3" s="874" t="s">
        <v>207</v>
      </c>
      <c r="BX3" s="874" t="s">
        <v>208</v>
      </c>
      <c r="BY3" s="874" t="s">
        <v>212</v>
      </c>
      <c r="BZ3" s="879" t="s">
        <v>216</v>
      </c>
      <c r="CA3" s="879" t="s">
        <v>217</v>
      </c>
      <c r="CB3" s="879" t="s">
        <v>219</v>
      </c>
      <c r="CC3" s="879" t="s">
        <v>221</v>
      </c>
      <c r="CD3" s="879" t="s">
        <v>222</v>
      </c>
      <c r="CE3" s="879" t="s">
        <v>223</v>
      </c>
      <c r="CF3" s="879" t="s">
        <v>224</v>
      </c>
      <c r="CG3" s="879" t="s">
        <v>225</v>
      </c>
      <c r="CH3" s="879" t="s">
        <v>228</v>
      </c>
      <c r="CI3" s="879" t="s">
        <v>229</v>
      </c>
      <c r="CJ3" s="874" t="s">
        <v>230</v>
      </c>
      <c r="CK3" s="874" t="s">
        <v>231</v>
      </c>
      <c r="CL3" s="740" t="s">
        <v>184</v>
      </c>
      <c r="CM3" s="740" t="s">
        <v>151</v>
      </c>
      <c r="CN3" s="740" t="s">
        <v>152</v>
      </c>
      <c r="CO3" s="888" t="s">
        <v>235</v>
      </c>
      <c r="CP3" s="888"/>
      <c r="CQ3" s="888"/>
      <c r="CR3" s="888"/>
      <c r="CS3" s="888"/>
      <c r="CT3" s="886" t="s">
        <v>140</v>
      </c>
      <c r="CU3" s="887"/>
    </row>
    <row r="4" spans="1:99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75"/>
      <c r="M4" s="880"/>
      <c r="N4" s="875"/>
      <c r="O4" s="875"/>
      <c r="P4" s="880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80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80"/>
      <c r="BM4" s="875"/>
      <c r="BN4" s="875"/>
      <c r="BO4" s="875"/>
      <c r="BP4" s="875"/>
      <c r="BQ4" s="875"/>
      <c r="BR4" s="875"/>
      <c r="BS4" s="890"/>
      <c r="BT4" s="890"/>
      <c r="BU4" s="892"/>
      <c r="BV4" s="875"/>
      <c r="BW4" s="875"/>
      <c r="BX4" s="875"/>
      <c r="BY4" s="875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75"/>
      <c r="CK4" s="875"/>
      <c r="CL4" s="741">
        <v>42377</v>
      </c>
      <c r="CM4" s="741">
        <v>42384</v>
      </c>
      <c r="CN4" s="741">
        <v>42390</v>
      </c>
      <c r="CO4" s="617">
        <v>42394</v>
      </c>
      <c r="CP4" s="376">
        <v>42395</v>
      </c>
      <c r="CQ4" s="376">
        <v>42396</v>
      </c>
      <c r="CR4" s="376">
        <v>42397</v>
      </c>
      <c r="CS4" s="468">
        <v>42398</v>
      </c>
      <c r="CT4" s="375" t="s">
        <v>20</v>
      </c>
      <c r="CU4" s="307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441"/>
      <c r="CM5" s="820"/>
      <c r="CN5" s="820"/>
      <c r="CO5" s="618"/>
      <c r="CP5" s="316"/>
      <c r="CQ5" s="316"/>
      <c r="CR5" s="859"/>
      <c r="CS5" s="317"/>
      <c r="CT5" s="308"/>
      <c r="CU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743"/>
      <c r="CM6" s="71"/>
      <c r="CN6" s="442"/>
      <c r="CO6" s="619"/>
      <c r="CP6" s="428"/>
      <c r="CQ6" s="428"/>
      <c r="CR6" s="428"/>
      <c r="CS6" s="429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360">
        <v>12950.223491390001</v>
      </c>
      <c r="CN7" s="836">
        <v>12943.72668405</v>
      </c>
      <c r="CO7" s="814">
        <v>12900.571078589999</v>
      </c>
      <c r="CP7" s="786">
        <v>12887.383305719999</v>
      </c>
      <c r="CQ7" s="786">
        <v>12905.48711659</v>
      </c>
      <c r="CR7" s="786">
        <v>12863.45231083</v>
      </c>
      <c r="CS7" s="860">
        <v>12818.296497339999</v>
      </c>
      <c r="CT7" s="381">
        <v>-125.43018671000027</v>
      </c>
      <c r="CU7" s="535">
        <v>-0.96904229957638366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360">
        <v>11232.221597210002</v>
      </c>
      <c r="CN8" s="836">
        <v>11186.840075689999</v>
      </c>
      <c r="CO8" s="814">
        <v>11148.01046946</v>
      </c>
      <c r="CP8" s="786">
        <v>11129.525838909998</v>
      </c>
      <c r="CQ8" s="786">
        <v>11124.80270366</v>
      </c>
      <c r="CR8" s="786">
        <v>11077.698139110002</v>
      </c>
      <c r="CS8" s="860">
        <v>11046.755480329999</v>
      </c>
      <c r="CT8" s="381">
        <v>-140.08459536000009</v>
      </c>
      <c r="CU8" s="535">
        <v>-1.2522266735931709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360">
        <v>230.7897734</v>
      </c>
      <c r="CM9" s="360">
        <v>230.88980290999999</v>
      </c>
      <c r="CN9" s="836">
        <v>230.47801472999998</v>
      </c>
      <c r="CO9" s="814">
        <v>230.33630624</v>
      </c>
      <c r="CP9" s="786">
        <v>229.69945164000001</v>
      </c>
      <c r="CQ9" s="786">
        <v>229.74446491999998</v>
      </c>
      <c r="CR9" s="786">
        <v>230.25461546</v>
      </c>
      <c r="CS9" s="860">
        <v>230.47986592000001</v>
      </c>
      <c r="CT9" s="381">
        <v>1.8511900000248716E-3</v>
      </c>
      <c r="CU9" s="535">
        <v>8.0319591531097245E-4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360">
        <v>1474.8208375200002</v>
      </c>
      <c r="CN10" s="836">
        <v>1514.13926113</v>
      </c>
      <c r="CO10" s="814">
        <v>1509.9625141400002</v>
      </c>
      <c r="CP10" s="786">
        <v>1515.93012892</v>
      </c>
      <c r="CQ10" s="786">
        <v>1538.7096655099999</v>
      </c>
      <c r="CR10" s="786">
        <v>1543.2421162600001</v>
      </c>
      <c r="CS10" s="860">
        <v>1528.79226234</v>
      </c>
      <c r="CT10" s="381">
        <v>14.653001209999957</v>
      </c>
      <c r="CU10" s="535">
        <v>0.96774461809177037</v>
      </c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360">
        <v>12.291253749999999</v>
      </c>
      <c r="CN11" s="836">
        <v>12.269332500000001</v>
      </c>
      <c r="CO11" s="814">
        <v>12.261788749999999</v>
      </c>
      <c r="CP11" s="786">
        <v>12.227886249999999</v>
      </c>
      <c r="CQ11" s="786">
        <v>12.2302825</v>
      </c>
      <c r="CR11" s="786">
        <v>12.257440000000001</v>
      </c>
      <c r="CS11" s="860">
        <v>12.26888875</v>
      </c>
      <c r="CT11" s="381">
        <v>-4.4375000000052012E-4</v>
      </c>
      <c r="CU11" s="535">
        <v>-3.6167411715415376E-3</v>
      </c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55">
        <v>16999.322283865811</v>
      </c>
      <c r="CN12" s="836">
        <v>16955.248549403987</v>
      </c>
      <c r="CO12" s="785">
        <v>16926.682956957677</v>
      </c>
      <c r="CP12" s="786">
        <v>16890.46670622137</v>
      </c>
      <c r="CQ12" s="786">
        <v>16887.289790332841</v>
      </c>
      <c r="CR12" s="786">
        <v>16860.305154793557</v>
      </c>
      <c r="CS12" s="861">
        <v>16820.443673024078</v>
      </c>
      <c r="CT12" s="381">
        <v>-134.80487637990882</v>
      </c>
      <c r="CU12" s="535">
        <v>-0.79506281483940899</v>
      </c>
    </row>
    <row r="13" spans="1:99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361">
        <v>12950.353971510001</v>
      </c>
      <c r="CN13" s="836">
        <v>12943.80576381</v>
      </c>
      <c r="CO13" s="815">
        <v>12900.699821049999</v>
      </c>
      <c r="CP13" s="786">
        <v>12887.047477399999</v>
      </c>
      <c r="CQ13" s="786">
        <v>12905.614688540001</v>
      </c>
      <c r="CR13" s="786">
        <v>12863.579882780001</v>
      </c>
      <c r="CS13" s="798">
        <v>12818.310155429999</v>
      </c>
      <c r="CT13" s="381">
        <v>-125.4956083800007</v>
      </c>
      <c r="CU13" s="535">
        <v>-0.96954180764113884</v>
      </c>
    </row>
    <row r="14" spans="1:99" ht="12.75" customHeight="1" x14ac:dyDescent="0.2">
      <c r="C14" s="25"/>
      <c r="D14" s="527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55">
        <v>2640.8930739431494</v>
      </c>
      <c r="CN14" s="836">
        <v>2603.1977591574341</v>
      </c>
      <c r="CO14" s="787">
        <v>2617.6566460524787</v>
      </c>
      <c r="CP14" s="786">
        <v>2595.0404640320703</v>
      </c>
      <c r="CQ14" s="786">
        <v>2573.2697925641401</v>
      </c>
      <c r="CR14" s="786">
        <v>2588.2924893862964</v>
      </c>
      <c r="CS14" s="827">
        <v>2593.6688546661803</v>
      </c>
      <c r="CT14" s="381">
        <v>-9.5289044912537975</v>
      </c>
      <c r="CU14" s="535">
        <v>-0.36604612376195389</v>
      </c>
    </row>
    <row r="15" spans="1:99" ht="12.75" customHeight="1" x14ac:dyDescent="0.2">
      <c r="C15" s="25"/>
      <c r="D15" s="527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55">
        <v>556.56045793999999</v>
      </c>
      <c r="CN15" s="836">
        <v>556.623468536112</v>
      </c>
      <c r="CO15" s="787">
        <v>556.64979472489995</v>
      </c>
      <c r="CP15" s="786">
        <v>556.67286486670002</v>
      </c>
      <c r="CQ15" s="786">
        <v>556.68371270379998</v>
      </c>
      <c r="CR15" s="786">
        <v>556.69456233179994</v>
      </c>
      <c r="CS15" s="827">
        <v>556.70541374469997</v>
      </c>
      <c r="CT15" s="381">
        <v>8.19452085879675E-2</v>
      </c>
      <c r="CU15" s="535">
        <v>1.4721838589282221E-2</v>
      </c>
    </row>
    <row r="16" spans="1:99" ht="12.75" customHeight="1" x14ac:dyDescent="0.2">
      <c r="C16" s="25"/>
      <c r="D16" s="527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55">
        <v>851.51478047266005</v>
      </c>
      <c r="CN16" s="836">
        <v>851.62155790044005</v>
      </c>
      <c r="CO16" s="787">
        <v>851.6766951303</v>
      </c>
      <c r="CP16" s="786">
        <v>851.7058999226</v>
      </c>
      <c r="CQ16" s="786">
        <v>851.72159652489995</v>
      </c>
      <c r="CR16" s="786">
        <v>851.73822029546</v>
      </c>
      <c r="CS16" s="827">
        <v>851.75924918320004</v>
      </c>
      <c r="CT16" s="381">
        <v>0.1376912827599881</v>
      </c>
      <c r="CU16" s="535">
        <v>1.6168130254889945E-2</v>
      </c>
    </row>
    <row r="17" spans="1:99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20</v>
      </c>
      <c r="CL17" s="666">
        <v>1.2</v>
      </c>
      <c r="CM17" s="666">
        <v>3.5</v>
      </c>
      <c r="CN17" s="836">
        <v>9.6999999999999993</v>
      </c>
      <c r="CO17" s="816">
        <v>2</v>
      </c>
      <c r="CP17" s="786">
        <v>7</v>
      </c>
      <c r="CQ17" s="786">
        <v>1.9</v>
      </c>
      <c r="CR17" s="786">
        <v>15</v>
      </c>
      <c r="CS17" s="862">
        <v>7</v>
      </c>
      <c r="CT17" s="872">
        <v>23.2</v>
      </c>
      <c r="CU17" s="535">
        <v>239.17525773195877</v>
      </c>
    </row>
    <row r="18" spans="1:99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0</v>
      </c>
      <c r="CL18" s="666">
        <v>0</v>
      </c>
      <c r="CM18" s="666">
        <v>0</v>
      </c>
      <c r="CN18" s="836">
        <v>0.1</v>
      </c>
      <c r="CO18" s="816">
        <v>0</v>
      </c>
      <c r="CP18" s="786">
        <v>0</v>
      </c>
      <c r="CQ18" s="786">
        <v>0</v>
      </c>
      <c r="CR18" s="786">
        <v>0</v>
      </c>
      <c r="CS18" s="862">
        <v>0</v>
      </c>
      <c r="CT18" s="753">
        <v>-0.1</v>
      </c>
      <c r="CU18" s="536">
        <v>-100</v>
      </c>
    </row>
    <row r="19" spans="1:99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666">
        <v>0</v>
      </c>
      <c r="CM19" s="666">
        <v>0</v>
      </c>
      <c r="CN19" s="836">
        <v>0</v>
      </c>
      <c r="CO19" s="816">
        <v>0</v>
      </c>
      <c r="CP19" s="786">
        <v>0</v>
      </c>
      <c r="CQ19" s="786">
        <v>0</v>
      </c>
      <c r="CR19" s="786">
        <v>0</v>
      </c>
      <c r="CS19" s="862">
        <v>0</v>
      </c>
      <c r="CT19" s="753">
        <v>0</v>
      </c>
      <c r="CU19" s="536" t="e">
        <v>#DIV/0!</v>
      </c>
    </row>
    <row r="20" spans="1:99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666">
        <v>0</v>
      </c>
      <c r="CM20" s="666">
        <v>0</v>
      </c>
      <c r="CN20" s="836">
        <v>0</v>
      </c>
      <c r="CO20" s="816">
        <v>0</v>
      </c>
      <c r="CP20" s="786">
        <v>0</v>
      </c>
      <c r="CQ20" s="786">
        <v>0</v>
      </c>
      <c r="CR20" s="786">
        <v>0</v>
      </c>
      <c r="CS20" s="862">
        <v>0</v>
      </c>
      <c r="CT20" s="753">
        <v>0</v>
      </c>
      <c r="CU20" s="536" t="e">
        <v>#DIV/0!</v>
      </c>
    </row>
    <row r="21" spans="1:99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72.5</v>
      </c>
      <c r="CL21" s="676">
        <v>15</v>
      </c>
      <c r="CM21" s="676">
        <v>1.5</v>
      </c>
      <c r="CN21" s="837">
        <v>52.5</v>
      </c>
      <c r="CO21" s="817">
        <v>25</v>
      </c>
      <c r="CP21" s="818">
        <v>10</v>
      </c>
      <c r="CQ21" s="818">
        <v>9</v>
      </c>
      <c r="CR21" s="818">
        <v>32.5</v>
      </c>
      <c r="CS21" s="819">
        <v>40</v>
      </c>
      <c r="CT21" s="482">
        <v>64</v>
      </c>
      <c r="CU21" s="871">
        <v>121.90476190476191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206"/>
      <c r="CM22" s="838"/>
      <c r="CN22" s="251"/>
      <c r="CO22" s="823"/>
      <c r="CP22" s="780"/>
      <c r="CQ22" s="824"/>
      <c r="CR22" s="824"/>
      <c r="CS22" s="745"/>
      <c r="CT22" s="760"/>
      <c r="CU22" s="537" t="s">
        <v>3</v>
      </c>
    </row>
    <row r="23" spans="1:99" x14ac:dyDescent="0.2">
      <c r="A23" s="227"/>
      <c r="B23" s="87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361">
        <v>70686.982049194543</v>
      </c>
      <c r="CN23" s="839">
        <v>68617.559397263336</v>
      </c>
      <c r="CO23" s="815">
        <v>68007.349014490173</v>
      </c>
      <c r="CP23" s="797">
        <v>67797.990481277055</v>
      </c>
      <c r="CQ23" s="797">
        <v>67194.273719493111</v>
      </c>
      <c r="CR23" s="797">
        <v>67425.976768212771</v>
      </c>
      <c r="CS23" s="798">
        <v>66595.033799124838</v>
      </c>
      <c r="CT23" s="452">
        <v>-2022.525598138498</v>
      </c>
      <c r="CU23" s="535">
        <v>-2.9475335699846616</v>
      </c>
    </row>
    <row r="24" spans="1:99" x14ac:dyDescent="0.2">
      <c r="A24" s="227"/>
      <c r="B24" s="87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361">
        <v>42617.270940790004</v>
      </c>
      <c r="CN24" s="839">
        <v>42053.61380549</v>
      </c>
      <c r="CO24" s="815">
        <v>41922.340399289998</v>
      </c>
      <c r="CP24" s="797">
        <v>41805.353269790001</v>
      </c>
      <c r="CQ24" s="797">
        <v>41633.825557589997</v>
      </c>
      <c r="CR24" s="797">
        <v>41524.61342129</v>
      </c>
      <c r="CS24" s="798">
        <v>41389.473878190001</v>
      </c>
      <c r="CT24" s="452">
        <v>-664.13992729999882</v>
      </c>
      <c r="CU24" s="535">
        <v>-1.5792695732924078</v>
      </c>
    </row>
    <row r="25" spans="1:99" x14ac:dyDescent="0.2">
      <c r="A25" s="227"/>
      <c r="B25" s="87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361">
        <v>-46222.157303587759</v>
      </c>
      <c r="CN25" s="839">
        <v>-46740.893734045698</v>
      </c>
      <c r="CO25" s="815">
        <v>-46576.460373081594</v>
      </c>
      <c r="CP25" s="797">
        <v>-46599.792425167303</v>
      </c>
      <c r="CQ25" s="797">
        <v>-46898.691205617048</v>
      </c>
      <c r="CR25" s="797">
        <v>-46719.544574386207</v>
      </c>
      <c r="CS25" s="798">
        <v>-46544.133787802115</v>
      </c>
      <c r="CT25" s="452">
        <v>196.75994624358282</v>
      </c>
      <c r="CU25" s="535">
        <v>-0.4209588874426351</v>
      </c>
    </row>
    <row r="26" spans="1:99" x14ac:dyDescent="0.2">
      <c r="A26" s="227"/>
      <c r="B26" s="87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361">
        <v>-17217.362423189086</v>
      </c>
      <c r="CN26" s="839">
        <v>-19028.943610334583</v>
      </c>
      <c r="CO26" s="815">
        <v>-19418.707961214586</v>
      </c>
      <c r="CP26" s="797">
        <v>-19604.972564770935</v>
      </c>
      <c r="CQ26" s="797">
        <v>-20103.915404302894</v>
      </c>
      <c r="CR26" s="797">
        <v>-19493.073594216454</v>
      </c>
      <c r="CS26" s="798">
        <v>-20011.825010876411</v>
      </c>
      <c r="CT26" s="452">
        <v>-982.88140054182804</v>
      </c>
      <c r="CU26" s="535">
        <v>5.165191618982079</v>
      </c>
    </row>
    <row r="27" spans="1:99" x14ac:dyDescent="0.2">
      <c r="A27" s="227"/>
      <c r="B27" s="876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361">
        <v>5515.8956802924004</v>
      </c>
      <c r="CN27" s="839">
        <v>5515.5947500470002</v>
      </c>
      <c r="CO27" s="815">
        <v>5515.5817195686004</v>
      </c>
      <c r="CP27" s="797">
        <v>5514.8647225537998</v>
      </c>
      <c r="CQ27" s="797">
        <v>5514.8699552248008</v>
      </c>
      <c r="CR27" s="797">
        <v>5515.1507407334002</v>
      </c>
      <c r="CS27" s="798">
        <v>5515.2090533657993</v>
      </c>
      <c r="CT27" s="452">
        <v>-0.38569668120089773</v>
      </c>
      <c r="CU27" s="535">
        <v>-6.9928393705454006E-3</v>
      </c>
    </row>
    <row r="28" spans="1:99" ht="13.5" x14ac:dyDescent="0.2">
      <c r="A28" s="227"/>
      <c r="B28" s="87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193"/>
      <c r="CM28" s="840"/>
      <c r="CN28" s="841"/>
      <c r="CO28" s="782"/>
      <c r="CP28" s="783"/>
      <c r="CQ28" s="783"/>
      <c r="CR28" s="783"/>
      <c r="CS28" s="784"/>
      <c r="CT28" s="778"/>
      <c r="CU28" s="538"/>
    </row>
    <row r="29" spans="1:99" x14ac:dyDescent="0.2">
      <c r="A29" s="227"/>
      <c r="B29" s="87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55">
        <v>68523.849579514106</v>
      </c>
      <c r="CN29" s="463">
        <v>67186.797260454114</v>
      </c>
      <c r="CO29" s="787">
        <v>67210.308397744113</v>
      </c>
      <c r="CP29" s="472">
        <v>66931.758796244118</v>
      </c>
      <c r="CQ29" s="472">
        <v>66601.683197124104</v>
      </c>
      <c r="CR29" s="472">
        <v>66570.067767914108</v>
      </c>
      <c r="CS29" s="827">
        <v>66499.949340344101</v>
      </c>
      <c r="CT29" s="452">
        <v>-686.84792011001264</v>
      </c>
      <c r="CU29" s="535">
        <v>-1.0222959690240896</v>
      </c>
    </row>
    <row r="30" spans="1:99" x14ac:dyDescent="0.2">
      <c r="A30" s="227"/>
      <c r="B30" s="87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55">
        <v>123397.84837453539</v>
      </c>
      <c r="CN30" s="463">
        <v>121162.05015298539</v>
      </c>
      <c r="CO30" s="787">
        <v>120699.7875001854</v>
      </c>
      <c r="CP30" s="472">
        <v>119938.75235117538</v>
      </c>
      <c r="CQ30" s="472">
        <v>119451.29915514537</v>
      </c>
      <c r="CR30" s="472">
        <v>119368.31026838536</v>
      </c>
      <c r="CS30" s="827">
        <v>119652.54182613539</v>
      </c>
      <c r="CT30" s="452">
        <v>-1509.508326850002</v>
      </c>
      <c r="CU30" s="535">
        <v>-1.2458590168654471</v>
      </c>
    </row>
    <row r="31" spans="1:99" x14ac:dyDescent="0.2">
      <c r="A31" s="227"/>
      <c r="B31" s="87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55">
        <v>182181.07337225295</v>
      </c>
      <c r="CN31" s="463">
        <v>180743.88475354295</v>
      </c>
      <c r="CO31" s="787">
        <v>180164.03475203292</v>
      </c>
      <c r="CP31" s="472">
        <v>179400.12041227293</v>
      </c>
      <c r="CQ31" s="472">
        <v>179249.20530921291</v>
      </c>
      <c r="CR31" s="472">
        <v>179312.41224738292</v>
      </c>
      <c r="CS31" s="827">
        <v>179504.46948559294</v>
      </c>
      <c r="CT31" s="452">
        <v>-1239.4152679500112</v>
      </c>
      <c r="CU31" s="535">
        <v>-0.68573012560841917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194"/>
      <c r="CM32" s="842"/>
      <c r="CN32" s="194"/>
      <c r="CO32" s="733"/>
      <c r="CP32" s="374"/>
      <c r="CQ32" s="374"/>
      <c r="CR32" s="374"/>
      <c r="CS32" s="825"/>
      <c r="CT32" s="629"/>
      <c r="CU32" s="538"/>
    </row>
    <row r="33" spans="1:99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604">
        <v>87.60292091746939</v>
      </c>
      <c r="CM33" s="604">
        <v>87.356856951392871</v>
      </c>
      <c r="CN33" s="843">
        <v>87.468741352929499</v>
      </c>
      <c r="CO33" s="796">
        <v>87.480391956893939</v>
      </c>
      <c r="CP33" s="788">
        <v>87.534621861216451</v>
      </c>
      <c r="CQ33" s="788">
        <v>87.787575281518457</v>
      </c>
      <c r="CR33" s="788">
        <v>87.810045920816066</v>
      </c>
      <c r="CS33" s="789">
        <v>87.926620214416531</v>
      </c>
      <c r="CT33" s="452">
        <v>0.45787886148703194</v>
      </c>
      <c r="CU33" s="535">
        <v>0.52347713526541551</v>
      </c>
    </row>
    <row r="34" spans="1:99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604">
        <v>83.9965647664649</v>
      </c>
      <c r="CM34" s="604">
        <v>83.742056213725874</v>
      </c>
      <c r="CN34" s="843">
        <v>83.659915891439795</v>
      </c>
      <c r="CO34" s="796">
        <v>83.600926414329152</v>
      </c>
      <c r="CP34" s="788">
        <v>83.5532008871606</v>
      </c>
      <c r="CQ34" s="788">
        <v>83.665684188740556</v>
      </c>
      <c r="CR34" s="788">
        <v>83.667129898656782</v>
      </c>
      <c r="CS34" s="789">
        <v>83.776563233959081</v>
      </c>
      <c r="CT34" s="452">
        <v>0.11664734251928621</v>
      </c>
      <c r="CU34" s="535">
        <v>0.13943038464281354</v>
      </c>
    </row>
    <row r="35" spans="1:99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604">
        <v>86.305230850061804</v>
      </c>
      <c r="CM35" s="604">
        <v>86.177142536477433</v>
      </c>
      <c r="CN35" s="843">
        <v>86.233674593190202</v>
      </c>
      <c r="CO35" s="796">
        <v>86.187621811516323</v>
      </c>
      <c r="CP35" s="788">
        <v>86.171345288854766</v>
      </c>
      <c r="CQ35" s="788">
        <v>86.275958060753752</v>
      </c>
      <c r="CR35" s="788">
        <v>86.291690687167858</v>
      </c>
      <c r="CS35" s="789">
        <v>86.352966440310198</v>
      </c>
      <c r="CT35" s="452">
        <v>0.11929184711999596</v>
      </c>
      <c r="CU35" s="535">
        <v>0.13833557213323022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195"/>
      <c r="CM36" s="844"/>
      <c r="CN36" s="195"/>
      <c r="CO36" s="385"/>
      <c r="CP36" s="190"/>
      <c r="CQ36" s="190"/>
      <c r="CR36" s="190"/>
      <c r="CS36" s="826"/>
      <c r="CT36" s="630" t="s">
        <v>3</v>
      </c>
      <c r="CU36" s="539"/>
    </row>
    <row r="37" spans="1:99" ht="12.75" customHeight="1" x14ac:dyDescent="0.2">
      <c r="A37" s="227"/>
      <c r="B37" s="87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55">
        <v>2775.6026763848395</v>
      </c>
      <c r="CN37" s="463">
        <v>2721.7543731778419</v>
      </c>
      <c r="CO37" s="787">
        <v>2721.7543731778419</v>
      </c>
      <c r="CP37" s="472">
        <v>2721.7543731778419</v>
      </c>
      <c r="CQ37" s="472">
        <v>2721.7543731778419</v>
      </c>
      <c r="CR37" s="472">
        <v>2721.7543731778419</v>
      </c>
      <c r="CS37" s="827">
        <v>2735.2135568513113</v>
      </c>
      <c r="CT37" s="381">
        <v>13.459183673469397</v>
      </c>
      <c r="CU37" s="535">
        <v>0.49450397898156417</v>
      </c>
    </row>
    <row r="38" spans="1:99" x14ac:dyDescent="0.2">
      <c r="A38" s="227"/>
      <c r="B38" s="87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55">
        <v>1505.6787696793008</v>
      </c>
      <c r="CN38" s="463">
        <v>1456.4578717201168</v>
      </c>
      <c r="CO38" s="787">
        <v>1456.4578717201168</v>
      </c>
      <c r="CP38" s="472">
        <v>1456.4578717201168</v>
      </c>
      <c r="CQ38" s="472">
        <v>1456.4578717201168</v>
      </c>
      <c r="CR38" s="472">
        <v>1456.4578717201168</v>
      </c>
      <c r="CS38" s="827">
        <v>1456.4578717201168</v>
      </c>
      <c r="CT38" s="381">
        <v>0</v>
      </c>
      <c r="CU38" s="535">
        <v>0</v>
      </c>
    </row>
    <row r="39" spans="1:99" ht="12.75" customHeight="1" x14ac:dyDescent="0.2">
      <c r="A39" s="227"/>
      <c r="B39" s="87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55">
        <v>10328.956360000004</v>
      </c>
      <c r="CN39" s="463">
        <v>9991.3010000000013</v>
      </c>
      <c r="CO39" s="787">
        <v>9991.3010000000013</v>
      </c>
      <c r="CP39" s="472">
        <v>9991.3010000000013</v>
      </c>
      <c r="CQ39" s="472">
        <v>9991.3010000000013</v>
      </c>
      <c r="CR39" s="472">
        <v>9991.3010000000013</v>
      </c>
      <c r="CS39" s="827">
        <v>9991.3010000000013</v>
      </c>
      <c r="CT39" s="381">
        <v>0</v>
      </c>
      <c r="CU39" s="535">
        <v>0</v>
      </c>
    </row>
    <row r="40" spans="1:99" ht="12.75" customHeight="1" x14ac:dyDescent="0.2">
      <c r="A40" s="227"/>
      <c r="B40" s="87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55">
        <v>0</v>
      </c>
      <c r="CN40" s="463">
        <v>0</v>
      </c>
      <c r="CO40" s="787">
        <v>0</v>
      </c>
      <c r="CP40" s="472">
        <v>0</v>
      </c>
      <c r="CQ40" s="472">
        <v>0</v>
      </c>
      <c r="CR40" s="472">
        <v>0</v>
      </c>
      <c r="CS40" s="827">
        <v>0</v>
      </c>
      <c r="CT40" s="381">
        <v>0</v>
      </c>
      <c r="CU40" s="535">
        <v>0</v>
      </c>
    </row>
    <row r="41" spans="1:99" x14ac:dyDescent="0.2">
      <c r="A41" s="227"/>
      <c r="B41" s="87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55">
        <v>1269.9239067055385</v>
      </c>
      <c r="CN41" s="463">
        <v>1265.2965014577251</v>
      </c>
      <c r="CO41" s="787">
        <v>1265.2965014577251</v>
      </c>
      <c r="CP41" s="472">
        <v>1265.2965014577251</v>
      </c>
      <c r="CQ41" s="472">
        <v>1265.2965014577251</v>
      </c>
      <c r="CR41" s="472">
        <v>1265.2965014577251</v>
      </c>
      <c r="CS41" s="827">
        <v>1278.7556851311945</v>
      </c>
      <c r="CT41" s="381">
        <v>13.459183673469397</v>
      </c>
      <c r="CU41" s="535">
        <v>1.0637177655959063</v>
      </c>
    </row>
    <row r="42" spans="1:99" ht="13.5" x14ac:dyDescent="0.2">
      <c r="A42" s="227"/>
      <c r="B42" s="87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55">
        <v>8711.6779999999944</v>
      </c>
      <c r="CN42" s="463">
        <v>8679.9339999999938</v>
      </c>
      <c r="CO42" s="787">
        <v>8679.9339999999938</v>
      </c>
      <c r="CP42" s="472">
        <v>8679.9339999999938</v>
      </c>
      <c r="CQ42" s="472">
        <v>8679.9339999999938</v>
      </c>
      <c r="CR42" s="472">
        <v>8679.9339999999938</v>
      </c>
      <c r="CS42" s="827">
        <v>8772.2639999999938</v>
      </c>
      <c r="CT42" s="381">
        <v>92.329999999999927</v>
      </c>
      <c r="CU42" s="535">
        <v>1.0637177655959063</v>
      </c>
    </row>
    <row r="43" spans="1:99" ht="12.75" customHeight="1" x14ac:dyDescent="0.2">
      <c r="A43" s="227"/>
      <c r="B43" s="87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55">
        <v>1384.7709999999997</v>
      </c>
      <c r="CN43" s="463">
        <v>1413.5699999999997</v>
      </c>
      <c r="CO43" s="787">
        <v>1413.5699999999997</v>
      </c>
      <c r="CP43" s="472">
        <v>1413.5699999999997</v>
      </c>
      <c r="CQ43" s="472">
        <v>1413.5699999999997</v>
      </c>
      <c r="CR43" s="472">
        <v>1413.5699999999997</v>
      </c>
      <c r="CS43" s="827">
        <v>1501.7879999999996</v>
      </c>
      <c r="CT43" s="381">
        <v>88.217999999999847</v>
      </c>
      <c r="CU43" s="535">
        <v>6.2407945839257906</v>
      </c>
    </row>
    <row r="44" spans="1:99" x14ac:dyDescent="0.2">
      <c r="A44" s="227"/>
      <c r="B44" s="87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55">
        <v>0</v>
      </c>
      <c r="CN44" s="463">
        <v>0</v>
      </c>
      <c r="CO44" s="787">
        <v>0</v>
      </c>
      <c r="CP44" s="472">
        <v>0</v>
      </c>
      <c r="CQ44" s="472">
        <v>0</v>
      </c>
      <c r="CR44" s="472">
        <v>0</v>
      </c>
      <c r="CS44" s="827">
        <v>0</v>
      </c>
      <c r="CT44" s="381">
        <v>0</v>
      </c>
      <c r="CU44" s="535">
        <v>0</v>
      </c>
    </row>
    <row r="45" spans="1:99" x14ac:dyDescent="0.2">
      <c r="A45" s="227"/>
      <c r="B45" s="87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365">
        <v>0.5</v>
      </c>
      <c r="CN45" s="845">
        <v>0.45</v>
      </c>
      <c r="CO45" s="771">
        <v>0.45</v>
      </c>
      <c r="CP45" s="765">
        <v>0.35</v>
      </c>
      <c r="CQ45" s="765">
        <v>0.35</v>
      </c>
      <c r="CR45" s="765">
        <v>0.38749271137026237</v>
      </c>
      <c r="CS45" s="828">
        <v>0.38749271137026237</v>
      </c>
      <c r="CT45" s="381">
        <v>-6.2507288629737645E-2</v>
      </c>
      <c r="CU45" s="535">
        <v>-13.89050858438614</v>
      </c>
    </row>
    <row r="46" spans="1:99" x14ac:dyDescent="0.2">
      <c r="A46" s="227"/>
      <c r="B46" s="87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365">
        <v>0.5</v>
      </c>
      <c r="CN46" s="845">
        <v>0.45</v>
      </c>
      <c r="CO46" s="771">
        <v>0.45</v>
      </c>
      <c r="CP46" s="765">
        <v>0.35</v>
      </c>
      <c r="CQ46" s="765">
        <v>0.35</v>
      </c>
      <c r="CR46" s="765">
        <v>0.38749271137026237</v>
      </c>
      <c r="CS46" s="828">
        <v>0.38749271137026237</v>
      </c>
      <c r="CT46" s="381">
        <v>-6.2507288629737645E-2</v>
      </c>
      <c r="CU46" s="535">
        <v>-13.89050858438614</v>
      </c>
    </row>
    <row r="47" spans="1:99" ht="12.75" customHeight="1" outlineLevel="1" x14ac:dyDescent="0.2">
      <c r="A47" s="227"/>
      <c r="B47" s="87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365">
        <v>0</v>
      </c>
      <c r="CN47" s="845">
        <v>0</v>
      </c>
      <c r="CO47" s="771">
        <v>0</v>
      </c>
      <c r="CP47" s="765">
        <v>0</v>
      </c>
      <c r="CQ47" s="765">
        <v>0</v>
      </c>
      <c r="CR47" s="765">
        <v>0.12</v>
      </c>
      <c r="CS47" s="828">
        <v>0.12</v>
      </c>
      <c r="CT47" s="381">
        <v>0.12</v>
      </c>
      <c r="CU47" s="536">
        <v>0</v>
      </c>
    </row>
    <row r="48" spans="1:99" ht="12.75" customHeight="1" outlineLevel="1" x14ac:dyDescent="0.2">
      <c r="A48" s="227"/>
      <c r="B48" s="87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365">
        <v>0.5</v>
      </c>
      <c r="CN48" s="845">
        <v>0.45</v>
      </c>
      <c r="CO48" s="771">
        <v>0.45</v>
      </c>
      <c r="CP48" s="765">
        <v>0.35</v>
      </c>
      <c r="CQ48" s="765">
        <v>0.35</v>
      </c>
      <c r="CR48" s="765">
        <v>0.37</v>
      </c>
      <c r="CS48" s="828">
        <v>0.37</v>
      </c>
      <c r="CT48" s="381">
        <v>-8.0000000000000016E-2</v>
      </c>
      <c r="CU48" s="535">
        <v>-17.777777777777782</v>
      </c>
    </row>
    <row r="49" spans="1:100" x14ac:dyDescent="0.2">
      <c r="A49" s="227"/>
      <c r="B49" s="87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365">
        <v>0</v>
      </c>
      <c r="CN49" s="845">
        <v>0</v>
      </c>
      <c r="CO49" s="771">
        <v>0</v>
      </c>
      <c r="CP49" s="765">
        <v>0</v>
      </c>
      <c r="CQ49" s="765">
        <v>0</v>
      </c>
      <c r="CR49" s="765">
        <v>0</v>
      </c>
      <c r="CS49" s="828">
        <v>0</v>
      </c>
      <c r="CT49" s="381">
        <v>0</v>
      </c>
      <c r="CU49" s="536" t="e">
        <v>#DIV/0!</v>
      </c>
    </row>
    <row r="50" spans="1:100" ht="12.75" customHeight="1" outlineLevel="1" x14ac:dyDescent="0.2">
      <c r="A50" s="227"/>
      <c r="B50" s="87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365">
        <v>0</v>
      </c>
      <c r="CN50" s="845">
        <v>0</v>
      </c>
      <c r="CO50" s="771">
        <v>0</v>
      </c>
      <c r="CP50" s="765">
        <v>0</v>
      </c>
      <c r="CQ50" s="765">
        <v>0</v>
      </c>
      <c r="CR50" s="765">
        <v>0</v>
      </c>
      <c r="CS50" s="828">
        <v>0</v>
      </c>
      <c r="CT50" s="381">
        <v>0</v>
      </c>
      <c r="CU50" s="536" t="e">
        <v>#DIV/0!</v>
      </c>
    </row>
    <row r="51" spans="1:100" ht="12.75" customHeight="1" outlineLevel="1" x14ac:dyDescent="0.2">
      <c r="A51" s="227"/>
      <c r="B51" s="87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365">
        <v>0</v>
      </c>
      <c r="CN51" s="845">
        <v>0</v>
      </c>
      <c r="CO51" s="771">
        <v>0</v>
      </c>
      <c r="CP51" s="765">
        <v>0</v>
      </c>
      <c r="CQ51" s="765">
        <v>0</v>
      </c>
      <c r="CR51" s="765">
        <v>0</v>
      </c>
      <c r="CS51" s="828">
        <v>0</v>
      </c>
      <c r="CT51" s="381">
        <v>0</v>
      </c>
      <c r="CU51" s="536" t="e">
        <v>#DIV/0!</v>
      </c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197"/>
      <c r="CM52" s="846"/>
      <c r="CN52" s="197"/>
      <c r="CO52" s="390"/>
      <c r="CP52" s="191"/>
      <c r="CQ52" s="191"/>
      <c r="CR52" s="191"/>
      <c r="CS52" s="863"/>
      <c r="CT52" s="630"/>
      <c r="CU52" s="539"/>
    </row>
    <row r="53" spans="1:100" ht="14.25" x14ac:dyDescent="0.2">
      <c r="A53" s="227"/>
      <c r="B53" s="11"/>
      <c r="C53" s="26"/>
      <c r="D53" s="502" t="s">
        <v>210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55">
        <v>22579.668498894014</v>
      </c>
      <c r="CN53" s="463">
        <v>22507.911930889644</v>
      </c>
      <c r="CO53" s="787">
        <v>22433.989339564563</v>
      </c>
      <c r="CP53" s="472">
        <v>22355.059112482933</v>
      </c>
      <c r="CQ53" s="472">
        <v>22353.80323147856</v>
      </c>
      <c r="CR53" s="472">
        <v>22390.583333797804</v>
      </c>
      <c r="CS53" s="827">
        <v>22437.138863851742</v>
      </c>
      <c r="CT53" s="381">
        <v>-70.773067037902365</v>
      </c>
      <c r="CU53" s="535">
        <v>-0.31443639576701488</v>
      </c>
      <c r="CV53" s="873"/>
    </row>
    <row r="54" spans="1:100" ht="13.5" x14ac:dyDescent="0.2">
      <c r="A54" s="227"/>
      <c r="B54" s="11"/>
      <c r="C54" s="26"/>
      <c r="D54" s="497" t="s">
        <v>213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83.858941898857694</v>
      </c>
      <c r="CL54" s="557">
        <v>83.404016957250207</v>
      </c>
      <c r="CM54" s="557">
        <v>83.300568393958386</v>
      </c>
      <c r="CN54" s="843">
        <v>83.30260753729371</v>
      </c>
      <c r="CO54" s="796">
        <v>83.220637108357323</v>
      </c>
      <c r="CP54" s="788">
        <v>83.266831739882264</v>
      </c>
      <c r="CQ54" s="788">
        <v>83.417242084999572</v>
      </c>
      <c r="CR54" s="788">
        <v>83.451754536642923</v>
      </c>
      <c r="CS54" s="789">
        <v>83.55501389927808</v>
      </c>
      <c r="CT54" s="381"/>
      <c r="CU54" s="535"/>
    </row>
    <row r="55" spans="1:100" ht="12.75" customHeight="1" x14ac:dyDescent="0.2">
      <c r="A55" s="227"/>
      <c r="B55" s="877" t="s">
        <v>3</v>
      </c>
      <c r="C55" s="18"/>
      <c r="D55" s="22" t="s">
        <v>196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55">
        <v>21216.886763111215</v>
      </c>
      <c r="CN55" s="463">
        <v>21084.826077105383</v>
      </c>
      <c r="CO55" s="787">
        <v>21009.841999494598</v>
      </c>
      <c r="CP55" s="472">
        <v>20928.775186516461</v>
      </c>
      <c r="CQ55" s="472">
        <v>20925.556875716171</v>
      </c>
      <c r="CR55" s="472">
        <v>20959.728540946489</v>
      </c>
      <c r="CS55" s="827">
        <v>21002.689557284684</v>
      </c>
      <c r="CT55" s="381">
        <v>-82.136519820698595</v>
      </c>
      <c r="CU55" s="535">
        <v>-0.38955275002190426</v>
      </c>
      <c r="CV55" s="873"/>
    </row>
    <row r="56" spans="1:100" ht="12.75" customHeight="1" x14ac:dyDescent="0.2">
      <c r="A56" s="227"/>
      <c r="B56" s="877"/>
      <c r="C56" s="19"/>
      <c r="D56" s="497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557">
        <v>82.336709780317591</v>
      </c>
      <c r="CM56" s="557">
        <v>82.186737418356103</v>
      </c>
      <c r="CN56" s="847">
        <v>82.293489256788902</v>
      </c>
      <c r="CO56" s="790">
        <v>82.222066471769878</v>
      </c>
      <c r="CP56" s="791">
        <v>82.250240684511596</v>
      </c>
      <c r="CQ56" s="791">
        <v>82.422080159673712</v>
      </c>
      <c r="CR56" s="791">
        <v>82.468178010551057</v>
      </c>
      <c r="CS56" s="864">
        <v>82.573573681429949</v>
      </c>
      <c r="CT56" s="381"/>
      <c r="CU56" s="535"/>
    </row>
    <row r="57" spans="1:100" ht="3" customHeight="1" x14ac:dyDescent="0.2">
      <c r="A57" s="227"/>
      <c r="B57" s="87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598"/>
      <c r="CM57" s="598"/>
      <c r="CN57" s="848"/>
      <c r="CO57" s="792"/>
      <c r="CP57" s="793"/>
      <c r="CQ57" s="793"/>
      <c r="CR57" s="793"/>
      <c r="CS57" s="865"/>
      <c r="CT57" s="381"/>
      <c r="CU57" s="535" t="s">
        <v>3</v>
      </c>
    </row>
    <row r="58" spans="1:100" x14ac:dyDescent="0.2">
      <c r="A58" s="227"/>
      <c r="B58" s="877"/>
      <c r="C58" s="17"/>
      <c r="D58" s="22" t="s">
        <v>191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55">
        <v>4648.7783385137182</v>
      </c>
      <c r="CN58" s="463">
        <v>4531.3147807367513</v>
      </c>
      <c r="CO58" s="787">
        <v>4544.2842219014747</v>
      </c>
      <c r="CP58" s="472">
        <v>4533.9702862207168</v>
      </c>
      <c r="CQ58" s="472">
        <v>4504.6352850326703</v>
      </c>
      <c r="CR58" s="472">
        <v>4524.9844477294619</v>
      </c>
      <c r="CS58" s="827">
        <v>4529.7274369860206</v>
      </c>
      <c r="CT58" s="381">
        <v>-1.5873437507307244</v>
      </c>
      <c r="CU58" s="535">
        <v>-3.5030533687019361E-2</v>
      </c>
    </row>
    <row r="59" spans="1:100" x14ac:dyDescent="0.2">
      <c r="A59" s="227"/>
      <c r="B59" s="877"/>
      <c r="C59" s="17"/>
      <c r="D59" s="498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599">
        <v>73.8454399602103</v>
      </c>
      <c r="CM59" s="599">
        <v>72.833489950491298</v>
      </c>
      <c r="CN59" s="849">
        <v>72.914909898066611</v>
      </c>
      <c r="CO59" s="794">
        <v>73.00787860527798</v>
      </c>
      <c r="CP59" s="795">
        <v>73.175297790740075</v>
      </c>
      <c r="CQ59" s="795">
        <v>73.678941247598402</v>
      </c>
      <c r="CR59" s="795">
        <v>73.857936691250714</v>
      </c>
      <c r="CS59" s="866">
        <v>74.162291719053769</v>
      </c>
      <c r="CT59" s="381"/>
      <c r="CU59" s="535"/>
    </row>
    <row r="60" spans="1:100" ht="3" customHeight="1" x14ac:dyDescent="0.2">
      <c r="A60" s="227"/>
      <c r="B60" s="87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355"/>
      <c r="CM60" s="355"/>
      <c r="CN60" s="463"/>
      <c r="CO60" s="787"/>
      <c r="CP60" s="472"/>
      <c r="CQ60" s="472"/>
      <c r="CR60" s="472"/>
      <c r="CS60" s="827"/>
      <c r="CT60" s="381"/>
      <c r="CU60" s="535"/>
    </row>
    <row r="61" spans="1:100" x14ac:dyDescent="0.2">
      <c r="A61" s="227"/>
      <c r="B61" s="877"/>
      <c r="C61" s="17"/>
      <c r="D61" s="22" t="s">
        <v>192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55">
        <v>7999.1251887786111</v>
      </c>
      <c r="CN61" s="463">
        <v>7868.1126665497486</v>
      </c>
      <c r="CO61" s="787">
        <v>7797.3001607057249</v>
      </c>
      <c r="CP61" s="472">
        <v>7726.9669905147612</v>
      </c>
      <c r="CQ61" s="472">
        <v>7704.0256498573272</v>
      </c>
      <c r="CR61" s="472">
        <v>7696.5368076488721</v>
      </c>
      <c r="CS61" s="827">
        <v>7748.1913244593707</v>
      </c>
      <c r="CT61" s="381">
        <v>-119.92134209037795</v>
      </c>
      <c r="CU61" s="535">
        <v>-1.5241436818794862</v>
      </c>
    </row>
    <row r="62" spans="1:100" x14ac:dyDescent="0.2">
      <c r="A62" s="227"/>
      <c r="B62" s="877"/>
      <c r="C62" s="17"/>
      <c r="D62" s="498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599">
        <v>79.371538654844102</v>
      </c>
      <c r="CM62" s="599">
        <v>79.228077508928394</v>
      </c>
      <c r="CN62" s="849">
        <v>78.918802689226695</v>
      </c>
      <c r="CO62" s="794">
        <v>78.726321540446563</v>
      </c>
      <c r="CP62" s="795">
        <v>78.525873539767204</v>
      </c>
      <c r="CQ62" s="795">
        <v>78.471230458891341</v>
      </c>
      <c r="CR62" s="795">
        <v>78.443581021069406</v>
      </c>
      <c r="CS62" s="866">
        <v>78.584369099049553</v>
      </c>
      <c r="CT62" s="381"/>
      <c r="CU62" s="535"/>
    </row>
    <row r="63" spans="1:100" ht="3.75" customHeight="1" x14ac:dyDescent="0.2">
      <c r="A63" s="227"/>
      <c r="B63" s="87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598"/>
      <c r="CM63" s="598"/>
      <c r="CN63" s="848"/>
      <c r="CO63" s="792"/>
      <c r="CP63" s="793"/>
      <c r="CQ63" s="793"/>
      <c r="CR63" s="793"/>
      <c r="CS63" s="865"/>
      <c r="CT63" s="381"/>
      <c r="CU63" s="535" t="s">
        <v>3</v>
      </c>
    </row>
    <row r="64" spans="1:100" x14ac:dyDescent="0.2">
      <c r="A64" s="227"/>
      <c r="B64" s="877"/>
      <c r="C64" s="17"/>
      <c r="D64" s="22" t="s">
        <v>193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55">
        <v>7997.2613724795892</v>
      </c>
      <c r="CN64" s="463">
        <v>8034.7324138600525</v>
      </c>
      <c r="CO64" s="787">
        <v>8011.7396402798777</v>
      </c>
      <c r="CP64" s="472">
        <v>8017.1485379548058</v>
      </c>
      <c r="CQ64" s="472">
        <v>8059.2347651603441</v>
      </c>
      <c r="CR64" s="472">
        <v>8069.4299444227336</v>
      </c>
      <c r="CS64" s="827">
        <v>8067.31623052332</v>
      </c>
      <c r="CT64" s="381">
        <v>32.583816663267498</v>
      </c>
      <c r="CU64" s="535">
        <v>0.40553704821655323</v>
      </c>
    </row>
    <row r="65" spans="1:100" x14ac:dyDescent="0.2">
      <c r="A65" s="227"/>
      <c r="B65" s="877"/>
      <c r="C65" s="17"/>
      <c r="D65" s="498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599">
        <v>92.351023328068507</v>
      </c>
      <c r="CM65" s="599">
        <v>92.418710127887906</v>
      </c>
      <c r="CN65" s="849">
        <v>92.486004527249406</v>
      </c>
      <c r="CO65" s="794">
        <v>92.459444670964416</v>
      </c>
      <c r="CP65" s="795">
        <v>92.476306941777565</v>
      </c>
      <c r="CQ65" s="795">
        <v>92.536837729846326</v>
      </c>
      <c r="CR65" s="795">
        <v>92.548227566308839</v>
      </c>
      <c r="CS65" s="866">
        <v>92.545519633813939</v>
      </c>
      <c r="CT65" s="381"/>
      <c r="CU65" s="535"/>
    </row>
    <row r="66" spans="1:100" ht="3" customHeight="1" x14ac:dyDescent="0.2">
      <c r="A66" s="227"/>
      <c r="B66" s="87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355"/>
      <c r="CM66" s="355"/>
      <c r="CN66" s="463"/>
      <c r="CO66" s="787"/>
      <c r="CP66" s="472"/>
      <c r="CQ66" s="472"/>
      <c r="CR66" s="472"/>
      <c r="CS66" s="827"/>
      <c r="CT66" s="381"/>
      <c r="CU66" s="535"/>
    </row>
    <row r="67" spans="1:100" x14ac:dyDescent="0.2">
      <c r="A67" s="227"/>
      <c r="B67" s="877"/>
      <c r="C67" s="17"/>
      <c r="D67" s="22" t="s">
        <v>194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55">
        <v>571.72186333929835</v>
      </c>
      <c r="CN67" s="463">
        <v>650.6662159588318</v>
      </c>
      <c r="CO67" s="787">
        <v>656.51797660751981</v>
      </c>
      <c r="CP67" s="472">
        <v>650.68937182617844</v>
      </c>
      <c r="CQ67" s="472">
        <v>657.66117566582875</v>
      </c>
      <c r="CR67" s="472">
        <v>668.77734114542056</v>
      </c>
      <c r="CS67" s="827">
        <v>657.45456531597438</v>
      </c>
      <c r="CT67" s="381">
        <v>6.7883493571425788</v>
      </c>
      <c r="CU67" s="535">
        <v>1.0432921197759182</v>
      </c>
    </row>
    <row r="68" spans="1:100" ht="12.75" customHeight="1" x14ac:dyDescent="0.2">
      <c r="A68" s="227"/>
      <c r="B68" s="877"/>
      <c r="C68" s="17"/>
      <c r="D68" s="498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599">
        <v>75.864169074863995</v>
      </c>
      <c r="CM68" s="599">
        <v>75.484784498196305</v>
      </c>
      <c r="CN68" s="849">
        <v>78.890742480701107</v>
      </c>
      <c r="CO68" s="794">
        <v>78.97376382123656</v>
      </c>
      <c r="CP68" s="795">
        <v>78.836439646154389</v>
      </c>
      <c r="CQ68" s="795">
        <v>78.66426374916783</v>
      </c>
      <c r="CR68" s="795">
        <v>79.087978834200001</v>
      </c>
      <c r="CS68" s="866">
        <v>78.718215689235251</v>
      </c>
      <c r="CT68" s="381"/>
      <c r="CU68" s="535"/>
    </row>
    <row r="69" spans="1:100" s="486" customFormat="1" ht="4.5" customHeight="1" x14ac:dyDescent="0.2">
      <c r="A69" s="227"/>
      <c r="B69" s="87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491"/>
      <c r="CM69" s="850"/>
      <c r="CN69" s="491"/>
      <c r="CO69" s="492"/>
      <c r="CP69" s="493"/>
      <c r="CQ69" s="493"/>
      <c r="CR69" s="493"/>
      <c r="CS69" s="867"/>
      <c r="CT69" s="631"/>
      <c r="CU69" s="540"/>
    </row>
    <row r="70" spans="1:100" ht="12.75" customHeight="1" x14ac:dyDescent="0.2">
      <c r="A70" s="227"/>
      <c r="B70" s="87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463">
        <v>6576.1847335644597</v>
      </c>
      <c r="CM70" s="463">
        <v>6490.0983583099187</v>
      </c>
      <c r="CN70" s="463">
        <v>6240.8773684449425</v>
      </c>
      <c r="CO70" s="787">
        <v>6162.7982470938623</v>
      </c>
      <c r="CP70" s="472">
        <v>6128.7545686103786</v>
      </c>
      <c r="CQ70" s="472">
        <v>6053.6150329708926</v>
      </c>
      <c r="CR70" s="472">
        <v>6108.7677427990793</v>
      </c>
      <c r="CS70" s="827">
        <v>6012.3481516862921</v>
      </c>
      <c r="CT70" s="381">
        <v>-228.52921675865036</v>
      </c>
      <c r="CU70" s="535">
        <v>-3.6618123264869351</v>
      </c>
    </row>
    <row r="71" spans="1:100" x14ac:dyDescent="0.2">
      <c r="A71" s="227"/>
      <c r="B71" s="87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463">
        <v>3300.4772640182209</v>
      </c>
      <c r="CM71" s="463">
        <v>3176.054713793731</v>
      </c>
      <c r="CN71" s="463">
        <v>2942.2066732660351</v>
      </c>
      <c r="CO71" s="787">
        <v>2892.7895831115152</v>
      </c>
      <c r="CP71" s="472">
        <v>2854.9707662915448</v>
      </c>
      <c r="CQ71" s="472">
        <v>2797.9780541851314</v>
      </c>
      <c r="CR71" s="472">
        <v>2758.2959733345492</v>
      </c>
      <c r="CS71" s="827">
        <v>2770.8531200451894</v>
      </c>
      <c r="CT71" s="381">
        <v>-171.3535532208457</v>
      </c>
      <c r="CU71" s="535">
        <v>-5.8239808500819006</v>
      </c>
    </row>
    <row r="72" spans="1:100" x14ac:dyDescent="0.2">
      <c r="A72" s="227"/>
      <c r="B72" s="87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463">
        <v>658.69498801166162</v>
      </c>
      <c r="CM72" s="463">
        <v>674.93597767492724</v>
      </c>
      <c r="CN72" s="463">
        <v>658.28983879506563</v>
      </c>
      <c r="CO72" s="787">
        <v>658.30334476599137</v>
      </c>
      <c r="CP72" s="472">
        <v>643.93911053644297</v>
      </c>
      <c r="CQ72" s="472">
        <v>643.94166168513107</v>
      </c>
      <c r="CR72" s="472">
        <v>643.94773265597655</v>
      </c>
      <c r="CS72" s="827">
        <v>643.91681704518942</v>
      </c>
      <c r="CT72" s="381">
        <v>-14.373021749876216</v>
      </c>
      <c r="CU72" s="535">
        <v>-2.1833880614327228</v>
      </c>
      <c r="CV72" t="e">
        <v>#REF!</v>
      </c>
    </row>
    <row r="73" spans="1:100" x14ac:dyDescent="0.2">
      <c r="A73" s="227"/>
      <c r="B73" s="87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463">
        <v>859.72019957457735</v>
      </c>
      <c r="CM73" s="463">
        <v>860.53153560125929</v>
      </c>
      <c r="CN73" s="463">
        <v>863.2808662338424</v>
      </c>
      <c r="CO73" s="787">
        <v>834.60961206635568</v>
      </c>
      <c r="CP73" s="472">
        <v>869.06041372239088</v>
      </c>
      <c r="CQ73" s="472">
        <v>850.87850608062968</v>
      </c>
      <c r="CR73" s="472">
        <v>945.67610721855385</v>
      </c>
      <c r="CS73" s="827">
        <v>836.66239000591247</v>
      </c>
      <c r="CT73" s="381">
        <v>-26.618476227929932</v>
      </c>
      <c r="CU73" s="535">
        <v>-3.0834085717729387</v>
      </c>
      <c r="CV73" t="e">
        <v>#REF!</v>
      </c>
    </row>
    <row r="74" spans="1:100" x14ac:dyDescent="0.2">
      <c r="A74" s="227"/>
      <c r="B74" s="87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463">
        <v>1757.2922819600001</v>
      </c>
      <c r="CM74" s="463">
        <v>1778.5761312400004</v>
      </c>
      <c r="CN74" s="463">
        <v>1777.0999901499993</v>
      </c>
      <c r="CO74" s="787">
        <v>1777.0957071499997</v>
      </c>
      <c r="CP74" s="472">
        <v>1760.7842780599995</v>
      </c>
      <c r="CQ74" s="472">
        <v>1760.8168110200002</v>
      </c>
      <c r="CR74" s="472">
        <v>1760.8479295899999</v>
      </c>
      <c r="CS74" s="827">
        <v>1760.9158245900003</v>
      </c>
      <c r="CT74" s="381">
        <v>-16.184165559998974</v>
      </c>
      <c r="CU74" s="535">
        <v>-0.91070652465835567</v>
      </c>
      <c r="CV74" t="e">
        <v>#REF!</v>
      </c>
    </row>
    <row r="75" spans="1:100" x14ac:dyDescent="0.2">
      <c r="A75" s="227"/>
      <c r="B75" s="877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463">
        <v>2759.7354101411343</v>
      </c>
      <c r="CM75" s="463">
        <v>2618.73986526915</v>
      </c>
      <c r="CN75" s="463">
        <v>2404.2022386672725</v>
      </c>
      <c r="CO75" s="787">
        <v>2334.0877440868567</v>
      </c>
      <c r="CP75" s="472">
        <v>2340.594235887736</v>
      </c>
      <c r="CQ75" s="472">
        <v>2265.929993614388</v>
      </c>
      <c r="CR75" s="472">
        <v>2321.5020449744652</v>
      </c>
      <c r="CS75" s="827">
        <v>2220.25694063234</v>
      </c>
      <c r="CT75" s="381">
        <v>-183.94529803493242</v>
      </c>
      <c r="CU75" s="535">
        <v>-7.6509910471133757</v>
      </c>
      <c r="CV75" t="e">
        <v>#REF!</v>
      </c>
    </row>
    <row r="76" spans="1:100" x14ac:dyDescent="0.2">
      <c r="A76" s="227"/>
      <c r="B76" s="87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463">
        <v>2416.3339021065567</v>
      </c>
      <c r="CM76" s="463">
        <v>2282.6256952378908</v>
      </c>
      <c r="CN76" s="463">
        <v>2062.9540981534306</v>
      </c>
      <c r="CO76" s="787">
        <v>2019.0760339405008</v>
      </c>
      <c r="CP76" s="472">
        <v>1988.1221845653452</v>
      </c>
      <c r="CQ76" s="472">
        <v>1932.2529037137579</v>
      </c>
      <c r="CR76" s="472">
        <v>1894.0038746259111</v>
      </c>
      <c r="CS76" s="827">
        <v>1909.3393196264276</v>
      </c>
      <c r="CT76" s="381">
        <v>-153.61477852700295</v>
      </c>
      <c r="CU76" s="535">
        <v>-7.4463498080013064</v>
      </c>
    </row>
    <row r="77" spans="1:100" x14ac:dyDescent="0.2">
      <c r="A77" s="227"/>
      <c r="B77" s="87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463">
        <v>343.40150803457732</v>
      </c>
      <c r="CM77" s="463">
        <v>336.11417003125939</v>
      </c>
      <c r="CN77" s="463">
        <v>341.24814051384232</v>
      </c>
      <c r="CO77" s="787">
        <v>315.01171014635582</v>
      </c>
      <c r="CP77" s="472">
        <v>352.47205132239105</v>
      </c>
      <c r="CQ77" s="472">
        <v>333.67708990062977</v>
      </c>
      <c r="CR77" s="472">
        <v>427.49817034855386</v>
      </c>
      <c r="CS77" s="827">
        <v>310.91762100591262</v>
      </c>
      <c r="CT77" s="381">
        <v>-30.330519507929694</v>
      </c>
      <c r="CU77" s="535">
        <v>-8.8881127563827373</v>
      </c>
    </row>
    <row r="78" spans="1:100" ht="12.75" customHeight="1" outlineLevel="1" x14ac:dyDescent="0.2">
      <c r="A78" s="227"/>
      <c r="B78" s="87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478">
        <v>0</v>
      </c>
      <c r="CM78" s="478">
        <v>0</v>
      </c>
      <c r="CN78" s="478">
        <v>0</v>
      </c>
      <c r="CO78" s="813">
        <v>0</v>
      </c>
      <c r="CP78" s="477">
        <v>0</v>
      </c>
      <c r="CQ78" s="477">
        <v>0</v>
      </c>
      <c r="CR78" s="477">
        <v>0</v>
      </c>
      <c r="CS78" s="831">
        <v>0</v>
      </c>
      <c r="CT78" s="381"/>
      <c r="CU78" s="535">
        <v>0</v>
      </c>
    </row>
    <row r="79" spans="1:100" x14ac:dyDescent="0.2">
      <c r="A79" s="227"/>
      <c r="B79" s="877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16490.254496063491</v>
      </c>
      <c r="CK79" s="463">
        <v>16854.305026459384</v>
      </c>
      <c r="CL79" s="463">
        <v>16745.589065362325</v>
      </c>
      <c r="CM79" s="463">
        <v>16695.13838481421</v>
      </c>
      <c r="CN79" s="463">
        <v>16725.605171946867</v>
      </c>
      <c r="CO79" s="787">
        <v>16731.762012656782</v>
      </c>
      <c r="CP79" s="472">
        <v>16758.839616452693</v>
      </c>
      <c r="CQ79" s="472">
        <v>16780.206129228209</v>
      </c>
      <c r="CR79" s="472">
        <v>16822.713550764656</v>
      </c>
      <c r="CS79" s="827">
        <v>16878.166658299637</v>
      </c>
      <c r="CT79" s="381">
        <v>152.56148635276986</v>
      </c>
      <c r="CU79" s="535">
        <v>0.91214329636726266</v>
      </c>
    </row>
    <row r="80" spans="1:100" ht="12.75" hidden="1" customHeight="1" x14ac:dyDescent="0.2">
      <c r="A80" s="227"/>
      <c r="B80" s="87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731"/>
      <c r="CM80" s="464"/>
      <c r="CN80" s="731">
        <v>14355.068793996428</v>
      </c>
      <c r="CO80" s="832"/>
      <c r="CP80" s="533"/>
      <c r="CQ80" s="533">
        <v>14355.068793996428</v>
      </c>
      <c r="CR80" s="533">
        <v>14355.068793996428</v>
      </c>
      <c r="CS80" s="833"/>
      <c r="CT80" s="381">
        <v>-1435506.8793996428</v>
      </c>
      <c r="CU80" s="535" t="s">
        <v>3</v>
      </c>
    </row>
    <row r="81" spans="1:99" x14ac:dyDescent="0.2">
      <c r="A81" s="227"/>
      <c r="B81" s="877"/>
      <c r="C81" s="19"/>
      <c r="D81" s="498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95.01156887525741</v>
      </c>
      <c r="CK81" s="614">
        <v>95.250777919563561</v>
      </c>
      <c r="CL81" s="614">
        <v>95.24982756105949</v>
      </c>
      <c r="CM81" s="614">
        <v>95.275860861614404</v>
      </c>
      <c r="CN81" s="614">
        <v>95.304391522581184</v>
      </c>
      <c r="CO81" s="801">
        <v>95.336815010964699</v>
      </c>
      <c r="CP81" s="615">
        <v>95.362042118974699</v>
      </c>
      <c r="CQ81" s="615">
        <v>95.375385885876696</v>
      </c>
      <c r="CR81" s="615">
        <v>95.386313401782502</v>
      </c>
      <c r="CS81" s="834">
        <v>95.413685473872306</v>
      </c>
      <c r="CT81" s="381">
        <v>0.10929395129112152</v>
      </c>
      <c r="CU81" s="535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207"/>
      <c r="CM82" s="851"/>
      <c r="CN82" s="207"/>
      <c r="CO82" s="393"/>
      <c r="CP82" s="354"/>
      <c r="CQ82" s="354"/>
      <c r="CR82" s="354"/>
      <c r="CS82" s="868"/>
      <c r="CT82" s="629"/>
      <c r="CU82" s="541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364">
        <v>6.96</v>
      </c>
      <c r="CN83" s="852">
        <v>6.96</v>
      </c>
      <c r="CO83" s="800">
        <v>6.96</v>
      </c>
      <c r="CP83" s="799">
        <v>6.96</v>
      </c>
      <c r="CQ83" s="799">
        <v>6.96</v>
      </c>
      <c r="CR83" s="799">
        <v>6.96</v>
      </c>
      <c r="CS83" s="869">
        <v>6.96</v>
      </c>
      <c r="CT83" s="381">
        <v>0</v>
      </c>
      <c r="CU83" s="535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364">
        <v>6.86</v>
      </c>
      <c r="CN84" s="852">
        <v>6.86</v>
      </c>
      <c r="CO84" s="800">
        <v>6.86</v>
      </c>
      <c r="CP84" s="799">
        <v>6.86</v>
      </c>
      <c r="CQ84" s="799">
        <v>6.86</v>
      </c>
      <c r="CR84" s="799">
        <v>6.86</v>
      </c>
      <c r="CS84" s="869">
        <v>6.86</v>
      </c>
      <c r="CT84" s="381">
        <v>0</v>
      </c>
      <c r="CU84" s="535">
        <v>0</v>
      </c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568">
        <v>6.9455657694494857</v>
      </c>
      <c r="CM85" s="568">
        <v>6.9559943682901579</v>
      </c>
      <c r="CN85" s="568">
        <v>6.956825213833949</v>
      </c>
      <c r="CO85" s="698">
        <v>6.9428154037001075</v>
      </c>
      <c r="CP85" s="696">
        <v>6.9460762597972021</v>
      </c>
      <c r="CQ85" s="696">
        <v>6.9516874489886611</v>
      </c>
      <c r="CR85" s="696">
        <v>6.9552216671120846</v>
      </c>
      <c r="CS85" s="870">
        <v>6.952462604510222</v>
      </c>
      <c r="CT85" s="381">
        <v>-4.3626093237270069E-3</v>
      </c>
      <c r="CU85" s="535">
        <v>-6.2709773346780739E-2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8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8">
        <v>72.719876005997165</v>
      </c>
      <c r="BY86" s="568">
        <v>69.861477871946221</v>
      </c>
      <c r="BZ86" s="568">
        <v>68.730794048221696</v>
      </c>
      <c r="CA86" s="568">
        <v>67.368721068008909</v>
      </c>
      <c r="CB86" s="568">
        <v>66.734295239977158</v>
      </c>
      <c r="CC86" s="568">
        <v>68.708755127107437</v>
      </c>
      <c r="CD86" s="568">
        <v>67.478300328029576</v>
      </c>
      <c r="CE86" s="568">
        <v>67.488035200906111</v>
      </c>
      <c r="CF86" s="568">
        <v>65.367079472120679</v>
      </c>
      <c r="CG86" s="568">
        <v>64.34919211832468</v>
      </c>
      <c r="CH86" s="568">
        <v>63.466096656159124</v>
      </c>
      <c r="CI86" s="568">
        <v>63.810093857033259</v>
      </c>
      <c r="CJ86" s="568">
        <v>62.52249511034249</v>
      </c>
      <c r="CK86" s="568"/>
      <c r="CL86" s="759"/>
      <c r="CM86" s="853"/>
      <c r="CN86" s="759"/>
      <c r="CO86" s="734"/>
      <c r="CP86" s="357"/>
      <c r="CQ86" s="357"/>
      <c r="CR86" s="357"/>
      <c r="CS86" s="415"/>
      <c r="CT86" s="381"/>
      <c r="CU86" s="535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364">
        <v>2.10168</v>
      </c>
      <c r="CN87" s="854">
        <v>2.1026400000000001</v>
      </c>
      <c r="CO87" s="829">
        <v>2.10216</v>
      </c>
      <c r="CP87" s="830">
        <v>2.1023200000000002</v>
      </c>
      <c r="CQ87" s="830">
        <v>2.1024799999999999</v>
      </c>
      <c r="CR87" s="830">
        <v>2.1026400000000001</v>
      </c>
      <c r="CS87" s="812">
        <v>2.10168</v>
      </c>
      <c r="CT87" s="381">
        <v>-9.6000000000007191E-4</v>
      </c>
      <c r="CU87" s="535">
        <v>-4.5656888483058822E-2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9"/>
      <c r="CM88" s="853"/>
      <c r="CN88" s="759"/>
      <c r="CO88" s="734"/>
      <c r="CP88" s="357"/>
      <c r="CQ88" s="357"/>
      <c r="CR88" s="357"/>
      <c r="CS88" s="415"/>
      <c r="CT88" s="381"/>
      <c r="CU88" s="535"/>
    </row>
    <row r="89" spans="1:99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5"/>
      <c r="CJ89" s="775"/>
      <c r="CK89" s="775"/>
      <c r="CL89" s="725"/>
      <c r="CM89" s="855"/>
      <c r="CN89" s="781"/>
      <c r="CO89" s="735"/>
      <c r="CP89" s="723"/>
      <c r="CQ89" s="723"/>
      <c r="CR89" s="723"/>
      <c r="CS89" s="725"/>
      <c r="CT89" s="631"/>
      <c r="CU89" s="540"/>
    </row>
    <row r="90" spans="1:99" ht="12.75" customHeight="1" thickBot="1" x14ac:dyDescent="0.25">
      <c r="A90" s="227"/>
      <c r="B90" s="876"/>
      <c r="C90" s="511" t="s">
        <v>201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4">
        <v>1974.48059843586</v>
      </c>
      <c r="CK90" s="704">
        <v>2105.7754171734696</v>
      </c>
      <c r="CL90" s="703">
        <v>2088.8024371895044</v>
      </c>
      <c r="CM90" s="700">
        <v>1944.8598843804664</v>
      </c>
      <c r="CN90" s="856">
        <v>1923.5863402527914</v>
      </c>
      <c r="CO90" s="811">
        <v>1923.5863402527914</v>
      </c>
      <c r="CP90" s="811">
        <v>1923.5863402527914</v>
      </c>
      <c r="CQ90" s="811">
        <v>1923.5863402527914</v>
      </c>
      <c r="CR90" s="811">
        <v>1923.5863402527914</v>
      </c>
      <c r="CS90" s="811">
        <v>1922.6725021763846</v>
      </c>
      <c r="CT90" s="381">
        <v>-0.9138380764068188</v>
      </c>
      <c r="CU90" s="535">
        <v>0</v>
      </c>
    </row>
    <row r="91" spans="1:99" x14ac:dyDescent="0.2">
      <c r="A91" s="227"/>
      <c r="B91" s="87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9"/>
      <c r="CJ91" s="774"/>
      <c r="CK91" s="774"/>
      <c r="CL91" s="448"/>
      <c r="CM91" s="448"/>
      <c r="CN91" s="448"/>
      <c r="CO91" s="736"/>
      <c r="CP91" s="416"/>
      <c r="CQ91" s="416"/>
      <c r="CR91" s="416"/>
      <c r="CS91" s="419"/>
      <c r="CT91" s="632"/>
      <c r="CU91" s="419"/>
    </row>
    <row r="92" spans="1:99" ht="12.75" customHeight="1" x14ac:dyDescent="0.2">
      <c r="A92" s="227"/>
      <c r="B92" s="87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62"/>
      <c r="CM92" s="762"/>
      <c r="CN92" s="762"/>
      <c r="CO92" s="737"/>
      <c r="CP92" s="417"/>
      <c r="CQ92" s="417"/>
      <c r="CR92" s="417"/>
      <c r="CS92" s="420"/>
      <c r="CT92" s="633"/>
      <c r="CU92" s="420"/>
    </row>
    <row r="93" spans="1:99" x14ac:dyDescent="0.2">
      <c r="A93" s="227"/>
      <c r="B93" s="87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762"/>
      <c r="CM93" s="762"/>
      <c r="CN93" s="762"/>
      <c r="CO93" s="737"/>
      <c r="CP93" s="417"/>
      <c r="CQ93" s="417"/>
      <c r="CR93" s="417"/>
      <c r="CS93" s="420"/>
      <c r="CT93" s="633"/>
      <c r="CU93" s="420"/>
    </row>
    <row r="94" spans="1:99" x14ac:dyDescent="0.2">
      <c r="A94" s="227"/>
      <c r="B94" s="87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762"/>
      <c r="CM94" s="762"/>
      <c r="CN94" s="762"/>
      <c r="CO94" s="737"/>
      <c r="CP94" s="417"/>
      <c r="CQ94" s="417"/>
      <c r="CR94" s="417"/>
      <c r="CS94" s="420"/>
      <c r="CT94" s="633"/>
      <c r="CU94" s="420"/>
    </row>
    <row r="95" spans="1:99" x14ac:dyDescent="0.2">
      <c r="A95" s="227"/>
      <c r="B95" s="87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762"/>
      <c r="CM95" s="762"/>
      <c r="CN95" s="762"/>
      <c r="CO95" s="737"/>
      <c r="CP95" s="417"/>
      <c r="CQ95" s="417"/>
      <c r="CR95" s="417"/>
      <c r="CS95" s="420"/>
      <c r="CT95" s="633"/>
      <c r="CU95" s="420"/>
    </row>
    <row r="96" spans="1:99" x14ac:dyDescent="0.2">
      <c r="A96" s="227"/>
      <c r="B96" s="876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62"/>
      <c r="CM96" s="762"/>
      <c r="CN96" s="762"/>
      <c r="CO96" s="737"/>
      <c r="CP96" s="417"/>
      <c r="CQ96" s="417"/>
      <c r="CR96" s="417"/>
      <c r="CS96" s="420"/>
      <c r="CT96" s="633"/>
      <c r="CU96" s="420"/>
    </row>
    <row r="97" spans="1:99" x14ac:dyDescent="0.2">
      <c r="A97" s="227"/>
      <c r="B97" s="87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762"/>
      <c r="CM97" s="762"/>
      <c r="CN97" s="762"/>
      <c r="CO97" s="737"/>
      <c r="CP97" s="417"/>
      <c r="CQ97" s="417"/>
      <c r="CR97" s="417"/>
      <c r="CS97" s="420"/>
      <c r="CT97" s="633"/>
      <c r="CU97" s="420"/>
    </row>
    <row r="98" spans="1:99" x14ac:dyDescent="0.2">
      <c r="A98" s="227"/>
      <c r="B98" s="87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762"/>
      <c r="CM98" s="762"/>
      <c r="CN98" s="762"/>
      <c r="CO98" s="737"/>
      <c r="CP98" s="417"/>
      <c r="CQ98" s="417"/>
      <c r="CR98" s="417"/>
      <c r="CS98" s="420"/>
      <c r="CT98" s="633"/>
      <c r="CU98" s="420"/>
    </row>
    <row r="99" spans="1:99" x14ac:dyDescent="0.2">
      <c r="A99" s="227"/>
      <c r="B99" s="87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762"/>
      <c r="CM99" s="762"/>
      <c r="CN99" s="762"/>
      <c r="CO99" s="737"/>
      <c r="CP99" s="417"/>
      <c r="CQ99" s="417"/>
      <c r="CR99" s="417"/>
      <c r="CS99" s="420"/>
      <c r="CT99" s="633"/>
      <c r="CU99" s="420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76">
        <v>4.0000000000000003E-5</v>
      </c>
      <c r="CL100" s="762"/>
      <c r="CM100" s="762"/>
      <c r="CN100" s="762"/>
      <c r="CO100" s="737"/>
      <c r="CP100" s="417"/>
      <c r="CQ100" s="417"/>
      <c r="CR100" s="417"/>
      <c r="CS100" s="420"/>
      <c r="CT100" s="633"/>
      <c r="CU100" s="420"/>
    </row>
    <row r="101" spans="1:99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76">
        <v>-1.4328390804597579E-2</v>
      </c>
      <c r="CL101" s="762"/>
      <c r="CM101" s="762"/>
      <c r="CN101" s="762"/>
      <c r="CO101" s="737"/>
      <c r="CP101" s="417"/>
      <c r="CQ101" s="417"/>
      <c r="CR101" s="417"/>
      <c r="CS101" s="420"/>
      <c r="CT101" s="633"/>
      <c r="CU101" s="420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76">
        <v>4.0000000000000003E-5</v>
      </c>
      <c r="CL102" s="762"/>
      <c r="CM102" s="762"/>
      <c r="CN102" s="762"/>
      <c r="CO102" s="737"/>
      <c r="CP102" s="417"/>
      <c r="CQ102" s="417"/>
      <c r="CR102" s="417"/>
      <c r="CS102" s="420"/>
      <c r="CT102" s="633"/>
      <c r="CU102" s="420"/>
    </row>
    <row r="103" spans="1:99" ht="13.5" customHeight="1" thickBot="1" x14ac:dyDescent="0.25">
      <c r="A103" s="227"/>
      <c r="B103" s="44"/>
      <c r="C103" s="17"/>
      <c r="D103" s="103" t="s">
        <v>204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77">
        <v>-1.4328390804597579E-2</v>
      </c>
      <c r="CL103" s="763"/>
      <c r="CM103" s="763"/>
      <c r="CN103" s="763"/>
      <c r="CO103" s="738"/>
      <c r="CP103" s="418"/>
      <c r="CQ103" s="418"/>
      <c r="CR103" s="418"/>
      <c r="CS103" s="421"/>
      <c r="CT103" s="633"/>
      <c r="CU103" s="420"/>
    </row>
    <row r="104" spans="1:99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48"/>
      <c r="CM104" s="448"/>
      <c r="CN104" s="448"/>
      <c r="CO104" s="736"/>
      <c r="CP104" s="416"/>
      <c r="CQ104" s="416"/>
      <c r="CR104" s="416"/>
      <c r="CS104" s="419"/>
      <c r="CT104" s="634"/>
      <c r="CU104" s="542"/>
    </row>
    <row r="105" spans="1:99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584">
        <v>2.5</v>
      </c>
      <c r="CM105" s="857">
        <v>2.5</v>
      </c>
      <c r="CN105" s="857">
        <v>2.5</v>
      </c>
      <c r="CO105" s="772">
        <v>2.5</v>
      </c>
      <c r="CP105" s="766">
        <v>2.5</v>
      </c>
      <c r="CQ105" s="766">
        <v>2.5</v>
      </c>
      <c r="CR105" s="766">
        <v>2.5</v>
      </c>
      <c r="CS105" s="767">
        <v>2.5</v>
      </c>
      <c r="CT105" s="381" t="s">
        <v>3</v>
      </c>
      <c r="CU105" s="535"/>
    </row>
    <row r="106" spans="1:99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593">
        <v>4</v>
      </c>
      <c r="CM106" s="858">
        <v>4</v>
      </c>
      <c r="CN106" s="858">
        <v>4</v>
      </c>
      <c r="CO106" s="773">
        <v>4</v>
      </c>
      <c r="CP106" s="768">
        <v>4</v>
      </c>
      <c r="CQ106" s="768">
        <v>4</v>
      </c>
      <c r="CR106" s="768">
        <v>4</v>
      </c>
      <c r="CS106" s="769">
        <v>4</v>
      </c>
      <c r="CT106" s="635" t="s">
        <v>3</v>
      </c>
      <c r="CU106" s="54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21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22"/>
      <c r="CN108" s="241"/>
      <c r="CO108" s="318"/>
      <c r="CP108" s="318"/>
      <c r="CQ108" s="318"/>
      <c r="CR108" s="241"/>
      <c r="CS108" s="318"/>
      <c r="CT108" s="885"/>
      <c r="CU108" s="88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22"/>
      <c r="CN109" s="241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22"/>
      <c r="CN110" s="241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22"/>
      <c r="CN111" s="241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242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L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70"/>
      <c r="CN115" s="244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70"/>
      <c r="CN116" s="244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70"/>
      <c r="CN117" s="244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70"/>
      <c r="CN118" s="244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245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245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245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245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245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245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245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245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246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246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246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246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246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246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246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246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246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246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246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246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246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246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246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246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246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246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246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246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246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246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246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246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246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246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246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246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246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246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246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246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246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246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246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246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246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246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246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246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246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246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246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246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246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246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246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246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246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246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246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246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246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246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246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246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246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246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246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246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246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246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246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246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246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246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246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246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246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246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246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246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246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246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tabSelected="1"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23" sqref="C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2" width="9.140625" style="721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810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240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81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6" t="str">
        <f>+entero!CM3</f>
        <v>Semana 2*</v>
      </c>
      <c r="CN3" s="894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8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7"/>
      <c r="CN4" s="895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7"/>
      <c r="CH5" s="758"/>
      <c r="CI5" s="761"/>
      <c r="CJ5" s="764"/>
      <c r="CK5" s="779"/>
      <c r="CL5" s="397"/>
      <c r="CM5" s="809"/>
      <c r="CN5" s="835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13050.381805190003</v>
      </c>
      <c r="CM6" s="808">
        <f>+entero!CM7</f>
        <v>12950.223491390001</v>
      </c>
      <c r="CN6" s="626">
        <f>+entero!CN7</f>
        <v>12943.72668405</v>
      </c>
      <c r="CO6" s="626">
        <f>+entero!CO7</f>
        <v>12900.571078589999</v>
      </c>
      <c r="CP6" s="626">
        <f>+entero!CP7</f>
        <v>12887.383305719999</v>
      </c>
      <c r="CQ6" s="626">
        <f>+entero!CQ7</f>
        <v>12905.48711659</v>
      </c>
      <c r="CR6" s="626">
        <f>+entero!CR7</f>
        <v>12863.45231083</v>
      </c>
      <c r="CS6" s="626">
        <f>+entero!CS7</f>
        <v>12818.296497339999</v>
      </c>
      <c r="CT6" s="628">
        <f>+entero!CT7</f>
        <v>-125.43018671000027</v>
      </c>
      <c r="CU6" s="544">
        <f>+entero!CU7</f>
        <v>-0.96904229957638366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11285.428748100001</v>
      </c>
      <c r="CM7" s="808">
        <f>+entero!CM8</f>
        <v>11232.221597210002</v>
      </c>
      <c r="CN7" s="626">
        <f>+entero!CN8</f>
        <v>11186.840075689999</v>
      </c>
      <c r="CO7" s="626">
        <f>+entero!CO8</f>
        <v>11148.01046946</v>
      </c>
      <c r="CP7" s="626">
        <f>+entero!CP8</f>
        <v>11129.525838909998</v>
      </c>
      <c r="CQ7" s="626">
        <f>+entero!CQ8</f>
        <v>11124.80270366</v>
      </c>
      <c r="CR7" s="626">
        <f>+entero!CR8</f>
        <v>11077.698139110002</v>
      </c>
      <c r="CS7" s="626">
        <f>+entero!CS8</f>
        <v>11046.755480329999</v>
      </c>
      <c r="CT7" s="628">
        <f>+entero!CT8</f>
        <v>-140.08459536000009</v>
      </c>
      <c r="CU7" s="544">
        <f>+entero!CU8</f>
        <v>-1.2522266735931709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230.7897734</v>
      </c>
      <c r="CM8" s="808">
        <f>+entero!CM9</f>
        <v>230.88980290999999</v>
      </c>
      <c r="CN8" s="626">
        <f>+entero!CN9</f>
        <v>230.47801472999998</v>
      </c>
      <c r="CO8" s="626">
        <f>+entero!CO9</f>
        <v>230.33630624</v>
      </c>
      <c r="CP8" s="626">
        <f>+entero!CP9</f>
        <v>229.69945164000001</v>
      </c>
      <c r="CQ8" s="626">
        <f>+entero!CQ9</f>
        <v>229.74446491999998</v>
      </c>
      <c r="CR8" s="626">
        <f>+entero!CR9</f>
        <v>230.25461546</v>
      </c>
      <c r="CS8" s="626">
        <f>+entero!CS9</f>
        <v>230.47986592000001</v>
      </c>
      <c r="CT8" s="628">
        <f>+entero!CT9</f>
        <v>1.8511900000248716E-3</v>
      </c>
      <c r="CU8" s="544">
        <f>+entero!CU9</f>
        <v>8.0319591531097245E-4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1521.87735494</v>
      </c>
      <c r="CM9" s="808">
        <f>+entero!CM10</f>
        <v>1474.8208375200002</v>
      </c>
      <c r="CN9" s="626">
        <f>+entero!CN10</f>
        <v>1514.13926113</v>
      </c>
      <c r="CO9" s="626">
        <f>+entero!CO10</f>
        <v>1509.9625141400002</v>
      </c>
      <c r="CP9" s="626">
        <f>+entero!CP10</f>
        <v>1515.93012892</v>
      </c>
      <c r="CQ9" s="626">
        <f>+entero!CQ10</f>
        <v>1538.7096655099999</v>
      </c>
      <c r="CR9" s="626">
        <f>+entero!CR10</f>
        <v>1543.2421162600001</v>
      </c>
      <c r="CS9" s="626">
        <f>+entero!CS10</f>
        <v>1528.79226234</v>
      </c>
      <c r="CT9" s="628">
        <f>+entero!CT10</f>
        <v>14.653001209999957</v>
      </c>
      <c r="CU9" s="544">
        <f>+entero!CU10</f>
        <v>0.96774461809177037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12.285928749999998</v>
      </c>
      <c r="CM10" s="808">
        <f>+entero!CM11</f>
        <v>12.291253749999999</v>
      </c>
      <c r="CN10" s="626">
        <f>+entero!CN11</f>
        <v>12.269332500000001</v>
      </c>
      <c r="CO10" s="626">
        <f>+entero!CO11</f>
        <v>12.261788749999999</v>
      </c>
      <c r="CP10" s="626">
        <f>+entero!CP11</f>
        <v>12.227886249999999</v>
      </c>
      <c r="CQ10" s="626">
        <f>+entero!CQ11</f>
        <v>12.2302825</v>
      </c>
      <c r="CR10" s="626">
        <f>+entero!CR11</f>
        <v>12.257440000000001</v>
      </c>
      <c r="CS10" s="626">
        <f>+entero!CS11</f>
        <v>12.26888875</v>
      </c>
      <c r="CT10" s="628">
        <f>+entero!CT11</f>
        <v>-4.4375000000052012E-4</v>
      </c>
      <c r="CU10" s="544">
        <f>+entero!CU11</f>
        <v>-3.6167411715415376E-3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17054.575299999586</v>
      </c>
      <c r="CL11" s="627">
        <f>+entero!CL12</f>
        <v>17104.301830929984</v>
      </c>
      <c r="CM11" s="807">
        <f>+entero!CM12</f>
        <v>16999.322283865811</v>
      </c>
      <c r="CN11" s="627">
        <f>+entero!CN12</f>
        <v>16955.248549403987</v>
      </c>
      <c r="CO11" s="628">
        <f>+entero!CO12</f>
        <v>16926.682956957677</v>
      </c>
      <c r="CP11" s="628">
        <f>+entero!CP12</f>
        <v>16890.46670622137</v>
      </c>
      <c r="CQ11" s="628">
        <f>+entero!CQ12</f>
        <v>16887.289790332841</v>
      </c>
      <c r="CR11" s="628">
        <f>+entero!CR12</f>
        <v>16860.305154793557</v>
      </c>
      <c r="CS11" s="628">
        <f>+entero!CS12</f>
        <v>16820.443673024078</v>
      </c>
      <c r="CT11" s="628">
        <f>+entero!CT12</f>
        <v>-134.80487637990882</v>
      </c>
      <c r="CU11" s="544">
        <f>+entero!CU12</f>
        <v>-0.79506281483940899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13050.380439330002</v>
      </c>
      <c r="CM12" s="808">
        <f>+entero!CM13</f>
        <v>12950.353971510001</v>
      </c>
      <c r="CN12" s="626">
        <f>+entero!CN13</f>
        <v>12943.80576381</v>
      </c>
      <c r="CO12" s="628">
        <f>+entero!CO13</f>
        <v>12900.699821049999</v>
      </c>
      <c r="CP12" s="628">
        <f>+entero!CP13</f>
        <v>12887.047477399999</v>
      </c>
      <c r="CQ12" s="628">
        <f>+entero!CQ13</f>
        <v>12905.614688540001</v>
      </c>
      <c r="CR12" s="628">
        <f>+entero!CR13</f>
        <v>12863.579882780001</v>
      </c>
      <c r="CS12" s="628">
        <f>+entero!CS13</f>
        <v>12818.310155429999</v>
      </c>
      <c r="CT12" s="628">
        <f>+entero!CT13</f>
        <v>-125.4956083800007</v>
      </c>
      <c r="CU12" s="544">
        <f>+entero!CU13</f>
        <v>-0.96954180764113884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2615.8716675102041</v>
      </c>
      <c r="CL13" s="627">
        <f>+entero!CL14</f>
        <v>2670.9671258177837</v>
      </c>
      <c r="CM13" s="807">
        <f>+entero!CM14</f>
        <v>2640.8930739431494</v>
      </c>
      <c r="CN13" s="627">
        <f>+entero!CN14</f>
        <v>2603.1977591574341</v>
      </c>
      <c r="CO13" s="627">
        <f>+entero!CO14</f>
        <v>2617.6566460524787</v>
      </c>
      <c r="CP13" s="627">
        <f>+entero!CP14</f>
        <v>2595.0404640320703</v>
      </c>
      <c r="CQ13" s="627">
        <f>+entero!CQ14</f>
        <v>2573.2697925641401</v>
      </c>
      <c r="CR13" s="627">
        <f>+entero!CR14</f>
        <v>2588.2924893862964</v>
      </c>
      <c r="CS13" s="627">
        <f>+entero!CS14</f>
        <v>2593.6688546661803</v>
      </c>
      <c r="CT13" s="628">
        <f>+entero!CT14</f>
        <v>-9.5289044912537975</v>
      </c>
      <c r="CU13" s="544">
        <f>+entero!CU14</f>
        <v>-0.36604612376195389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7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531.56297965399995</v>
      </c>
      <c r="CM14" s="807">
        <f>+entero!CM15</f>
        <v>556.56045793999999</v>
      </c>
      <c r="CN14" s="627">
        <f>+entero!CN15</f>
        <v>556.623468536112</v>
      </c>
      <c r="CO14" s="628">
        <f>+entero!CO15</f>
        <v>556.64979472489995</v>
      </c>
      <c r="CP14" s="628">
        <f>+entero!CP15</f>
        <v>556.67286486670002</v>
      </c>
      <c r="CQ14" s="628">
        <f>+entero!CQ15</f>
        <v>556.68371270379998</v>
      </c>
      <c r="CR14" s="628">
        <f>+entero!CR15</f>
        <v>556.69456233179994</v>
      </c>
      <c r="CS14" s="628">
        <f>+entero!CS15</f>
        <v>556.70541374469997</v>
      </c>
      <c r="CT14" s="628">
        <f>+entero!CT15</f>
        <v>8.19452085879675E-2</v>
      </c>
      <c r="CU14" s="544">
        <f>+entero!CU15</f>
        <v>1.4721838589282221E-2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851.39128612820002</v>
      </c>
      <c r="CM15" s="807">
        <f>+entero!CM16</f>
        <v>851.51478047266005</v>
      </c>
      <c r="CN15" s="627">
        <f>+entero!CN16</f>
        <v>851.62155790044005</v>
      </c>
      <c r="CO15" s="628">
        <f>+entero!CO16</f>
        <v>851.6766951303</v>
      </c>
      <c r="CP15" s="628">
        <f>+entero!CP16</f>
        <v>851.7058999226</v>
      </c>
      <c r="CQ15" s="628">
        <f>+entero!CQ16</f>
        <v>851.72159652489995</v>
      </c>
      <c r="CR15" s="628">
        <f>+entero!CR16</f>
        <v>851.73822029546</v>
      </c>
      <c r="CS15" s="628">
        <f>+entero!CS16</f>
        <v>851.75924918320004</v>
      </c>
      <c r="CT15" s="628">
        <f>+entero!CT16</f>
        <v>0.1376912827599881</v>
      </c>
      <c r="CU15" s="544">
        <f>+entero!CU16</f>
        <v>1.6168130254889945E-2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6">
        <f>+entero!CM17</f>
        <v>3.5</v>
      </c>
      <c r="CN16" s="62">
        <f>+entero!CN17</f>
        <v>9.6999999999999993</v>
      </c>
      <c r="CO16" s="74">
        <f>+entero!CO17</f>
        <v>2</v>
      </c>
      <c r="CP16" s="74">
        <f>+entero!CP17</f>
        <v>7</v>
      </c>
      <c r="CQ16" s="74">
        <f>+entero!CQ17</f>
        <v>1.9</v>
      </c>
      <c r="CR16" s="74">
        <f>+entero!CR17</f>
        <v>15</v>
      </c>
      <c r="CS16" s="74">
        <f>+entero!CS17</f>
        <v>7</v>
      </c>
      <c r="CT16" s="754">
        <f>+entero!CT17</f>
        <v>23.2</v>
      </c>
      <c r="CU16" s="545">
        <f>+entero!CU17</f>
        <v>239.17525773195877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6">
        <f>+entero!CM18</f>
        <v>0</v>
      </c>
      <c r="CN17" s="62">
        <f>+entero!CN18</f>
        <v>0.1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4">
        <f>+entero!CT18</f>
        <v>-0.1</v>
      </c>
      <c r="CU17" s="545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6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4">
        <f>+entero!CT19</f>
        <v>0</v>
      </c>
      <c r="CU18" s="545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6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4">
        <f>+entero!CT20</f>
        <v>0</v>
      </c>
      <c r="CU19" s="545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5">
        <f>+entero!CM21</f>
        <v>1.5</v>
      </c>
      <c r="CN20" s="59">
        <f>+entero!CN21</f>
        <v>52.5</v>
      </c>
      <c r="CO20" s="83">
        <f>+entero!CO21</f>
        <v>25</v>
      </c>
      <c r="CP20" s="83">
        <f>+entero!CP21</f>
        <v>10</v>
      </c>
      <c r="CQ20" s="83">
        <f>+entero!CQ21</f>
        <v>9</v>
      </c>
      <c r="CR20" s="83">
        <f>+entero!CR21</f>
        <v>32.5</v>
      </c>
      <c r="CS20" s="83">
        <f>+entero!CS21</f>
        <v>40</v>
      </c>
      <c r="CT20" s="755">
        <f>+entero!CT21</f>
        <v>64</v>
      </c>
      <c r="CU20" s="756">
        <f>+entero!CU21</f>
        <v>121.90476190476191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1"/>
      <c r="CT22" s="32"/>
      <c r="CU22" s="48">
        <f ca="1">NOW()</f>
        <v>42404.672553819444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4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4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4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4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4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4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4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4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4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4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4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4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4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4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4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4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4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4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4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4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4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4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4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4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4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4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4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4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4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4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4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4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4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4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4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4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4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4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4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4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4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4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4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4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4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4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4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4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4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3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3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3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3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3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3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3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3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3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3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2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2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2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2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2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2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2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2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2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2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2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2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2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2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2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2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2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2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2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2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2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2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2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2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2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2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2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2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2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2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2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2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2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2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2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2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2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2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2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2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2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2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2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2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2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2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2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2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2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2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2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2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2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2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2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2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2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2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2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2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2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2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2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2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2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2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2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2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2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2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2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2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2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2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2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2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2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2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2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CJ3:CJ4"/>
    <mergeCell ref="CG3:CG4"/>
    <mergeCell ref="CD3:CD4"/>
    <mergeCell ref="AH3:AH4"/>
    <mergeCell ref="AI3:AI4"/>
    <mergeCell ref="AJ3:AJ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K3:C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N3:CN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L18:CL20 CO17:CT17 CL16 CL12 CT13 CL6:CL10 CO6:CT10 I6:AT10 CU6:CU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99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71849.054698427353</v>
      </c>
      <c r="CM6" s="636">
        <f>+entero!CM23</f>
        <v>70686.982049194543</v>
      </c>
      <c r="CN6" s="636">
        <f>+entero!CN23</f>
        <v>68617.559397263336</v>
      </c>
      <c r="CO6" s="637">
        <f>+entero!CO23</f>
        <v>68007.349014490173</v>
      </c>
      <c r="CP6" s="638">
        <f>+entero!CP23</f>
        <v>67797.990481277055</v>
      </c>
      <c r="CQ6" s="638">
        <f>+entero!CQ23</f>
        <v>67194.273719493111</v>
      </c>
      <c r="CR6" s="638">
        <f>+entero!CR23</f>
        <v>67425.976768212771</v>
      </c>
      <c r="CS6" s="639">
        <f>+entero!CS23</f>
        <v>66595.033799124838</v>
      </c>
      <c r="CT6" s="637">
        <f>+entero!CT23</f>
        <v>-2022.525598138498</v>
      </c>
      <c r="CU6" s="546">
        <f>+entero!CU23</f>
        <v>-2.9475335699846616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42977.977411089996</v>
      </c>
      <c r="CM7" s="636">
        <f>+entero!CM24</f>
        <v>42617.270940790004</v>
      </c>
      <c r="CN7" s="636">
        <f>+entero!CN24</f>
        <v>42053.61380549</v>
      </c>
      <c r="CO7" s="637">
        <f>+entero!CO24</f>
        <v>41922.340399289998</v>
      </c>
      <c r="CP7" s="638">
        <f>+entero!CP24</f>
        <v>41805.353269790001</v>
      </c>
      <c r="CQ7" s="638">
        <f>+entero!CQ24</f>
        <v>41633.825557589997</v>
      </c>
      <c r="CR7" s="638">
        <f>+entero!CR24</f>
        <v>41524.61342129</v>
      </c>
      <c r="CS7" s="639">
        <f>+entero!CS24</f>
        <v>41389.473878190001</v>
      </c>
      <c r="CT7" s="637">
        <f>+entero!CT24</f>
        <v>-664.13992729999882</v>
      </c>
      <c r="CU7" s="546">
        <f>+entero!CU24</f>
        <v>-1.5792695732924078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-46547.632402527408</v>
      </c>
      <c r="CM8" s="636">
        <f>+entero!CM25</f>
        <v>-46222.157303587759</v>
      </c>
      <c r="CN8" s="636">
        <f>+entero!CN25</f>
        <v>-46740.893734045698</v>
      </c>
      <c r="CO8" s="637">
        <f>+entero!CO25</f>
        <v>-46576.460373081594</v>
      </c>
      <c r="CP8" s="638">
        <f>+entero!CP25</f>
        <v>-46599.792425167303</v>
      </c>
      <c r="CQ8" s="638">
        <f>+entero!CQ25</f>
        <v>-46898.691205617048</v>
      </c>
      <c r="CR8" s="638">
        <f>+entero!CR25</f>
        <v>-46719.544574386207</v>
      </c>
      <c r="CS8" s="639">
        <f>+entero!CS25</f>
        <v>-46544.133787802115</v>
      </c>
      <c r="CT8" s="637">
        <f>+entero!CT25</f>
        <v>196.75994624358282</v>
      </c>
      <c r="CU8" s="546">
        <f>+entero!CU25</f>
        <v>-0.4209588874426351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-15963.404551164456</v>
      </c>
      <c r="CM9" s="636">
        <f>+entero!CM26</f>
        <v>-17217.362423189086</v>
      </c>
      <c r="CN9" s="636">
        <f>+entero!CN26</f>
        <v>-19028.943610334583</v>
      </c>
      <c r="CO9" s="637">
        <f>+entero!CO26</f>
        <v>-19418.707961214586</v>
      </c>
      <c r="CP9" s="638">
        <f>+entero!CP26</f>
        <v>-19604.972564770935</v>
      </c>
      <c r="CQ9" s="638">
        <f>+entero!CQ26</f>
        <v>-20103.915404302894</v>
      </c>
      <c r="CR9" s="638">
        <f>+entero!CR26</f>
        <v>-19493.073594216454</v>
      </c>
      <c r="CS9" s="639">
        <f>+entero!CS26</f>
        <v>-20011.825010876411</v>
      </c>
      <c r="CT9" s="637">
        <f>+entero!CT26</f>
        <v>-982.88140054182804</v>
      </c>
      <c r="CU9" s="546">
        <f>+entero!CU26</f>
        <v>5.165191618982079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5516.9562616076</v>
      </c>
      <c r="CM10" s="636">
        <f>+entero!CM27</f>
        <v>5515.8956802924004</v>
      </c>
      <c r="CN10" s="636">
        <f>+entero!CN27</f>
        <v>5515.5947500470002</v>
      </c>
      <c r="CO10" s="637">
        <f>+entero!CO27</f>
        <v>5515.5817195686004</v>
      </c>
      <c r="CP10" s="638">
        <f>+entero!CP27</f>
        <v>5514.8647225537998</v>
      </c>
      <c r="CQ10" s="638">
        <f>+entero!CQ27</f>
        <v>5514.8699552248008</v>
      </c>
      <c r="CR10" s="638">
        <f>+entero!CR27</f>
        <v>5515.1507407334002</v>
      </c>
      <c r="CS10" s="639">
        <f>+entero!CS27</f>
        <v>5515.2090533657993</v>
      </c>
      <c r="CT10" s="637">
        <f>+entero!CT27</f>
        <v>-0.38569668120089773</v>
      </c>
      <c r="CU10" s="546">
        <f>+entero!CU27</f>
        <v>-6.9928393705454006E-3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1"/>
      <c r="CP11" s="642"/>
      <c r="CQ11" s="642"/>
      <c r="CR11" s="642"/>
      <c r="CS11" s="643"/>
      <c r="CT11" s="637"/>
      <c r="CU11" s="546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63153.478805814113</v>
      </c>
      <c r="CK12" s="636">
        <f>+entero!CK29</f>
        <v>70425.197992059984</v>
      </c>
      <c r="CL12" s="636">
        <f>+entero!CL29</f>
        <v>70780.783315364097</v>
      </c>
      <c r="CM12" s="636">
        <f>+entero!CM29</f>
        <v>68523.849579514106</v>
      </c>
      <c r="CN12" s="636">
        <f>+entero!CN29</f>
        <v>67186.797260454114</v>
      </c>
      <c r="CO12" s="644">
        <f>+entero!CO29</f>
        <v>67210.308397744113</v>
      </c>
      <c r="CP12" s="645">
        <f>+entero!CP29</f>
        <v>66931.758796244118</v>
      </c>
      <c r="CQ12" s="645">
        <f>+entero!CQ29</f>
        <v>66601.683197124104</v>
      </c>
      <c r="CR12" s="645">
        <f>+entero!CR29</f>
        <v>66570.067767914108</v>
      </c>
      <c r="CS12" s="646">
        <f>+entero!CS29</f>
        <v>66499.949340344101</v>
      </c>
      <c r="CT12" s="637">
        <f>+entero!CT29</f>
        <v>-686.84792011001264</v>
      </c>
      <c r="CU12" s="546">
        <f>+entero!CU29</f>
        <v>-1.0222959690240896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113723.41656999457</v>
      </c>
      <c r="CK13" s="636">
        <f>+entero!CK30</f>
        <v>126573.46462756998</v>
      </c>
      <c r="CL13" s="636">
        <f>+entero!CL30</f>
        <v>125971.97729390537</v>
      </c>
      <c r="CM13" s="636">
        <f>+entero!CM30</f>
        <v>123397.84837453539</v>
      </c>
      <c r="CN13" s="636">
        <f>+entero!CN30</f>
        <v>121162.05015298539</v>
      </c>
      <c r="CO13" s="644">
        <f>+entero!CO30</f>
        <v>120699.7875001854</v>
      </c>
      <c r="CP13" s="645">
        <f>+entero!CP30</f>
        <v>119938.75235117538</v>
      </c>
      <c r="CQ13" s="645">
        <f>+entero!CQ30</f>
        <v>119451.29915514537</v>
      </c>
      <c r="CR13" s="645">
        <f>+entero!CR30</f>
        <v>119368.31026838536</v>
      </c>
      <c r="CS13" s="646">
        <f>+entero!CS30</f>
        <v>119652.54182613539</v>
      </c>
      <c r="CT13" s="637">
        <f>+entero!CT30</f>
        <v>-1509.508326850002</v>
      </c>
      <c r="CU13" s="546">
        <f>+entero!CU30</f>
        <v>-1.2458590168654471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171591.85865482211</v>
      </c>
      <c r="CK14" s="636">
        <f>+entero!CK31</f>
        <v>186305.19061036999</v>
      </c>
      <c r="CL14" s="636">
        <f>+entero!CL31</f>
        <v>184700.92896539293</v>
      </c>
      <c r="CM14" s="636">
        <f>+entero!CM31</f>
        <v>182181.07337225295</v>
      </c>
      <c r="CN14" s="636">
        <f>+entero!CN31</f>
        <v>180743.88475354295</v>
      </c>
      <c r="CO14" s="644">
        <f>+entero!CO31</f>
        <v>180164.03475203292</v>
      </c>
      <c r="CP14" s="645">
        <f>+entero!CP31</f>
        <v>179400.12041227293</v>
      </c>
      <c r="CQ14" s="645">
        <f>+entero!CQ31</f>
        <v>179249.20530921291</v>
      </c>
      <c r="CR14" s="645">
        <f>+entero!CR31</f>
        <v>179312.41224738292</v>
      </c>
      <c r="CS14" s="646">
        <f>+entero!CS31</f>
        <v>179504.46948559294</v>
      </c>
      <c r="CT14" s="637">
        <f>+entero!CT31</f>
        <v>-1239.4152679500112</v>
      </c>
      <c r="CU14" s="546">
        <f>+entero!CU31</f>
        <v>-0.68573012560841917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46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87.60292091746939</v>
      </c>
      <c r="CM16" s="647">
        <f>+entero!CM33</f>
        <v>87.356856951392871</v>
      </c>
      <c r="CN16" s="647">
        <f>+entero!CN33</f>
        <v>87.468741352929499</v>
      </c>
      <c r="CO16" s="82">
        <f>+entero!CO33</f>
        <v>87.480391956893939</v>
      </c>
      <c r="CP16" s="602">
        <f>+entero!CP33</f>
        <v>87.534621861216451</v>
      </c>
      <c r="CQ16" s="602">
        <f>+entero!CQ33</f>
        <v>87.787575281518457</v>
      </c>
      <c r="CR16" s="602">
        <f>+entero!CR33</f>
        <v>87.810045920816066</v>
      </c>
      <c r="CS16" s="648">
        <f>+entero!CS33</f>
        <v>87.926620214416531</v>
      </c>
      <c r="CT16" s="95"/>
      <c r="CU16" s="546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83.9965647664649</v>
      </c>
      <c r="CM17" s="647">
        <f>+entero!CM34</f>
        <v>83.742056213725874</v>
      </c>
      <c r="CN17" s="647">
        <f>+entero!CN34</f>
        <v>83.659915891439795</v>
      </c>
      <c r="CO17" s="82">
        <f>+entero!CO34</f>
        <v>83.600926414329152</v>
      </c>
      <c r="CP17" s="602">
        <f>+entero!CP34</f>
        <v>83.5532008871606</v>
      </c>
      <c r="CQ17" s="602">
        <f>+entero!CQ34</f>
        <v>83.665684188740556</v>
      </c>
      <c r="CR17" s="602">
        <f>+entero!CR34</f>
        <v>83.667129898656782</v>
      </c>
      <c r="CS17" s="648">
        <f>+entero!CS34</f>
        <v>83.776563233959081</v>
      </c>
      <c r="CT17" s="95"/>
      <c r="CU17" s="546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86.305230850061804</v>
      </c>
      <c r="CM18" s="649">
        <f>+entero!CM35</f>
        <v>86.177142536477433</v>
      </c>
      <c r="CN18" s="649">
        <f>+entero!CN35</f>
        <v>86.233674593190202</v>
      </c>
      <c r="CO18" s="90">
        <f>+entero!CO35</f>
        <v>86.187621811516323</v>
      </c>
      <c r="CP18" s="650">
        <f>+entero!CP35</f>
        <v>86.171345288854766</v>
      </c>
      <c r="CQ18" s="650">
        <f>+entero!CQ35</f>
        <v>86.275958060753752</v>
      </c>
      <c r="CR18" s="650">
        <f>+entero!CR35</f>
        <v>86.291690687167858</v>
      </c>
      <c r="CS18" s="651">
        <f>+entero!CS35</f>
        <v>86.352966440310198</v>
      </c>
      <c r="CT18" s="97"/>
      <c r="CU18" s="547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N3:CN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O3:CS3"/>
    <mergeCell ref="CM3:CM4"/>
    <mergeCell ref="CD3:CD4"/>
    <mergeCell ref="CE3:CE4"/>
    <mergeCell ref="CH3:CH4"/>
    <mergeCell ref="CF3:CF4"/>
    <mergeCell ref="CI3:CI4"/>
    <mergeCell ref="CJ3:CJ4"/>
    <mergeCell ref="CK3:CK4"/>
    <mergeCell ref="AK3:AK4"/>
    <mergeCell ref="AL3:AL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400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2981.7591486880456</v>
      </c>
      <c r="CL6" s="652">
        <f>+entero!CL37</f>
        <v>2840.4618017492703</v>
      </c>
      <c r="CM6" s="652">
        <f>+entero!CM37</f>
        <v>2775.6026763848395</v>
      </c>
      <c r="CN6" s="652">
        <f>+entero!CN37</f>
        <v>2721.7543731778419</v>
      </c>
      <c r="CO6" s="653">
        <f>+entero!CO37</f>
        <v>2721.7543731778419</v>
      </c>
      <c r="CP6" s="654">
        <f>+entero!CP37</f>
        <v>2721.7543731778419</v>
      </c>
      <c r="CQ6" s="654">
        <f>+entero!CQ37</f>
        <v>2721.7543731778419</v>
      </c>
      <c r="CR6" s="654">
        <f>+entero!CR37</f>
        <v>2721.7543731778419</v>
      </c>
      <c r="CS6" s="655">
        <f>+entero!CS37</f>
        <v>2735.2135568513113</v>
      </c>
      <c r="CT6" s="653">
        <f>+entero!CT37</f>
        <v>13.459183673469397</v>
      </c>
      <c r="CU6" s="683">
        <f>+entero!CU37</f>
        <v>0.49450397898156417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1508.5676326530618</v>
      </c>
      <c r="CM7" s="626">
        <f>+entero!CM38</f>
        <v>1505.6787696793008</v>
      </c>
      <c r="CN7" s="626">
        <f>+entero!CN38</f>
        <v>1456.4578717201168</v>
      </c>
      <c r="CO7" s="637">
        <f>+entero!CO38</f>
        <v>1456.4578717201168</v>
      </c>
      <c r="CP7" s="638">
        <f>+entero!CP38</f>
        <v>1456.4578717201168</v>
      </c>
      <c r="CQ7" s="638">
        <f>+entero!CQ38</f>
        <v>1456.4578717201168</v>
      </c>
      <c r="CR7" s="638">
        <f>+entero!CR38</f>
        <v>1456.4578717201168</v>
      </c>
      <c r="CS7" s="639">
        <f>+entero!CS38</f>
        <v>1456.4578717201168</v>
      </c>
      <c r="CT7" s="637">
        <f>+entero!CT38</f>
        <v>0</v>
      </c>
      <c r="CU7" s="684">
        <f>+entero!CU38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10348.773960000004</v>
      </c>
      <c r="CM8" s="626">
        <f>+entero!CM39</f>
        <v>10328.956360000004</v>
      </c>
      <c r="CN8" s="626">
        <f>+entero!CN39</f>
        <v>9991.3010000000013</v>
      </c>
      <c r="CO8" s="637">
        <f>+entero!CO39</f>
        <v>9991.3010000000013</v>
      </c>
      <c r="CP8" s="638">
        <f>+entero!CP39</f>
        <v>9991.3010000000013</v>
      </c>
      <c r="CQ8" s="638">
        <f>+entero!CQ39</f>
        <v>9991.3010000000013</v>
      </c>
      <c r="CR8" s="638">
        <f>+entero!CR39</f>
        <v>9991.3010000000013</v>
      </c>
      <c r="CS8" s="639">
        <f>+entero!CS39</f>
        <v>9991.3010000000013</v>
      </c>
      <c r="CT8" s="637">
        <f>+entero!CT39</f>
        <v>0</v>
      </c>
      <c r="CU8" s="684">
        <f>+entero!CU39</f>
        <v>0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37">
        <f>+entero!CO40</f>
        <v>0</v>
      </c>
      <c r="CP9" s="638">
        <f>+entero!CP40</f>
        <v>0</v>
      </c>
      <c r="CQ9" s="638">
        <f>+entero!CQ40</f>
        <v>0</v>
      </c>
      <c r="CR9" s="638">
        <f>+entero!CR40</f>
        <v>0</v>
      </c>
      <c r="CS9" s="639">
        <f>+entero!CS40</f>
        <v>0</v>
      </c>
      <c r="CT9" s="637">
        <f>+entero!CT40</f>
        <v>0</v>
      </c>
      <c r="CU9" s="684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1468.8537900874624</v>
      </c>
      <c r="CL10" s="626">
        <f>+entero!CL41</f>
        <v>1331.8941690962088</v>
      </c>
      <c r="CM10" s="626">
        <f>+entero!CM41</f>
        <v>1269.9239067055385</v>
      </c>
      <c r="CN10" s="626">
        <f>+entero!CN41</f>
        <v>1265.2965014577251</v>
      </c>
      <c r="CO10" s="637">
        <f>+entero!CO41</f>
        <v>1265.2965014577251</v>
      </c>
      <c r="CP10" s="638">
        <f>+entero!CP41</f>
        <v>1265.2965014577251</v>
      </c>
      <c r="CQ10" s="638">
        <f>+entero!CQ41</f>
        <v>1265.2965014577251</v>
      </c>
      <c r="CR10" s="638">
        <f>+entero!CR41</f>
        <v>1265.2965014577251</v>
      </c>
      <c r="CS10" s="639">
        <f>+entero!CS41</f>
        <v>1278.7556851311945</v>
      </c>
      <c r="CT10" s="637">
        <f>+entero!CT41</f>
        <v>13.459183673469397</v>
      </c>
      <c r="CU10" s="684">
        <f>+entero!CU41</f>
        <v>1.0637177655959063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10076.336999999992</v>
      </c>
      <c r="CL11" s="626">
        <f>+entero!CL42</f>
        <v>9136.7939999999926</v>
      </c>
      <c r="CM11" s="626">
        <f>+entero!CM42</f>
        <v>8711.6779999999944</v>
      </c>
      <c r="CN11" s="626">
        <f>+entero!CN42</f>
        <v>8679.9339999999938</v>
      </c>
      <c r="CO11" s="637">
        <f>+entero!CO42</f>
        <v>8679.9339999999938</v>
      </c>
      <c r="CP11" s="638">
        <f>+entero!CP42</f>
        <v>8679.9339999999938</v>
      </c>
      <c r="CQ11" s="638">
        <f>+entero!CQ42</f>
        <v>8679.9339999999938</v>
      </c>
      <c r="CR11" s="638">
        <f>+entero!CR42</f>
        <v>8679.9339999999938</v>
      </c>
      <c r="CS11" s="639">
        <f>+entero!CS42</f>
        <v>8772.2639999999938</v>
      </c>
      <c r="CT11" s="637">
        <f>+entero!CT42</f>
        <v>92.329999999999927</v>
      </c>
      <c r="CU11" s="684">
        <f>+entero!CU42</f>
        <v>1.0637177655959063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37">
        <f>+entero!CO44</f>
        <v>0</v>
      </c>
      <c r="CP12" s="638">
        <f>+entero!CP44</f>
        <v>0</v>
      </c>
      <c r="CQ12" s="638">
        <f>+entero!CQ44</f>
        <v>0</v>
      </c>
      <c r="CR12" s="638">
        <f>+entero!CR44</f>
        <v>0</v>
      </c>
      <c r="CS12" s="639">
        <f>+entero!CS44</f>
        <v>0</v>
      </c>
      <c r="CT12" s="637">
        <f>+entero!CT44</f>
        <v>0</v>
      </c>
      <c r="CU12" s="684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57">
        <f>+entero!CN45</f>
        <v>0.45</v>
      </c>
      <c r="CO13" s="12">
        <f>+entero!CO45</f>
        <v>0.45</v>
      </c>
      <c r="CP13" s="9">
        <f>+entero!CP45</f>
        <v>0.35</v>
      </c>
      <c r="CQ13" s="9">
        <f>+entero!CQ45</f>
        <v>0.35</v>
      </c>
      <c r="CR13" s="9">
        <f>+entero!CR45</f>
        <v>0.38749271137026237</v>
      </c>
      <c r="CS13" s="346">
        <f>+entero!CS45</f>
        <v>0.38749271137026237</v>
      </c>
      <c r="CT13" s="681">
        <f>+entero!CT45</f>
        <v>-6.2507288629737645E-2</v>
      </c>
      <c r="CU13" s="684">
        <f>+entero!CU45</f>
        <v>-13.89050858438614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57">
        <f>+entero!CN46</f>
        <v>0.45</v>
      </c>
      <c r="CO14" s="12">
        <f>+entero!CO46</f>
        <v>0.45</v>
      </c>
      <c r="CP14" s="9">
        <f>+entero!CP46</f>
        <v>0.35</v>
      </c>
      <c r="CQ14" s="9">
        <f>+entero!CQ46</f>
        <v>0.35</v>
      </c>
      <c r="CR14" s="9">
        <f>+entero!CR46</f>
        <v>0.38749271137026237</v>
      </c>
      <c r="CS14" s="346">
        <f>+entero!CS46</f>
        <v>0.38749271137026237</v>
      </c>
      <c r="CT14" s="681">
        <f>+entero!CT46</f>
        <v>-6.2507288629737645E-2</v>
      </c>
      <c r="CU14" s="684">
        <f>+entero!CU46</f>
        <v>-13.89050858438614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0.12</v>
      </c>
      <c r="CS15" s="346">
        <f>+entero!CS47</f>
        <v>0.12</v>
      </c>
      <c r="CT15" s="681">
        <f>+entero!CT47</f>
        <v>0.12</v>
      </c>
      <c r="CU15" s="726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57">
        <f>+entero!CN48</f>
        <v>0.45</v>
      </c>
      <c r="CO16" s="12">
        <f>+entero!CO48</f>
        <v>0.45</v>
      </c>
      <c r="CP16" s="9">
        <f>+entero!CP48</f>
        <v>0.35</v>
      </c>
      <c r="CQ16" s="9">
        <f>+entero!CQ48</f>
        <v>0.35</v>
      </c>
      <c r="CR16" s="9">
        <f>+entero!CR48</f>
        <v>0.37</v>
      </c>
      <c r="CS16" s="346">
        <f>+entero!CS48</f>
        <v>0.37</v>
      </c>
      <c r="CT16" s="681">
        <f>+entero!CT48</f>
        <v>-8.0000000000000016E-2</v>
      </c>
      <c r="CU16" s="684">
        <f>+entero!CU48</f>
        <v>-17.777777777777782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81">
        <f>+entero!CT49</f>
        <v>0</v>
      </c>
      <c r="CU17" s="726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81">
        <f>+entero!CT50</f>
        <v>0</v>
      </c>
      <c r="CU18" s="726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82">
        <f>+entero!CT51</f>
        <v>0</v>
      </c>
      <c r="CU19" s="727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5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T3:CU3"/>
    <mergeCell ref="CN3:CN4"/>
    <mergeCell ref="CO3:CS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2" width="9.71093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401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02" t="s">
        <v>210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22850.934055837162</v>
      </c>
      <c r="CM6" s="499">
        <f>+entero!CM53</f>
        <v>22579.668498894014</v>
      </c>
      <c r="CN6" s="499">
        <f>+entero!CN53</f>
        <v>22507.911930889644</v>
      </c>
      <c r="CO6" s="656">
        <f>+entero!CO53</f>
        <v>22433.989339564563</v>
      </c>
      <c r="CP6" s="657">
        <f>+entero!CP53</f>
        <v>22355.059112482933</v>
      </c>
      <c r="CQ6" s="657">
        <f>+entero!CQ53</f>
        <v>22353.80323147856</v>
      </c>
      <c r="CR6" s="657">
        <f>+entero!CR53</f>
        <v>22390.583333797804</v>
      </c>
      <c r="CS6" s="658">
        <f>+entero!CS53</f>
        <v>22437.138863851742</v>
      </c>
      <c r="CT6" s="656">
        <f>+entero!CT53</f>
        <v>-70.773067037902365</v>
      </c>
      <c r="CU6" s="548">
        <f>+entero!CU53</f>
        <v>-0.31443639576701488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7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82.284984138614348</v>
      </c>
      <c r="CI7" s="687">
        <f>+entero!CI54</f>
        <v>82.863408882852056</v>
      </c>
      <c r="CJ7" s="687">
        <f>+entero!CJ54</f>
        <v>83.020716504615024</v>
      </c>
      <c r="CK7" s="687">
        <f>+entero!CK54</f>
        <v>83.858941898857694</v>
      </c>
      <c r="CL7" s="687">
        <f>+entero!CL54</f>
        <v>83.404016957250207</v>
      </c>
      <c r="CM7" s="687">
        <f>+entero!CM54</f>
        <v>83.300568393958386</v>
      </c>
      <c r="CN7" s="687">
        <f>+entero!CN54</f>
        <v>83.30260753729371</v>
      </c>
      <c r="CO7" s="688">
        <f>+entero!CO54</f>
        <v>83.220637108357323</v>
      </c>
      <c r="CP7" s="689">
        <f>+entero!CP54</f>
        <v>83.266831739882264</v>
      </c>
      <c r="CQ7" s="689">
        <f>+entero!CQ54</f>
        <v>83.417242084999572</v>
      </c>
      <c r="CR7" s="689">
        <f>+entero!CR54</f>
        <v>83.451754536642923</v>
      </c>
      <c r="CS7" s="690">
        <f>+entero!CS54</f>
        <v>83.55501389927808</v>
      </c>
      <c r="CT7" s="656"/>
      <c r="CU7" s="548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196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20201.65215836911</v>
      </c>
      <c r="CK8" s="499">
        <f>+entero!CK55</f>
        <v>21738.282578360057</v>
      </c>
      <c r="CL8" s="499">
        <f>+entero!CL55</f>
        <v>21497.04714074824</v>
      </c>
      <c r="CM8" s="499">
        <f>+entero!CM55</f>
        <v>21216.886763111215</v>
      </c>
      <c r="CN8" s="499">
        <f>+entero!CN55</f>
        <v>21084.826077105383</v>
      </c>
      <c r="CO8" s="656">
        <f>+entero!CO55</f>
        <v>21009.841999494598</v>
      </c>
      <c r="CP8" s="657">
        <f>+entero!CP55</f>
        <v>20928.775186516461</v>
      </c>
      <c r="CQ8" s="657">
        <f>+entero!CQ55</f>
        <v>20925.556875716171</v>
      </c>
      <c r="CR8" s="657">
        <f>+entero!CR55</f>
        <v>20959.728540946489</v>
      </c>
      <c r="CS8" s="658">
        <f>+entero!CS55</f>
        <v>21002.689557284684</v>
      </c>
      <c r="CT8" s="656">
        <f>+entero!CT55</f>
        <v>-82.136519820698595</v>
      </c>
      <c r="CU8" s="548">
        <f>+entero!CU55</f>
        <v>-0.38955275002190426</v>
      </c>
      <c r="CV8" s="3"/>
      <c r="CW8" s="50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82.336709780317591</v>
      </c>
      <c r="CM9" s="687">
        <f>+entero!CM56</f>
        <v>82.186737418356103</v>
      </c>
      <c r="CN9" s="687">
        <f>+entero!CN56</f>
        <v>82.293489256788902</v>
      </c>
      <c r="CO9" s="688">
        <f>+entero!CO56</f>
        <v>82.222066471769878</v>
      </c>
      <c r="CP9" s="689">
        <f>+entero!CP56</f>
        <v>82.250240684511596</v>
      </c>
      <c r="CQ9" s="689">
        <f>+entero!CQ56</f>
        <v>82.422080159673712</v>
      </c>
      <c r="CR9" s="689">
        <f>+entero!CR56</f>
        <v>82.468178010551057</v>
      </c>
      <c r="CS9" s="690">
        <f>+entero!CS56</f>
        <v>82.573573681429949</v>
      </c>
      <c r="CT9" s="656"/>
      <c r="CU9" s="549"/>
      <c r="CV9" s="3"/>
      <c r="CW9" s="50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4"/>
      <c r="CP10" s="100"/>
      <c r="CQ10" s="100"/>
      <c r="CR10" s="100"/>
      <c r="CS10" s="345"/>
      <c r="CT10" s="656"/>
      <c r="CU10" s="548"/>
      <c r="CV10" s="3"/>
      <c r="CW10" s="50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191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4890.6119147965173</v>
      </c>
      <c r="CM11" s="499">
        <f>+entero!CM58</f>
        <v>4648.7783385137182</v>
      </c>
      <c r="CN11" s="499">
        <f>+entero!CN58</f>
        <v>4531.3147807367513</v>
      </c>
      <c r="CO11" s="656">
        <f>+entero!CO58</f>
        <v>4544.2842219014747</v>
      </c>
      <c r="CP11" s="657">
        <f>+entero!CP58</f>
        <v>4533.9702862207168</v>
      </c>
      <c r="CQ11" s="657">
        <f>+entero!CQ58</f>
        <v>4504.6352850326703</v>
      </c>
      <c r="CR11" s="657">
        <f>+entero!CR58</f>
        <v>4524.9844477294619</v>
      </c>
      <c r="CS11" s="658">
        <f>+entero!CS58</f>
        <v>4529.7274369860206</v>
      </c>
      <c r="CT11" s="656">
        <f>+entero!CT58</f>
        <v>-1.5873437507307244</v>
      </c>
      <c r="CU11" s="548">
        <f>+entero!CU58</f>
        <v>-3.5030533687019361E-2</v>
      </c>
      <c r="CV11" s="3"/>
      <c r="CW11" s="50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73.8454399602103</v>
      </c>
      <c r="CM12" s="687">
        <f>+entero!CM59</f>
        <v>72.833489950491298</v>
      </c>
      <c r="CN12" s="687">
        <f>+entero!CN59</f>
        <v>72.914909898066611</v>
      </c>
      <c r="CO12" s="688">
        <f>+entero!CO59</f>
        <v>73.00787860527798</v>
      </c>
      <c r="CP12" s="689">
        <f>+entero!CP59</f>
        <v>73.175297790740075</v>
      </c>
      <c r="CQ12" s="689">
        <f>+entero!CQ59</f>
        <v>73.678941247598402</v>
      </c>
      <c r="CR12" s="689">
        <f>+entero!CR59</f>
        <v>73.857936691250714</v>
      </c>
      <c r="CS12" s="690">
        <f>+entero!CS59</f>
        <v>74.162291719053769</v>
      </c>
      <c r="CT12" s="656"/>
      <c r="CU12" s="548"/>
      <c r="CV12" s="3"/>
      <c r="CW12" s="50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56"/>
      <c r="CU13" s="548"/>
      <c r="CV13" s="3"/>
      <c r="CW13" s="50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192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8045.3635537232167</v>
      </c>
      <c r="CM14" s="499">
        <f>+entero!CM61</f>
        <v>7999.1251887786111</v>
      </c>
      <c r="CN14" s="499">
        <f>+entero!CN61</f>
        <v>7868.1126665497486</v>
      </c>
      <c r="CO14" s="656">
        <f>+entero!CO61</f>
        <v>7797.3001607057249</v>
      </c>
      <c r="CP14" s="657">
        <f>+entero!CP61</f>
        <v>7726.9669905147612</v>
      </c>
      <c r="CQ14" s="657">
        <f>+entero!CQ61</f>
        <v>7704.0256498573272</v>
      </c>
      <c r="CR14" s="657">
        <f>+entero!CR61</f>
        <v>7696.5368076488721</v>
      </c>
      <c r="CS14" s="658">
        <f>+entero!CS61</f>
        <v>7748.1913244593707</v>
      </c>
      <c r="CT14" s="656">
        <f>+entero!CT61</f>
        <v>-119.92134209037795</v>
      </c>
      <c r="CU14" s="548">
        <f>+entero!CU61</f>
        <v>-1.5241436818794862</v>
      </c>
      <c r="CV14" s="3"/>
      <c r="CW14" s="50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79.371538654844102</v>
      </c>
      <c r="CM15" s="687">
        <f>+entero!CM62</f>
        <v>79.228077508928394</v>
      </c>
      <c r="CN15" s="687">
        <f>+entero!CN62</f>
        <v>78.918802689226695</v>
      </c>
      <c r="CO15" s="688">
        <f>+entero!CO62</f>
        <v>78.726321540446563</v>
      </c>
      <c r="CP15" s="689">
        <f>+entero!CP62</f>
        <v>78.525873539767204</v>
      </c>
      <c r="CQ15" s="689">
        <f>+entero!CQ62</f>
        <v>78.471230458891341</v>
      </c>
      <c r="CR15" s="689">
        <f>+entero!CR62</f>
        <v>78.443581021069406</v>
      </c>
      <c r="CS15" s="690">
        <f>+entero!CS62</f>
        <v>78.584369099049553</v>
      </c>
      <c r="CT15" s="656"/>
      <c r="CU15" s="548"/>
      <c r="CV15" s="3"/>
      <c r="CW15" s="50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56"/>
      <c r="CU16" s="548"/>
      <c r="CV16" s="3"/>
      <c r="CW16" s="50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193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7993.1147763279832</v>
      </c>
      <c r="CM17" s="499">
        <f>+entero!CM64</f>
        <v>7997.2613724795892</v>
      </c>
      <c r="CN17" s="499">
        <f>+entero!CN64</f>
        <v>8034.7324138600525</v>
      </c>
      <c r="CO17" s="656">
        <f>+entero!CO64</f>
        <v>8011.7396402798777</v>
      </c>
      <c r="CP17" s="657">
        <f>+entero!CP64</f>
        <v>8017.1485379548058</v>
      </c>
      <c r="CQ17" s="657">
        <f>+entero!CQ64</f>
        <v>8059.2347651603441</v>
      </c>
      <c r="CR17" s="657">
        <f>+entero!CR64</f>
        <v>8069.4299444227336</v>
      </c>
      <c r="CS17" s="658">
        <f>+entero!CS64</f>
        <v>8067.31623052332</v>
      </c>
      <c r="CT17" s="656">
        <f>+entero!CT64</f>
        <v>32.583816663267498</v>
      </c>
      <c r="CU17" s="548">
        <f>+entero!CU64</f>
        <v>0.40553704821655323</v>
      </c>
      <c r="CV17" s="3"/>
      <c r="CW17" s="50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92.351023328068507</v>
      </c>
      <c r="CM18" s="687">
        <f>+entero!CM65</f>
        <v>92.418710127887906</v>
      </c>
      <c r="CN18" s="687">
        <f>+entero!CN65</f>
        <v>92.486004527249406</v>
      </c>
      <c r="CO18" s="688">
        <f>+entero!CO65</f>
        <v>92.459444670964416</v>
      </c>
      <c r="CP18" s="689">
        <f>+entero!CP65</f>
        <v>92.476306941777565</v>
      </c>
      <c r="CQ18" s="689">
        <f>+entero!CQ65</f>
        <v>92.536837729846326</v>
      </c>
      <c r="CR18" s="689">
        <f>+entero!CR65</f>
        <v>92.548227566308839</v>
      </c>
      <c r="CS18" s="690">
        <f>+entero!CS65</f>
        <v>92.545519633813939</v>
      </c>
      <c r="CT18" s="656"/>
      <c r="CU18" s="548"/>
      <c r="CV18" s="3"/>
      <c r="CW18" s="50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56"/>
      <c r="CU19" s="548"/>
      <c r="CV19" s="3"/>
      <c r="CW19" s="50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194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567.95689590052257</v>
      </c>
      <c r="CM20" s="499">
        <f>+entero!CM67</f>
        <v>571.72186333929835</v>
      </c>
      <c r="CN20" s="499">
        <f>+entero!CN67</f>
        <v>650.6662159588318</v>
      </c>
      <c r="CO20" s="656">
        <f>+entero!CO67</f>
        <v>656.51797660751981</v>
      </c>
      <c r="CP20" s="657">
        <f>+entero!CP67</f>
        <v>650.68937182617844</v>
      </c>
      <c r="CQ20" s="657">
        <f>+entero!CQ67</f>
        <v>657.66117566582875</v>
      </c>
      <c r="CR20" s="657">
        <f>+entero!CR67</f>
        <v>668.77734114542056</v>
      </c>
      <c r="CS20" s="658">
        <f>+entero!CS67</f>
        <v>657.45456531597438</v>
      </c>
      <c r="CT20" s="656">
        <f>+entero!CT67</f>
        <v>6.7883493571425788</v>
      </c>
      <c r="CU20" s="548">
        <f>+entero!CU67</f>
        <v>1.0432921197759182</v>
      </c>
      <c r="CV20" s="3"/>
      <c r="CW20" s="50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75.864169074863995</v>
      </c>
      <c r="CM21" s="687">
        <f>+entero!CM68</f>
        <v>75.484784498196305</v>
      </c>
      <c r="CN21" s="687">
        <f>+entero!CN68</f>
        <v>78.890742480701107</v>
      </c>
      <c r="CO21" s="688">
        <f>+entero!CO68</f>
        <v>78.97376382123656</v>
      </c>
      <c r="CP21" s="689">
        <f>+entero!CP68</f>
        <v>78.836439646154389</v>
      </c>
      <c r="CQ21" s="689">
        <f>+entero!CQ68</f>
        <v>78.66426374916783</v>
      </c>
      <c r="CR21" s="689">
        <f>+entero!CR68</f>
        <v>79.087978834200001</v>
      </c>
      <c r="CS21" s="690">
        <f>+entero!CS68</f>
        <v>78.718215689235251</v>
      </c>
      <c r="CT21" s="656"/>
      <c r="CU21" s="548"/>
      <c r="CV21" s="3"/>
      <c r="CW21" s="50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56"/>
      <c r="CU22" s="548"/>
      <c r="CV22" s="3"/>
      <c r="CW22" s="50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56"/>
      <c r="CU23" s="548"/>
      <c r="CV23" s="3"/>
      <c r="CW23" s="50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6576.1847335644597</v>
      </c>
      <c r="CM24" s="499">
        <f>+entero!CM70</f>
        <v>6490.0983583099187</v>
      </c>
      <c r="CN24" s="499">
        <f>+entero!CN70</f>
        <v>6240.8773684449425</v>
      </c>
      <c r="CO24" s="656">
        <f>+entero!CO70</f>
        <v>6162.7982470938623</v>
      </c>
      <c r="CP24" s="657">
        <f>+entero!CP70</f>
        <v>6128.7545686103786</v>
      </c>
      <c r="CQ24" s="657">
        <f>+entero!CQ70</f>
        <v>6053.6150329708926</v>
      </c>
      <c r="CR24" s="657">
        <f>+entero!CR70</f>
        <v>6108.7677427990793</v>
      </c>
      <c r="CS24" s="658">
        <f>+entero!CS70</f>
        <v>6012.3481516862921</v>
      </c>
      <c r="CT24" s="656">
        <f>+entero!CT70</f>
        <v>-228.52921675865036</v>
      </c>
      <c r="CU24" s="548">
        <f>+entero!CU70</f>
        <v>-3.6618123264869351</v>
      </c>
      <c r="CV24" s="3"/>
      <c r="CW24" s="50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3300.4772640182209</v>
      </c>
      <c r="CM25" s="499">
        <f>+entero!CM71</f>
        <v>3176.054713793731</v>
      </c>
      <c r="CN25" s="499">
        <f>+entero!CN71</f>
        <v>2942.2066732660351</v>
      </c>
      <c r="CO25" s="656">
        <f>+entero!CO71</f>
        <v>2892.7895831115152</v>
      </c>
      <c r="CP25" s="657">
        <f>+entero!CP71</f>
        <v>2854.9707662915448</v>
      </c>
      <c r="CQ25" s="657">
        <f>+entero!CQ71</f>
        <v>2797.9780541851314</v>
      </c>
      <c r="CR25" s="657">
        <f>+entero!CR71</f>
        <v>2758.2959733345492</v>
      </c>
      <c r="CS25" s="658">
        <f>+entero!CS71</f>
        <v>2770.8531200451894</v>
      </c>
      <c r="CT25" s="656">
        <f>+entero!CT71</f>
        <v>-171.3535532208457</v>
      </c>
      <c r="CU25" s="548">
        <f>+entero!CU71</f>
        <v>-5.8239808500819006</v>
      </c>
      <c r="CV25" s="3"/>
      <c r="CW25" s="50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658.69498801166162</v>
      </c>
      <c r="CM26" s="499">
        <f>+entero!CM72</f>
        <v>674.93597767492724</v>
      </c>
      <c r="CN26" s="499">
        <f>+entero!CN72</f>
        <v>658.28983879506563</v>
      </c>
      <c r="CO26" s="656">
        <f>+entero!CO72</f>
        <v>658.30334476599137</v>
      </c>
      <c r="CP26" s="657">
        <f>+entero!CP72</f>
        <v>643.93911053644297</v>
      </c>
      <c r="CQ26" s="657">
        <f>+entero!CQ72</f>
        <v>643.94166168513107</v>
      </c>
      <c r="CR26" s="657">
        <f>+entero!CR72</f>
        <v>643.94773265597655</v>
      </c>
      <c r="CS26" s="658">
        <f>+entero!CS72</f>
        <v>643.91681704518942</v>
      </c>
      <c r="CT26" s="656">
        <f>+entero!CT72</f>
        <v>-14.373021749876216</v>
      </c>
      <c r="CU26" s="548">
        <f>+entero!CU72</f>
        <v>-2.1833880614327228</v>
      </c>
      <c r="CV26" s="3"/>
      <c r="CW26" s="50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859.72019957457735</v>
      </c>
      <c r="CM27" s="499">
        <f>+entero!CM73</f>
        <v>860.53153560125929</v>
      </c>
      <c r="CN27" s="499">
        <f>+entero!CN73</f>
        <v>863.2808662338424</v>
      </c>
      <c r="CO27" s="656">
        <f>+entero!CO73</f>
        <v>834.60961206635568</v>
      </c>
      <c r="CP27" s="657">
        <f>+entero!CP73</f>
        <v>869.06041372239088</v>
      </c>
      <c r="CQ27" s="657">
        <f>+entero!CQ73</f>
        <v>850.87850608062968</v>
      </c>
      <c r="CR27" s="657">
        <f>+entero!CR73</f>
        <v>945.67610721855385</v>
      </c>
      <c r="CS27" s="658">
        <f>+entero!CS73</f>
        <v>836.66239000591247</v>
      </c>
      <c r="CT27" s="656">
        <f>+entero!CT73</f>
        <v>-26.618476227929932</v>
      </c>
      <c r="CU27" s="548">
        <f>+entero!CU73</f>
        <v>-3.0834085717729387</v>
      </c>
      <c r="CV27" s="3"/>
      <c r="CW27" s="50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1757.2922819600001</v>
      </c>
      <c r="CM28" s="499">
        <f>+entero!CM74</f>
        <v>1778.5761312400004</v>
      </c>
      <c r="CN28" s="499">
        <f>+entero!CN74</f>
        <v>1777.0999901499993</v>
      </c>
      <c r="CO28" s="656">
        <f>+entero!CO74</f>
        <v>1777.0957071499997</v>
      </c>
      <c r="CP28" s="657">
        <f>+entero!CP74</f>
        <v>1760.7842780599995</v>
      </c>
      <c r="CQ28" s="657">
        <f>+entero!CQ74</f>
        <v>1760.8168110200002</v>
      </c>
      <c r="CR28" s="657">
        <f>+entero!CR74</f>
        <v>1760.8479295899999</v>
      </c>
      <c r="CS28" s="658">
        <f>+entero!CS74</f>
        <v>1760.9158245900003</v>
      </c>
      <c r="CT28" s="656">
        <f>+entero!CT74</f>
        <v>-16.184165559998974</v>
      </c>
      <c r="CU28" s="548">
        <f>+entero!CU74</f>
        <v>-0.91070652465835567</v>
      </c>
      <c r="CV28" s="3"/>
      <c r="CW28" s="50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4" t="s">
        <v>220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2759.7354101411343</v>
      </c>
      <c r="CM29" s="499">
        <f>+entero!CM75</f>
        <v>2618.73986526915</v>
      </c>
      <c r="CN29" s="499">
        <f>+entero!CN75</f>
        <v>2404.2022386672725</v>
      </c>
      <c r="CO29" s="656">
        <f>+entero!CO75</f>
        <v>2334.0877440868567</v>
      </c>
      <c r="CP29" s="657">
        <f>+entero!CP75</f>
        <v>2340.594235887736</v>
      </c>
      <c r="CQ29" s="657">
        <f>+entero!CQ75</f>
        <v>2265.929993614388</v>
      </c>
      <c r="CR29" s="657">
        <f>+entero!CR75</f>
        <v>2321.5020449744652</v>
      </c>
      <c r="CS29" s="658">
        <f>+entero!CS75</f>
        <v>2220.25694063234</v>
      </c>
      <c r="CT29" s="656">
        <f>+entero!CT75</f>
        <v>-183.94529803493242</v>
      </c>
      <c r="CU29" s="548">
        <f>+entero!CU75</f>
        <v>-7.6509910471133757</v>
      </c>
      <c r="CV29" s="3"/>
      <c r="CW29" s="50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2416.3339021065567</v>
      </c>
      <c r="CM30" s="499">
        <f>+entero!CM76</f>
        <v>2282.6256952378908</v>
      </c>
      <c r="CN30" s="499">
        <f>+entero!CN76</f>
        <v>2062.9540981534306</v>
      </c>
      <c r="CO30" s="656">
        <f>+entero!CO76</f>
        <v>2019.0760339405008</v>
      </c>
      <c r="CP30" s="657">
        <f>+entero!CP76</f>
        <v>1988.1221845653452</v>
      </c>
      <c r="CQ30" s="657">
        <f>+entero!CQ76</f>
        <v>1932.2529037137579</v>
      </c>
      <c r="CR30" s="657">
        <f>+entero!CR76</f>
        <v>1894.0038746259111</v>
      </c>
      <c r="CS30" s="658">
        <f>+entero!CS76</f>
        <v>1909.3393196264276</v>
      </c>
      <c r="CT30" s="656">
        <f>+entero!CT76</f>
        <v>-153.61477852700295</v>
      </c>
      <c r="CU30" s="548">
        <f>+entero!CU76</f>
        <v>-7.4463498080013064</v>
      </c>
      <c r="CV30" s="3"/>
      <c r="CW30" s="50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343.40150803457732</v>
      </c>
      <c r="CM31" s="499">
        <f>+entero!CM77</f>
        <v>336.11417003125939</v>
      </c>
      <c r="CN31" s="499">
        <f>+entero!CN77</f>
        <v>341.24814051384232</v>
      </c>
      <c r="CO31" s="656">
        <f>+entero!CO77</f>
        <v>315.01171014635582</v>
      </c>
      <c r="CP31" s="657">
        <f>+entero!CP77</f>
        <v>352.47205132239105</v>
      </c>
      <c r="CQ31" s="657">
        <f>+entero!CQ77</f>
        <v>333.67708990062977</v>
      </c>
      <c r="CR31" s="657">
        <f>+entero!CR77</f>
        <v>427.49817034855386</v>
      </c>
      <c r="CS31" s="658">
        <f>+entero!CS77</f>
        <v>310.91762100591262</v>
      </c>
      <c r="CT31" s="656">
        <f>+entero!CT77</f>
        <v>-30.330519507929694</v>
      </c>
      <c r="CU31" s="548">
        <f>+entero!CU77</f>
        <v>-8.8881127563827373</v>
      </c>
      <c r="CV31" s="3"/>
      <c r="CW31" s="50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656">
        <f>+entero!CO78</f>
        <v>0</v>
      </c>
      <c r="CP32" s="657">
        <f>+entero!CP78</f>
        <v>0</v>
      </c>
      <c r="CQ32" s="657">
        <f>+entero!CQ78</f>
        <v>0</v>
      </c>
      <c r="CR32" s="657">
        <f>+entero!CR78</f>
        <v>0</v>
      </c>
      <c r="CS32" s="658">
        <f>+entero!CS78</f>
        <v>0</v>
      </c>
      <c r="CT32" s="656"/>
      <c r="CU32" s="548"/>
      <c r="CV32" s="3"/>
      <c r="CW32" s="50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4" t="s">
        <v>195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16490.254496063491</v>
      </c>
      <c r="CK33" s="499">
        <f>+entero!CK79</f>
        <v>16854.305026459384</v>
      </c>
      <c r="CL33" s="499">
        <f>+entero!CL79</f>
        <v>16745.589065362325</v>
      </c>
      <c r="CM33" s="499">
        <f>+entero!CM79</f>
        <v>16695.13838481421</v>
      </c>
      <c r="CN33" s="499">
        <f>+entero!CN79</f>
        <v>16725.605171946867</v>
      </c>
      <c r="CO33" s="656">
        <f>+entero!CO79</f>
        <v>16731.762012656782</v>
      </c>
      <c r="CP33" s="657">
        <f>+entero!CP79</f>
        <v>16758.839616452693</v>
      </c>
      <c r="CQ33" s="657">
        <f>+entero!CQ79</f>
        <v>16780.206129228209</v>
      </c>
      <c r="CR33" s="657">
        <f>+entero!CR79</f>
        <v>16822.713550764656</v>
      </c>
      <c r="CS33" s="658">
        <f>+entero!CS79</f>
        <v>16878.166658299637</v>
      </c>
      <c r="CT33" s="656">
        <f>+entero!CT79</f>
        <v>152.56148635276986</v>
      </c>
      <c r="CU33" s="548">
        <f>+entero!CU79</f>
        <v>0.91214329636726266</v>
      </c>
      <c r="CV33" s="3"/>
      <c r="CW33" s="50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56"/>
      <c r="CU34" s="548"/>
      <c r="CV34" s="3"/>
      <c r="CW34" s="50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95.01156887525741</v>
      </c>
      <c r="CK35" s="622">
        <f>+entero!CK81</f>
        <v>95.250777919563561</v>
      </c>
      <c r="CL35" s="622">
        <f>+entero!CL81</f>
        <v>95.24982756105949</v>
      </c>
      <c r="CM35" s="622">
        <f>+entero!CM81</f>
        <v>95.275860861614404</v>
      </c>
      <c r="CN35" s="622">
        <f>+entero!CN81</f>
        <v>95.304391522581184</v>
      </c>
      <c r="CO35" s="623">
        <f>+entero!CO81</f>
        <v>95.336815010964699</v>
      </c>
      <c r="CP35" s="624">
        <f>+entero!CP81</f>
        <v>95.362042118974699</v>
      </c>
      <c r="CQ35" s="624">
        <f>+entero!CQ81</f>
        <v>95.375385885876696</v>
      </c>
      <c r="CR35" s="624">
        <f>+entero!CR81</f>
        <v>95.386313401782502</v>
      </c>
      <c r="CS35" s="625">
        <f>+entero!CS81</f>
        <v>95.413685473872306</v>
      </c>
      <c r="CT35" s="656"/>
      <c r="CU35" s="548"/>
      <c r="CV35" s="3"/>
      <c r="CW35" s="50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93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CO3:CS3"/>
    <mergeCell ref="AM3:AM4"/>
    <mergeCell ref="AN3:AN4"/>
    <mergeCell ref="AO3:AO4"/>
    <mergeCell ref="AP3:AP4"/>
    <mergeCell ref="CN3:CN4"/>
    <mergeCell ref="AU3:AU4"/>
    <mergeCell ref="AV3:AV4"/>
    <mergeCell ref="BA3:BA4"/>
    <mergeCell ref="CM3:CM4"/>
    <mergeCell ref="CL3:CL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6" sqref="C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1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14" t="str">
        <f>+entero!CO3</f>
        <v xml:space="preserve">   Semana 4*</v>
      </c>
      <c r="CP3" s="915"/>
      <c r="CQ3" s="915"/>
      <c r="CR3" s="915"/>
      <c r="CS3" s="916"/>
      <c r="CT3" s="912" t="s">
        <v>34</v>
      </c>
      <c r="CU3" s="91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11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895"/>
      <c r="CM4" s="895"/>
      <c r="CN4" s="907"/>
      <c r="CO4" s="202">
        <f>+entero!CO4</f>
        <v>42394</v>
      </c>
      <c r="CP4" s="340">
        <f>+entero!CP4</f>
        <v>42395</v>
      </c>
      <c r="CQ4" s="340">
        <f>+entero!CQ4</f>
        <v>42396</v>
      </c>
      <c r="CR4" s="340">
        <f>+entero!CR4</f>
        <v>42397</v>
      </c>
      <c r="CS4" s="341">
        <f>+entero!CS4</f>
        <v>42398</v>
      </c>
      <c r="CT4" s="204" t="s">
        <v>20</v>
      </c>
      <c r="CU4" s="205" t="s">
        <v>211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402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9">
        <f>+entero!CT83</f>
        <v>0</v>
      </c>
      <c r="CU6" s="550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9">
        <f>+entero!CT84</f>
        <v>0</v>
      </c>
      <c r="CU7" s="550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79">
        <f>+entero!CN85</f>
        <v>6.956825213833949</v>
      </c>
      <c r="CO8" s="602">
        <f>+entero!CO85</f>
        <v>6.9428154037001075</v>
      </c>
      <c r="CP8" s="602">
        <f>+entero!CP85</f>
        <v>6.9460762597972021</v>
      </c>
      <c r="CQ8" s="602">
        <f>+entero!CQ85</f>
        <v>6.9516874489886611</v>
      </c>
      <c r="CR8" s="602">
        <f>+entero!CR85</f>
        <v>6.9552216671120846</v>
      </c>
      <c r="CS8" s="602">
        <f>+entero!CS85</f>
        <v>6.952462604510222</v>
      </c>
      <c r="CT8" s="709">
        <f>+entero!CT85</f>
        <v>-4.3626093237270069E-3</v>
      </c>
      <c r="CU8" s="550">
        <f>+entero!CU85</f>
        <v>-6.2709773346780739E-2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6"/>
      <c r="CM9" s="706"/>
      <c r="CN9" s="706"/>
      <c r="CO9" s="706"/>
      <c r="CP9" s="706"/>
      <c r="CQ9" s="706"/>
      <c r="CR9" s="706"/>
      <c r="CS9" s="706"/>
      <c r="CT9" s="709" t="s">
        <v>3</v>
      </c>
      <c r="CU9" s="550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65">
        <f>+entero!CN87</f>
        <v>2.1026400000000001</v>
      </c>
      <c r="CO10" s="14">
        <f>+entero!CO87</f>
        <v>2.10216</v>
      </c>
      <c r="CP10" s="14">
        <f>+entero!CP87</f>
        <v>2.1023200000000002</v>
      </c>
      <c r="CQ10" s="14">
        <f>+entero!CQ87</f>
        <v>2.1024799999999999</v>
      </c>
      <c r="CR10" s="14">
        <f>+entero!CR87</f>
        <v>2.1026400000000001</v>
      </c>
      <c r="CS10" s="14">
        <f>+entero!CS87</f>
        <v>2.10168</v>
      </c>
      <c r="CT10" s="709">
        <f>+entero!CT87</f>
        <v>-9.6000000000007191E-4</v>
      </c>
      <c r="CU10" s="550">
        <f>+entero!CU87</f>
        <v>-4.5656888483058822E-2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6"/>
      <c r="CM11" s="706"/>
      <c r="CN11" s="706"/>
      <c r="CO11" s="706"/>
      <c r="CP11" s="706"/>
      <c r="CQ11" s="706"/>
      <c r="CR11" s="706"/>
      <c r="CS11" s="706"/>
      <c r="CT11" s="710"/>
      <c r="CU11" s="551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42404.672553819444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CK3:CK4"/>
    <mergeCell ref="CN3:CN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481"/>
      <c r="CM3" s="481"/>
      <c r="CN3" s="481"/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4" t="str">
        <f>+entero!CL3</f>
        <v>Semana 1*</v>
      </c>
      <c r="CM4" s="84" t="str">
        <f>+entero!CM3</f>
        <v>Semana 2*</v>
      </c>
      <c r="CN4" s="84" t="str">
        <f>+entero!CN3</f>
        <v>Semana 3*</v>
      </c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2088.8024371895044</v>
      </c>
      <c r="CM10" s="712">
        <f>+entero!CM90</f>
        <v>1944.8598843804664</v>
      </c>
      <c r="CN10" s="712">
        <f>+entero!CN90</f>
        <v>1923.5863402527914</v>
      </c>
      <c r="CO10" s="713">
        <f>+entero!CO90</f>
        <v>1923.5863402527914</v>
      </c>
      <c r="CP10" s="714">
        <f>+entero!CP90</f>
        <v>1923.5863402527914</v>
      </c>
      <c r="CQ10" s="714">
        <f>+entero!CQ90</f>
        <v>1923.5863402527914</v>
      </c>
      <c r="CR10" s="714">
        <f>+entero!CR90</f>
        <v>1923.5863402527914</v>
      </c>
      <c r="CS10" s="715">
        <f>+entero!CS90</f>
        <v>1922.6725021763846</v>
      </c>
      <c r="CT10" s="716">
        <f>+entero!CT90</f>
        <v>-0.9138380764068188</v>
      </c>
      <c r="CU10" s="551">
        <f>+entero!CU90</f>
        <v>0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H5" activePane="bottomRight" state="frozen"/>
      <selection activeCell="B1" sqref="B1"/>
      <selection pane="topRight" activeCell="AO1" sqref="AO1"/>
      <selection pane="bottomLeft" activeCell="B5" sqref="B5"/>
      <selection pane="bottomRight" activeCell="CU11" sqref="C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00" t="str">
        <f>+entero!CO3</f>
        <v xml:space="preserve">   Semana 4*</v>
      </c>
      <c r="CP3" s="900"/>
      <c r="CQ3" s="900"/>
      <c r="CR3" s="900"/>
      <c r="CS3" s="90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43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403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435"/>
      <c r="CM6" s="435"/>
      <c r="CN6" s="436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5"/>
      <c r="CM7" s="435"/>
      <c r="CN7" s="436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5"/>
      <c r="CM8" s="435"/>
      <c r="CN8" s="436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5"/>
      <c r="CM9" s="435"/>
      <c r="CN9" s="436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6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435"/>
      <c r="CM10" s="435"/>
      <c r="CN10" s="436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5"/>
      <c r="CM11" s="435"/>
      <c r="CN11" s="436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5"/>
      <c r="CM12" s="435"/>
      <c r="CN12" s="436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5"/>
      <c r="CM13" s="435"/>
      <c r="CN13" s="436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5"/>
      <c r="CM14" s="435"/>
      <c r="CN14" s="436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5"/>
      <c r="CM15" s="435"/>
      <c r="CN15" s="436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5"/>
      <c r="CM16" s="435"/>
      <c r="CN16" s="436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5"/>
      <c r="CM17" s="435"/>
      <c r="CN17" s="436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4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6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7">
        <f>+entero!CO106</f>
        <v>4</v>
      </c>
      <c r="CP20" s="597">
        <f>+entero!CP106</f>
        <v>4</v>
      </c>
      <c r="CQ20" s="597">
        <f>+entero!CQ106</f>
        <v>4</v>
      </c>
      <c r="CR20" s="597">
        <f>+entero!CR106</f>
        <v>4</v>
      </c>
      <c r="CS20" s="547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U3:BU4"/>
    <mergeCell ref="BT3:BT4"/>
    <mergeCell ref="AW3:AW4"/>
    <mergeCell ref="BI3:BI4"/>
    <mergeCell ref="BX3:BX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N3:CN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BM3:BM4"/>
    <mergeCell ref="BV3:BV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CM3:CM4"/>
    <mergeCell ref="BY3:BY4"/>
    <mergeCell ref="BZ3:BZ4"/>
    <mergeCell ref="CA3:CA4"/>
    <mergeCell ref="CB3:CB4"/>
    <mergeCell ref="CC3:CC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2016-02-04T20:08:51Z</cp:lastPrinted>
  <dcterms:created xsi:type="dcterms:W3CDTF">2002-08-27T17:11:09Z</dcterms:created>
  <dcterms:modified xsi:type="dcterms:W3CDTF">2016-02-04T20:10:22Z</dcterms:modified>
</cp:coreProperties>
</file>