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121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O16" i="4" l="1"/>
  <c r="FN16" i="4"/>
  <c r="FM16" i="4"/>
  <c r="FL16" i="4"/>
  <c r="FK16" i="4"/>
  <c r="FO15" i="4"/>
  <c r="FN15" i="4"/>
  <c r="FM15" i="4"/>
  <c r="FL15" i="4"/>
  <c r="FK15" i="4"/>
  <c r="FK4" i="4"/>
  <c r="FK3" i="4"/>
  <c r="FE16" i="4"/>
  <c r="FE15" i="4"/>
  <c r="FE13" i="4"/>
  <c r="FE12" i="4"/>
  <c r="FE11" i="4"/>
  <c r="FE10" i="4"/>
  <c r="FE9" i="4"/>
  <c r="FE8" i="4"/>
  <c r="FE7" i="4"/>
  <c r="FE3" i="4"/>
  <c r="FO10" i="10"/>
  <c r="FN10" i="10"/>
  <c r="FM10" i="10"/>
  <c r="FL10" i="10"/>
  <c r="FK10" i="10"/>
  <c r="FO4" i="10"/>
  <c r="FK4" i="10"/>
  <c r="FK3" i="10"/>
  <c r="FE10" i="10"/>
  <c r="FE9" i="10"/>
  <c r="FE8" i="10"/>
  <c r="FE7" i="10"/>
  <c r="FE6" i="10"/>
  <c r="FE3" i="10"/>
  <c r="FO10" i="5"/>
  <c r="FN10" i="5"/>
  <c r="FM10" i="5"/>
  <c r="FL10" i="5"/>
  <c r="FK10" i="5"/>
  <c r="FO8" i="5"/>
  <c r="FN8" i="5"/>
  <c r="FM8" i="5"/>
  <c r="FL8" i="5"/>
  <c r="FK8" i="5"/>
  <c r="FO7" i="5"/>
  <c r="FN7" i="5"/>
  <c r="FM7" i="5"/>
  <c r="FL7" i="5"/>
  <c r="FK7" i="5"/>
  <c r="FO6" i="5"/>
  <c r="FO4" i="5"/>
  <c r="FK4" i="5"/>
  <c r="FK3" i="5"/>
  <c r="FE11" i="5"/>
  <c r="FE10" i="5"/>
  <c r="FE9" i="5"/>
  <c r="FE8" i="5"/>
  <c r="FE7" i="5"/>
  <c r="FE6" i="5"/>
  <c r="FE3" i="5"/>
  <c r="FO34" i="6"/>
  <c r="FN34" i="6"/>
  <c r="FM34" i="6"/>
  <c r="FL34" i="6"/>
  <c r="FK34" i="6"/>
  <c r="FO33" i="6"/>
  <c r="FN33" i="6"/>
  <c r="FM33" i="6"/>
  <c r="FL33" i="6"/>
  <c r="FK33" i="6"/>
  <c r="FO32" i="6"/>
  <c r="FN32" i="6"/>
  <c r="FM32" i="6"/>
  <c r="FL32" i="6"/>
  <c r="FK32" i="6"/>
  <c r="FO31" i="6"/>
  <c r="FN31" i="6"/>
  <c r="FM31" i="6"/>
  <c r="FL31" i="6"/>
  <c r="FK31" i="6"/>
  <c r="FO30" i="6"/>
  <c r="FN30" i="6"/>
  <c r="FM30" i="6"/>
  <c r="FL30" i="6"/>
  <c r="FK30" i="6"/>
  <c r="FO29" i="6"/>
  <c r="FN29" i="6"/>
  <c r="FM29" i="6"/>
  <c r="FL29" i="6"/>
  <c r="FK29" i="6"/>
  <c r="FO27" i="6"/>
  <c r="FN27" i="6"/>
  <c r="FM27" i="6"/>
  <c r="FL27" i="6"/>
  <c r="FK27" i="6"/>
  <c r="FO26" i="6"/>
  <c r="FN26" i="6"/>
  <c r="FM26" i="6"/>
  <c r="FL26" i="6"/>
  <c r="FK26" i="6"/>
  <c r="FO25" i="6"/>
  <c r="FN25" i="6"/>
  <c r="FM25" i="6"/>
  <c r="FL25" i="6"/>
  <c r="FK25" i="6"/>
  <c r="FO24" i="6"/>
  <c r="FN24" i="6"/>
  <c r="FM24" i="6"/>
  <c r="FL24" i="6"/>
  <c r="FK24" i="6"/>
  <c r="FK23" i="6"/>
  <c r="FO21" i="6"/>
  <c r="FN21" i="6"/>
  <c r="FM21" i="6"/>
  <c r="FL21" i="6"/>
  <c r="FK21" i="6"/>
  <c r="FO20" i="6"/>
  <c r="FN20" i="6"/>
  <c r="FM20" i="6"/>
  <c r="FL20" i="6"/>
  <c r="FK20" i="6"/>
  <c r="FO19" i="6"/>
  <c r="FN19" i="6"/>
  <c r="FM19" i="6"/>
  <c r="FL19" i="6"/>
  <c r="FK19" i="6"/>
  <c r="FO18" i="6"/>
  <c r="FN18" i="6"/>
  <c r="FM18" i="6"/>
  <c r="FL18" i="6"/>
  <c r="FK18" i="6"/>
  <c r="FO17" i="6"/>
  <c r="FN17" i="6"/>
  <c r="FM17" i="6"/>
  <c r="FL17" i="6"/>
  <c r="FK17" i="6"/>
  <c r="FO16" i="6"/>
  <c r="FN16" i="6"/>
  <c r="FM16" i="6"/>
  <c r="FL16" i="6"/>
  <c r="FK16" i="6"/>
  <c r="FO15" i="6"/>
  <c r="FN15" i="6"/>
  <c r="FM15" i="6"/>
  <c r="FL15" i="6"/>
  <c r="FK15" i="6"/>
  <c r="FO14" i="6"/>
  <c r="FN14" i="6"/>
  <c r="FM14" i="6"/>
  <c r="FL14" i="6"/>
  <c r="FK14" i="6"/>
  <c r="FO13" i="6"/>
  <c r="FN13" i="6"/>
  <c r="FM13" i="6"/>
  <c r="FL13" i="6"/>
  <c r="FK13" i="6"/>
  <c r="FO12" i="6"/>
  <c r="FN12" i="6"/>
  <c r="FM12" i="6"/>
  <c r="FL12" i="6"/>
  <c r="FK12" i="6"/>
  <c r="FO11" i="6"/>
  <c r="FN11" i="6"/>
  <c r="FM11" i="6"/>
  <c r="FL11" i="6"/>
  <c r="FK11" i="6"/>
  <c r="FO9" i="6"/>
  <c r="FN9" i="6"/>
  <c r="FM9" i="6"/>
  <c r="FL9" i="6"/>
  <c r="FK9" i="6"/>
  <c r="FO8" i="6"/>
  <c r="FN8" i="6"/>
  <c r="FM8" i="6"/>
  <c r="FL8" i="6"/>
  <c r="FK8" i="6"/>
  <c r="FO7" i="6"/>
  <c r="FN7" i="6"/>
  <c r="FM7" i="6"/>
  <c r="FL7" i="6"/>
  <c r="FK7" i="6"/>
  <c r="FO6" i="6"/>
  <c r="FN6" i="6"/>
  <c r="FM6" i="6"/>
  <c r="FL6" i="6"/>
  <c r="FK6" i="6"/>
  <c r="FL4" i="6"/>
  <c r="FK4" i="6"/>
  <c r="FK3" i="6"/>
  <c r="FE34" i="6"/>
  <c r="FE33" i="6"/>
  <c r="FE32" i="6"/>
  <c r="FE31" i="6"/>
  <c r="FE30" i="6"/>
  <c r="FE29" i="6"/>
  <c r="FE27" i="6"/>
  <c r="FE26" i="6"/>
  <c r="FE25" i="6"/>
  <c r="FE24" i="6"/>
  <c r="FE23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O20" i="7"/>
  <c r="FN20" i="7"/>
  <c r="FM20" i="7"/>
  <c r="FL20" i="7"/>
  <c r="FK20" i="7"/>
  <c r="FO19" i="7"/>
  <c r="FN19" i="7"/>
  <c r="FM19" i="7"/>
  <c r="FL19" i="7"/>
  <c r="FK19" i="7"/>
  <c r="FO18" i="7"/>
  <c r="FN18" i="7"/>
  <c r="FM18" i="7"/>
  <c r="FL18" i="7"/>
  <c r="FK18" i="7"/>
  <c r="FO17" i="7"/>
  <c r="FN17" i="7"/>
  <c r="FM17" i="7"/>
  <c r="FL17" i="7"/>
  <c r="FK17" i="7"/>
  <c r="FO16" i="7"/>
  <c r="FN16" i="7"/>
  <c r="FM16" i="7"/>
  <c r="FL16" i="7"/>
  <c r="FK16" i="7"/>
  <c r="FO13" i="7"/>
  <c r="FN13" i="7"/>
  <c r="FM13" i="7"/>
  <c r="FL13" i="7"/>
  <c r="FK13" i="7"/>
  <c r="FO12" i="7"/>
  <c r="FN12" i="7"/>
  <c r="FM12" i="7"/>
  <c r="FL12" i="7"/>
  <c r="FK12" i="7"/>
  <c r="FO11" i="7"/>
  <c r="FN11" i="7"/>
  <c r="FM11" i="7"/>
  <c r="FL11" i="7"/>
  <c r="FK11" i="7"/>
  <c r="FO10" i="7"/>
  <c r="FN10" i="7"/>
  <c r="FM10" i="7"/>
  <c r="FL10" i="7"/>
  <c r="FK10" i="7"/>
  <c r="FO9" i="7"/>
  <c r="FN9" i="7"/>
  <c r="FM9" i="7"/>
  <c r="FL9" i="7"/>
  <c r="FK9" i="7"/>
  <c r="FO8" i="7"/>
  <c r="FN8" i="7"/>
  <c r="FM8" i="7"/>
  <c r="FL8" i="7"/>
  <c r="FK8" i="7"/>
  <c r="FO7" i="7"/>
  <c r="FN7" i="7"/>
  <c r="FM7" i="7"/>
  <c r="FL7" i="7"/>
  <c r="FK7" i="7"/>
  <c r="FO6" i="7"/>
  <c r="FN6" i="7"/>
  <c r="FM6" i="7"/>
  <c r="FL6" i="7"/>
  <c r="FK6" i="7"/>
  <c r="FK4" i="7"/>
  <c r="FK3" i="7"/>
  <c r="FE20" i="7"/>
  <c r="FE19" i="7"/>
  <c r="FE18" i="7"/>
  <c r="FE17" i="7"/>
  <c r="FE16" i="7"/>
  <c r="FE15" i="7"/>
  <c r="FE14" i="7"/>
  <c r="FE13" i="7"/>
  <c r="FE12" i="7"/>
  <c r="FE11" i="7"/>
  <c r="FE10" i="7"/>
  <c r="FE9" i="7"/>
  <c r="FE8" i="7"/>
  <c r="FE7" i="7"/>
  <c r="FE6" i="7"/>
  <c r="FE3" i="7"/>
  <c r="FO20" i="8"/>
  <c r="FN20" i="8"/>
  <c r="FM20" i="8"/>
  <c r="FL20" i="8"/>
  <c r="FK20" i="8"/>
  <c r="FO19" i="8"/>
  <c r="FN19" i="8"/>
  <c r="FM19" i="8"/>
  <c r="FL19" i="8"/>
  <c r="FK19" i="8"/>
  <c r="FO18" i="8"/>
  <c r="FN18" i="8"/>
  <c r="FM18" i="8"/>
  <c r="FL18" i="8"/>
  <c r="FK18" i="8"/>
  <c r="FO16" i="8"/>
  <c r="FN16" i="8"/>
  <c r="FM16" i="8"/>
  <c r="FL16" i="8"/>
  <c r="FK16" i="8"/>
  <c r="FO15" i="8"/>
  <c r="FN15" i="8"/>
  <c r="FM15" i="8"/>
  <c r="FL15" i="8"/>
  <c r="FK15" i="8"/>
  <c r="FO14" i="8"/>
  <c r="FN14" i="8"/>
  <c r="FM14" i="8"/>
  <c r="FL14" i="8"/>
  <c r="FK14" i="8"/>
  <c r="FO12" i="8"/>
  <c r="FN12" i="8"/>
  <c r="FM12" i="8"/>
  <c r="FL12" i="8"/>
  <c r="FK12" i="8"/>
  <c r="FO11" i="8"/>
  <c r="FN11" i="8"/>
  <c r="FM11" i="8"/>
  <c r="FL11" i="8"/>
  <c r="FK11" i="8"/>
  <c r="FO10" i="8"/>
  <c r="FN10" i="8"/>
  <c r="FM10" i="8"/>
  <c r="FL10" i="8"/>
  <c r="FK10" i="8"/>
  <c r="FO9" i="8"/>
  <c r="FN9" i="8"/>
  <c r="FM9" i="8"/>
  <c r="FL9" i="8"/>
  <c r="FK9" i="8"/>
  <c r="FO8" i="8"/>
  <c r="FN8" i="8"/>
  <c r="FM8" i="8"/>
  <c r="FL8" i="8"/>
  <c r="FK8" i="8"/>
  <c r="FO7" i="8"/>
  <c r="FN7" i="8"/>
  <c r="FM7" i="8"/>
  <c r="FL7" i="8"/>
  <c r="FK7" i="8"/>
  <c r="FO6" i="8"/>
  <c r="FN6" i="8"/>
  <c r="FM6" i="8"/>
  <c r="FL6" i="8"/>
  <c r="FK6" i="8"/>
  <c r="FO4" i="8"/>
  <c r="FK4" i="8"/>
  <c r="FK3" i="8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O26" i="9"/>
  <c r="FN26" i="9"/>
  <c r="FM26" i="9"/>
  <c r="FL26" i="9"/>
  <c r="FK26" i="9"/>
  <c r="FO25" i="9"/>
  <c r="FN25" i="9"/>
  <c r="FM25" i="9"/>
  <c r="FL25" i="9"/>
  <c r="FK25" i="9"/>
  <c r="FO24" i="9"/>
  <c r="FN24" i="9"/>
  <c r="FM24" i="9"/>
  <c r="FL24" i="9"/>
  <c r="FK24" i="9"/>
  <c r="FO23" i="9"/>
  <c r="FN23" i="9"/>
  <c r="FM23" i="9"/>
  <c r="FL23" i="9"/>
  <c r="FK23" i="9"/>
  <c r="FO22" i="9"/>
  <c r="FN22" i="9"/>
  <c r="FM22" i="9"/>
  <c r="FL22" i="9"/>
  <c r="FK22" i="9"/>
  <c r="FO21" i="9"/>
  <c r="FN21" i="9"/>
  <c r="FM21" i="9"/>
  <c r="FL21" i="9"/>
  <c r="FK21" i="9"/>
  <c r="FO20" i="9"/>
  <c r="FN20" i="9"/>
  <c r="FM20" i="9"/>
  <c r="FL20" i="9"/>
  <c r="FK20" i="9"/>
  <c r="FO19" i="9"/>
  <c r="FN19" i="9"/>
  <c r="FM19" i="9"/>
  <c r="FL19" i="9"/>
  <c r="FK19" i="9"/>
  <c r="FO17" i="9"/>
  <c r="FN17" i="9"/>
  <c r="FM17" i="9"/>
  <c r="FL17" i="9"/>
  <c r="FK17" i="9"/>
  <c r="FO16" i="9"/>
  <c r="FN16" i="9"/>
  <c r="FM16" i="9"/>
  <c r="FL16" i="9"/>
  <c r="FK16" i="9"/>
  <c r="FO15" i="9"/>
  <c r="FN15" i="9"/>
  <c r="FM15" i="9"/>
  <c r="FL15" i="9"/>
  <c r="FK15" i="9"/>
  <c r="FM14" i="9"/>
  <c r="FO13" i="9"/>
  <c r="FN13" i="9"/>
  <c r="FM13" i="9"/>
  <c r="FL13" i="9"/>
  <c r="FK13" i="9"/>
  <c r="FO12" i="9"/>
  <c r="FN12" i="9"/>
  <c r="FM12" i="9"/>
  <c r="FL12" i="9"/>
  <c r="FK12" i="9"/>
  <c r="FO11" i="9"/>
  <c r="FN11" i="9"/>
  <c r="FM11" i="9"/>
  <c r="FL11" i="9"/>
  <c r="FK11" i="9"/>
  <c r="FO10" i="9"/>
  <c r="FN10" i="9"/>
  <c r="FM10" i="9"/>
  <c r="FL10" i="9"/>
  <c r="FK10" i="9"/>
  <c r="FO9" i="9"/>
  <c r="FN9" i="9"/>
  <c r="FM9" i="9"/>
  <c r="FL9" i="9"/>
  <c r="FK9" i="9"/>
  <c r="FO8" i="9"/>
  <c r="FN8" i="9"/>
  <c r="FM8" i="9"/>
  <c r="FL8" i="9"/>
  <c r="FK8" i="9"/>
  <c r="FO7" i="9"/>
  <c r="FN7" i="9"/>
  <c r="FM7" i="9"/>
  <c r="FL7" i="9"/>
  <c r="FK7" i="9"/>
  <c r="FO5" i="9"/>
  <c r="FK5" i="9"/>
  <c r="FK4" i="9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O4" i="7"/>
  <c r="FN6" i="5"/>
  <c r="FM6" i="5"/>
  <c r="FL6" i="5"/>
  <c r="FK6" i="5"/>
  <c r="FO28" i="6"/>
  <c r="FN28" i="6"/>
  <c r="FM28" i="6"/>
  <c r="FL28" i="6"/>
  <c r="FK28" i="6"/>
  <c r="FO23" i="6"/>
  <c r="FN23" i="6"/>
  <c r="FM23" i="6"/>
  <c r="FL23" i="6"/>
  <c r="FO14" i="7"/>
  <c r="FN14" i="7"/>
  <c r="FM15" i="7"/>
  <c r="FL15" i="7"/>
  <c r="FK14" i="7"/>
  <c r="FO18" i="9"/>
  <c r="FN18" i="9"/>
  <c r="FM18" i="9"/>
  <c r="FL18" i="9"/>
  <c r="FK18" i="9"/>
  <c r="FO14" i="9"/>
  <c r="FN14" i="9"/>
  <c r="FL14" i="9"/>
  <c r="FK14" i="9"/>
  <c r="FE28" i="6"/>
  <c r="FE18" i="9"/>
  <c r="FE14" i="9"/>
  <c r="FL14" i="7" l="1"/>
  <c r="FK15" i="7"/>
  <c r="FN15" i="7"/>
  <c r="FO15" i="7"/>
  <c r="FM4" i="6"/>
  <c r="FL4" i="4"/>
  <c r="FN4" i="6"/>
  <c r="FM4" i="4"/>
  <c r="FL4" i="7"/>
  <c r="FO4" i="6"/>
  <c r="FN4" i="4"/>
  <c r="FL5" i="9"/>
  <c r="FL4" i="8"/>
  <c r="FM4" i="7"/>
  <c r="FL4" i="5"/>
  <c r="FL4" i="10"/>
  <c r="FO4" i="4"/>
  <c r="FM5" i="9"/>
  <c r="FM4" i="8"/>
  <c r="FN4" i="7"/>
  <c r="FM4" i="5"/>
  <c r="FM4" i="10"/>
  <c r="FN5" i="9"/>
  <c r="FN4" i="8"/>
  <c r="FN4" i="5"/>
  <c r="FN4" i="10"/>
  <c r="FM14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C6" i="5"/>
  <c r="FC28" i="6"/>
  <c r="FC23" i="6"/>
  <c r="FC18" i="7"/>
  <c r="FC18" i="9"/>
  <c r="FC14" i="9"/>
  <c r="FJ14" i="7" l="1"/>
  <c r="FC14" i="7"/>
  <c r="FJ18" i="9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1" i="6"/>
  <c r="FQ20" i="6"/>
  <c r="FQ18" i="6"/>
  <c r="FQ17" i="6"/>
  <c r="FQ15" i="6"/>
  <c r="FQ14" i="6"/>
  <c r="FQ12" i="6"/>
  <c r="FQ11" i="6"/>
  <c r="FQ9" i="6"/>
  <c r="FQ8" i="6"/>
  <c r="FQ7" i="6"/>
  <c r="FQ30" i="6" l="1"/>
  <c r="FQ29" i="6"/>
  <c r="FQ27" i="6"/>
  <c r="FQ26" i="6"/>
  <c r="FQ25" i="6"/>
  <c r="FQ24" i="6"/>
  <c r="FP9" i="6" l="1"/>
  <c r="FQ31" i="6"/>
  <c r="FP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Q23" i="6"/>
  <c r="FG18" i="9"/>
  <c r="FG28" i="6"/>
  <c r="FQ28" i="6"/>
  <c r="FH14" i="9"/>
  <c r="FH14" i="7"/>
  <c r="FF14" i="9"/>
  <c r="FP14" i="9"/>
  <c r="FF18" i="9"/>
  <c r="FF18" i="7"/>
  <c r="FF28" i="6"/>
  <c r="FF23" i="6"/>
  <c r="FH15" i="7"/>
  <c r="FH28" i="6"/>
  <c r="FH23" i="6"/>
  <c r="FH18" i="9"/>
  <c r="FG14" i="7"/>
  <c r="FQ20" i="8"/>
  <c r="FF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F4" i="6" l="1"/>
  <c r="FF4" i="10"/>
  <c r="FF4" i="8"/>
  <c r="FF4" i="7"/>
  <c r="FF4" i="5"/>
  <c r="FF4" i="4"/>
  <c r="FF5" i="9"/>
  <c r="FP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FQ11" i="9"/>
  <c r="FP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FP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P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P8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FP10" i="9"/>
  <c r="FP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12" i="9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P18" i="9"/>
  <c r="FQ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<sst xmlns="http://schemas.openxmlformats.org/spreadsheetml/2006/main" count="467" uniqueCount="305">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</sst>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174" fontId="33" fillId="5" borderId="64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W888"/>
  <sheetViews>
    <sheetView showGridLines="0" topLeftCell="B1" zoomScaleNormal="10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L9" sqref="FL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1" width="7.7109375" style="148" customWidth="1"/>
    <col min="162" max="171" width="7.85546875" style="148" customWidth="1"/>
    <col min="172" max="172" width="9" style="148" customWidth="1"/>
    <col min="173" max="173" width="10" style="148" customWidth="1"/>
  </cols>
  <sheetData>
    <row r="1" spans="1:17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236"/>
      <c r="FQ1" s="236"/>
    </row>
    <row r="2" spans="1:17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  <c r="FO2" s="236"/>
      <c r="FP2" s="236"/>
      <c r="FQ2" s="236"/>
    </row>
    <row r="3" spans="1:179" ht="19.5" customHeight="1" x14ac:dyDescent="0.2">
      <c r="A3"/>
      <c r="C3" s="11"/>
      <c r="D3" s="1194" t="s">
        <v>95</v>
      </c>
      <c r="E3" s="1196" t="s">
        <v>76</v>
      </c>
      <c r="F3" s="1196" t="s">
        <v>78</v>
      </c>
      <c r="G3" s="1196" t="s">
        <v>79</v>
      </c>
      <c r="H3" s="1196" t="s">
        <v>80</v>
      </c>
      <c r="I3" s="1196" t="s">
        <v>216</v>
      </c>
      <c r="J3" s="1196" t="s">
        <v>82</v>
      </c>
      <c r="K3" s="1196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82" t="s">
        <v>155</v>
      </c>
      <c r="BT3" s="1182" t="s">
        <v>156</v>
      </c>
      <c r="BU3" s="1188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84" t="s">
        <v>300</v>
      </c>
      <c r="FB3" s="1184" t="s">
        <v>301</v>
      </c>
      <c r="FC3" s="1184" t="s">
        <v>302</v>
      </c>
      <c r="FD3" s="1184" t="s">
        <v>303</v>
      </c>
      <c r="FE3" s="1184" t="s">
        <v>304</v>
      </c>
      <c r="FF3" s="1179" t="s">
        <v>284</v>
      </c>
      <c r="FG3" s="1180"/>
      <c r="FH3" s="1180"/>
      <c r="FI3" s="1180"/>
      <c r="FJ3" s="1181"/>
      <c r="FK3" s="1179" t="s">
        <v>288</v>
      </c>
      <c r="FL3" s="1180"/>
      <c r="FM3" s="1180"/>
      <c r="FN3" s="1180"/>
      <c r="FO3" s="1181"/>
      <c r="FP3" s="1198" t="s">
        <v>286</v>
      </c>
      <c r="FQ3" s="1199"/>
    </row>
    <row r="4" spans="1:179" ht="16.5" customHeight="1" x14ac:dyDescent="0.2">
      <c r="A4"/>
      <c r="C4" s="19"/>
      <c r="D4" s="1195"/>
      <c r="E4" s="1197"/>
      <c r="F4" s="1197"/>
      <c r="G4" s="1197"/>
      <c r="H4" s="1197"/>
      <c r="I4" s="1197"/>
      <c r="J4" s="1197"/>
      <c r="K4" s="1197"/>
      <c r="L4" s="1185"/>
      <c r="M4" s="1186"/>
      <c r="N4" s="1185"/>
      <c r="O4" s="1185"/>
      <c r="P4" s="1186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6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6"/>
      <c r="BM4" s="1185"/>
      <c r="BN4" s="1185"/>
      <c r="BO4" s="1185"/>
      <c r="BP4" s="1185"/>
      <c r="BQ4" s="1185"/>
      <c r="BR4" s="1185"/>
      <c r="BS4" s="1183"/>
      <c r="BT4" s="1183"/>
      <c r="BU4" s="1189"/>
      <c r="BV4" s="1185"/>
      <c r="BW4" s="1185"/>
      <c r="BX4" s="1185"/>
      <c r="BY4" s="1185"/>
      <c r="BZ4" s="1186"/>
      <c r="CA4" s="1186"/>
      <c r="CB4" s="1186"/>
      <c r="CC4" s="1186"/>
      <c r="CD4" s="1186"/>
      <c r="CE4" s="1186"/>
      <c r="CF4" s="1186"/>
      <c r="CG4" s="1186"/>
      <c r="CH4" s="1186"/>
      <c r="CI4" s="1186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6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85"/>
      <c r="FB4" s="1185"/>
      <c r="FC4" s="1185"/>
      <c r="FD4" s="1185"/>
      <c r="FE4" s="1185"/>
      <c r="FF4" s="1152">
        <v>44564</v>
      </c>
      <c r="FG4" s="1151">
        <v>44565</v>
      </c>
      <c r="FH4" s="790">
        <v>44566</v>
      </c>
      <c r="FI4" s="1151">
        <v>44567</v>
      </c>
      <c r="FJ4" s="1153">
        <v>44568</v>
      </c>
      <c r="FK4" s="1152">
        <v>44571</v>
      </c>
      <c r="FL4" s="1151">
        <v>44572</v>
      </c>
      <c r="FM4" s="790">
        <v>44573</v>
      </c>
      <c r="FN4" s="1151">
        <v>44574</v>
      </c>
      <c r="FO4" s="1153">
        <v>44575</v>
      </c>
      <c r="FP4" s="871" t="s">
        <v>225</v>
      </c>
      <c r="FQ4" s="1104" t="s">
        <v>169</v>
      </c>
    </row>
    <row r="5" spans="1:179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79"/>
      <c r="FG5" s="1080"/>
      <c r="FH5" s="1080"/>
      <c r="FI5" s="1080"/>
      <c r="FJ5" s="1105"/>
      <c r="FK5" s="1079"/>
      <c r="FL5" s="1080"/>
      <c r="FM5" s="1080"/>
      <c r="FN5" s="1080"/>
      <c r="FO5" s="1105"/>
      <c r="FP5" s="1079"/>
      <c r="FQ5" s="1105"/>
    </row>
    <row r="6" spans="1:179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872"/>
      <c r="FF6" s="889"/>
      <c r="FG6" s="791"/>
      <c r="FH6" s="791"/>
      <c r="FI6" s="791"/>
      <c r="FJ6" s="952"/>
      <c r="FK6" s="889"/>
      <c r="FL6" s="791"/>
      <c r="FM6" s="791"/>
      <c r="FN6" s="791"/>
      <c r="FO6" s="952"/>
      <c r="FP6" s="814"/>
      <c r="FQ6" s="1106"/>
    </row>
    <row r="7" spans="1:17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4753.4585258000006</v>
      </c>
      <c r="FF7" s="793">
        <v>4745.1190665499998</v>
      </c>
      <c r="FG7" s="358">
        <v>4689.8814425499995</v>
      </c>
      <c r="FH7" s="358">
        <v>4685.8744450599997</v>
      </c>
      <c r="FI7" s="358">
        <v>4663.1025684099995</v>
      </c>
      <c r="FJ7" s="541">
        <v>4651.7230906999994</v>
      </c>
      <c r="FK7" s="793">
        <v>4705.7205936800001</v>
      </c>
      <c r="FL7" s="358">
        <v>4720.4518916199995</v>
      </c>
      <c r="FM7" s="358">
        <v>4746.97659785</v>
      </c>
      <c r="FN7" s="358">
        <v>4768.6619124500003</v>
      </c>
      <c r="FO7" s="541">
        <v>4779.7326191799993</v>
      </c>
      <c r="FP7" s="286">
        <v>128.00952847999997</v>
      </c>
      <c r="FQ7" s="1112">
        <v>2.7518733592703359</v>
      </c>
      <c r="FS7" s="229"/>
      <c r="FT7" s="229"/>
      <c r="FU7" s="229"/>
      <c r="FV7" s="229"/>
      <c r="FW7" s="229"/>
    </row>
    <row r="8" spans="1:17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1647.6846515600002</v>
      </c>
      <c r="FF8" s="793">
        <v>1630.4545785099999</v>
      </c>
      <c r="FG8" s="358">
        <v>1603.8757151100001</v>
      </c>
      <c r="FH8" s="358">
        <v>1584.2360402100003</v>
      </c>
      <c r="FI8" s="358">
        <v>1567.0887250100002</v>
      </c>
      <c r="FJ8" s="541">
        <v>1587.9809870699999</v>
      </c>
      <c r="FK8" s="793">
        <v>1628.4469747799999</v>
      </c>
      <c r="FL8" s="358">
        <v>1636.7037327299997</v>
      </c>
      <c r="FM8" s="358">
        <v>1636.49521645</v>
      </c>
      <c r="FN8" s="358">
        <v>1647.30738266</v>
      </c>
      <c r="FO8" s="541">
        <v>1665.15285466</v>
      </c>
      <c r="FP8" s="286">
        <v>77.171867590000147</v>
      </c>
      <c r="FQ8" s="1111">
        <v>4.8597475800003602</v>
      </c>
      <c r="FS8" s="229"/>
      <c r="FT8" s="229"/>
      <c r="FU8" s="229"/>
      <c r="FV8" s="229"/>
      <c r="FW8" s="229"/>
    </row>
    <row r="9" spans="1:17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558.35093365</v>
      </c>
      <c r="FF9" s="793">
        <v>558.35093365</v>
      </c>
      <c r="FG9" s="358">
        <v>558.90945213999998</v>
      </c>
      <c r="FH9" s="358">
        <v>557.14612948000001</v>
      </c>
      <c r="FI9" s="358">
        <v>558.17539927000007</v>
      </c>
      <c r="FJ9" s="541">
        <v>557.88417176999997</v>
      </c>
      <c r="FK9" s="793">
        <v>557.79241517000003</v>
      </c>
      <c r="FL9" s="358">
        <v>558.49455269000009</v>
      </c>
      <c r="FM9" s="358">
        <v>558.67008707999992</v>
      </c>
      <c r="FN9" s="358">
        <v>559.26052089999996</v>
      </c>
      <c r="FO9" s="541">
        <v>561.46666893999998</v>
      </c>
      <c r="FP9" s="286"/>
      <c r="FQ9" s="1111"/>
      <c r="FS9" s="229"/>
      <c r="FT9" s="229"/>
      <c r="FU9" s="229"/>
      <c r="FV9" s="229"/>
      <c r="FW9" s="229"/>
    </row>
    <row r="10" spans="1:17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2510.99672134</v>
      </c>
      <c r="FF10" s="793">
        <v>2519.8873351400002</v>
      </c>
      <c r="FG10" s="358">
        <v>2490.63361889</v>
      </c>
      <c r="FH10" s="358">
        <v>2508.14465625</v>
      </c>
      <c r="FI10" s="358">
        <v>2501.42367655</v>
      </c>
      <c r="FJ10" s="541">
        <v>2469.4621636500001</v>
      </c>
      <c r="FK10" s="793">
        <v>2483.0914216300002</v>
      </c>
      <c r="FL10" s="358">
        <v>2488.81801739</v>
      </c>
      <c r="FM10" s="358">
        <v>2515.3642538399999</v>
      </c>
      <c r="FN10" s="358">
        <v>2525.6084491300003</v>
      </c>
      <c r="FO10" s="541">
        <v>2516.48360908</v>
      </c>
      <c r="FP10" s="286">
        <v>47.021445429999858</v>
      </c>
      <c r="FQ10" s="1111">
        <v>1.9041168608349761</v>
      </c>
      <c r="FS10" s="229"/>
      <c r="FT10" s="229"/>
      <c r="FU10" s="229"/>
      <c r="FV10" s="229"/>
      <c r="FW10" s="229"/>
    </row>
    <row r="11" spans="1:17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36.426219250000003</v>
      </c>
      <c r="FF11" s="793">
        <v>36.426219250000003</v>
      </c>
      <c r="FG11" s="358">
        <v>36.462656410000001</v>
      </c>
      <c r="FH11" s="358">
        <v>36.347619120000005</v>
      </c>
      <c r="FI11" s="358">
        <v>36.414767580000003</v>
      </c>
      <c r="FJ11" s="541">
        <v>36.39576821</v>
      </c>
      <c r="FK11" s="793">
        <v>36.389782099999998</v>
      </c>
      <c r="FL11" s="358">
        <v>36.435588809999999</v>
      </c>
      <c r="FM11" s="358">
        <v>36.447040480000005</v>
      </c>
      <c r="FN11" s="358">
        <v>36.485559759999994</v>
      </c>
      <c r="FO11" s="541">
        <v>36.629486499999999</v>
      </c>
      <c r="FP11" s="286"/>
      <c r="FQ11" s="1111"/>
      <c r="FS11" s="229"/>
      <c r="FT11" s="229"/>
      <c r="FU11" s="229"/>
      <c r="FV11" s="229"/>
      <c r="FW11" s="229"/>
    </row>
    <row r="12" spans="1:179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4752.4891233900016</v>
      </c>
      <c r="FF12" s="793">
        <v>4744.1493852800004</v>
      </c>
      <c r="FG12" s="358">
        <v>4688.9117612800001</v>
      </c>
      <c r="FH12" s="358">
        <v>4684.9039907699998</v>
      </c>
      <c r="FI12" s="358">
        <v>4662.13170515</v>
      </c>
      <c r="FJ12" s="541">
        <v>4650.7522274399998</v>
      </c>
      <c r="FK12" s="793">
        <v>4705.7194116899991</v>
      </c>
      <c r="FL12" s="358">
        <v>4720.4507096299994</v>
      </c>
      <c r="FM12" s="358">
        <v>4746.975415859999</v>
      </c>
      <c r="FN12" s="358">
        <v>4768.6607304600002</v>
      </c>
      <c r="FO12" s="541">
        <v>4779.7314371899993</v>
      </c>
      <c r="FP12" s="286">
        <v>128.97920974999943</v>
      </c>
      <c r="FQ12" s="1111">
        <v>2.7732978116745612</v>
      </c>
      <c r="FS12" s="229"/>
      <c r="FT12" s="229"/>
      <c r="FU12" s="229"/>
      <c r="FV12" s="229"/>
      <c r="FW12" s="229"/>
    </row>
    <row r="13" spans="1:179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1313.4998856224499</v>
      </c>
      <c r="FF13" s="793">
        <v>1322.0929773731775</v>
      </c>
      <c r="FG13" s="358">
        <v>1323.5633784810491</v>
      </c>
      <c r="FH13" s="358">
        <v>1330.5238600291543</v>
      </c>
      <c r="FI13" s="358">
        <v>1338.8008936530607</v>
      </c>
      <c r="FJ13" s="541">
        <v>1318.1553107915447</v>
      </c>
      <c r="FK13" s="793">
        <v>1331.9349168746353</v>
      </c>
      <c r="FL13" s="358">
        <v>1329.4016129518948</v>
      </c>
      <c r="FM13" s="358">
        <v>1317.5628616618073</v>
      </c>
      <c r="FN13" s="358">
        <v>1315.2796469067055</v>
      </c>
      <c r="FO13" s="541">
        <v>1319.571045221574</v>
      </c>
      <c r="FP13" s="799">
        <v>1.4157344300292607</v>
      </c>
      <c r="FQ13" s="1112">
        <v>0.10740270273456019</v>
      </c>
      <c r="FS13" s="229"/>
      <c r="FT13" s="229"/>
      <c r="FU13" s="229"/>
      <c r="FV13" s="229"/>
      <c r="FW13" s="229"/>
    </row>
    <row r="14" spans="1:179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462.24554279</v>
      </c>
      <c r="FF14" s="793">
        <v>462.2469138699999</v>
      </c>
      <c r="FG14" s="358">
        <v>462.28743924000003</v>
      </c>
      <c r="FH14" s="358">
        <v>462.29155278000002</v>
      </c>
      <c r="FI14" s="358">
        <v>462.28538245000004</v>
      </c>
      <c r="FJ14" s="541">
        <v>462.28058327999986</v>
      </c>
      <c r="FK14" s="793">
        <v>462.2850396799999</v>
      </c>
      <c r="FL14" s="358">
        <v>463.42873402000004</v>
      </c>
      <c r="FM14" s="358">
        <v>463.42976493000003</v>
      </c>
      <c r="FN14" s="358">
        <v>463.4321704599999</v>
      </c>
      <c r="FO14" s="541">
        <v>463.43113955000013</v>
      </c>
      <c r="FP14" s="799">
        <v>1.1505562700002656</v>
      </c>
      <c r="FQ14" s="1112">
        <v>0.24888699885181687</v>
      </c>
      <c r="FS14" s="229"/>
      <c r="FT14" s="229"/>
      <c r="FU14" s="229"/>
      <c r="FV14" s="229"/>
      <c r="FW14" s="229"/>
    </row>
    <row r="15" spans="1:179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793">
        <v>0</v>
      </c>
      <c r="FL15" s="358">
        <v>0</v>
      </c>
      <c r="FM15" s="358">
        <v>0</v>
      </c>
      <c r="FN15" s="358">
        <v>0</v>
      </c>
      <c r="FO15" s="541">
        <v>0</v>
      </c>
      <c r="FP15" s="950"/>
      <c r="FQ15" s="988"/>
      <c r="FR15" s="590"/>
      <c r="FS15" s="229"/>
      <c r="FT15" s="229"/>
      <c r="FU15" s="229"/>
      <c r="FV15" s="229"/>
      <c r="FW15" s="229"/>
    </row>
    <row r="16" spans="1:179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15.99570877</v>
      </c>
      <c r="FF16" s="793">
        <v>15.996009650000001</v>
      </c>
      <c r="FG16" s="358">
        <v>15.996009650000001</v>
      </c>
      <c r="FH16" s="358">
        <v>15.99627534</v>
      </c>
      <c r="FI16" s="358">
        <v>15.995332809999997</v>
      </c>
      <c r="FJ16" s="541">
        <v>15.994751730000001</v>
      </c>
      <c r="FK16" s="793">
        <v>15.995288470000002</v>
      </c>
      <c r="FL16" s="358">
        <v>15.994974040000002</v>
      </c>
      <c r="FM16" s="358">
        <v>15.994848710000001</v>
      </c>
      <c r="FN16" s="358">
        <v>15.99419932</v>
      </c>
      <c r="FO16" s="541">
        <v>15.994739430000001</v>
      </c>
      <c r="FP16" s="921"/>
      <c r="FQ16" s="988"/>
      <c r="FS16" s="229"/>
      <c r="FT16" s="229"/>
      <c r="FU16" s="229"/>
      <c r="FV16" s="229"/>
      <c r="FW16" s="229"/>
    </row>
    <row r="17" spans="1:179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793">
        <v>0</v>
      </c>
      <c r="FL17" s="358">
        <v>0</v>
      </c>
      <c r="FM17" s="358">
        <v>0</v>
      </c>
      <c r="FN17" s="358">
        <v>0</v>
      </c>
      <c r="FO17" s="541">
        <v>0</v>
      </c>
      <c r="FP17" s="911"/>
      <c r="FQ17" s="988"/>
      <c r="FS17" s="229"/>
      <c r="FT17" s="229"/>
      <c r="FU17" s="229"/>
      <c r="FV17" s="229"/>
      <c r="FW17" s="229"/>
    </row>
    <row r="18" spans="1:179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6081.9847177824522</v>
      </c>
      <c r="FF18" s="793">
        <v>6082.238372303178</v>
      </c>
      <c r="FG18" s="358">
        <v>6028.4711494110488</v>
      </c>
      <c r="FH18" s="358">
        <v>6031.4241261391535</v>
      </c>
      <c r="FI18" s="358">
        <v>6016.9279316130605</v>
      </c>
      <c r="FJ18" s="541">
        <v>5984.9022899615438</v>
      </c>
      <c r="FK18" s="793">
        <v>6053.6496170346345</v>
      </c>
      <c r="FL18" s="358">
        <v>6065.8472966218942</v>
      </c>
      <c r="FM18" s="358">
        <v>6080.5331262318059</v>
      </c>
      <c r="FN18" s="358">
        <v>6099.9345766867054</v>
      </c>
      <c r="FO18" s="541">
        <v>6115.2972218415725</v>
      </c>
      <c r="FP18" s="286">
        <v>130.39493188002871</v>
      </c>
      <c r="FQ18" s="1111">
        <v>2.1787311732513941</v>
      </c>
      <c r="FS18" s="229"/>
      <c r="FT18" s="229"/>
      <c r="FU18" s="229"/>
      <c r="FV18" s="229"/>
      <c r="FW18" s="229"/>
    </row>
    <row r="19" spans="1:179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6.4</v>
      </c>
      <c r="FF19" s="793">
        <v>0</v>
      </c>
      <c r="FG19" s="358">
        <v>0</v>
      </c>
      <c r="FH19" s="358">
        <v>0</v>
      </c>
      <c r="FI19" s="358">
        <v>0</v>
      </c>
      <c r="FJ19" s="541">
        <v>0</v>
      </c>
      <c r="FK19" s="793">
        <v>0</v>
      </c>
      <c r="FL19" s="358">
        <v>0</v>
      </c>
      <c r="FM19" s="751">
        <v>0.1</v>
      </c>
      <c r="FN19" s="358">
        <v>0</v>
      </c>
      <c r="FO19" s="541">
        <v>0</v>
      </c>
      <c r="FP19" s="799"/>
      <c r="FQ19" s="1125"/>
      <c r="FS19" s="229"/>
      <c r="FT19" s="229"/>
      <c r="FU19" s="229"/>
      <c r="FV19" s="229"/>
      <c r="FW19" s="229"/>
    </row>
    <row r="20" spans="1:179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793">
        <v>0</v>
      </c>
      <c r="FL20" s="358">
        <v>0</v>
      </c>
      <c r="FM20" s="358">
        <v>0</v>
      </c>
      <c r="FN20" s="358">
        <v>0</v>
      </c>
      <c r="FO20" s="541">
        <v>0</v>
      </c>
      <c r="FP20" s="911"/>
      <c r="FQ20" s="988"/>
      <c r="FS20" s="229"/>
      <c r="FT20" s="229"/>
      <c r="FU20" s="229"/>
      <c r="FV20" s="229"/>
      <c r="FW20" s="229"/>
    </row>
    <row r="21" spans="1:179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23.6</v>
      </c>
      <c r="FF21" s="793">
        <v>0</v>
      </c>
      <c r="FG21" s="358">
        <v>0</v>
      </c>
      <c r="FH21" s="358">
        <v>0</v>
      </c>
      <c r="FI21" s="358">
        <v>0</v>
      </c>
      <c r="FJ21" s="541">
        <v>0</v>
      </c>
      <c r="FK21" s="793">
        <v>0</v>
      </c>
      <c r="FL21" s="358">
        <v>0</v>
      </c>
      <c r="FM21" s="751">
        <v>0.5</v>
      </c>
      <c r="FN21" s="358">
        <v>0</v>
      </c>
      <c r="FO21" s="541">
        <v>2</v>
      </c>
      <c r="FP21" s="286"/>
      <c r="FQ21" s="1073"/>
      <c r="FS21" s="229"/>
      <c r="FT21" s="229"/>
      <c r="FU21" s="229"/>
      <c r="FV21" s="229"/>
      <c r="FW21" s="229"/>
    </row>
    <row r="22" spans="1:179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793">
        <v>0</v>
      </c>
      <c r="FL22" s="358">
        <v>0</v>
      </c>
      <c r="FM22" s="358">
        <v>0</v>
      </c>
      <c r="FN22" s="358">
        <v>0</v>
      </c>
      <c r="FO22" s="541">
        <v>0</v>
      </c>
      <c r="FP22" s="918"/>
      <c r="FQ22" s="1021"/>
      <c r="FS22" s="229"/>
      <c r="FT22" s="229"/>
      <c r="FU22" s="229"/>
      <c r="FV22" s="229"/>
      <c r="FW22" s="229"/>
    </row>
    <row r="23" spans="1:179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793">
        <v>0</v>
      </c>
      <c r="FL23" s="358">
        <v>0</v>
      </c>
      <c r="FM23" s="358">
        <v>0</v>
      </c>
      <c r="FN23" s="358">
        <v>0</v>
      </c>
      <c r="FO23" s="541">
        <v>0</v>
      </c>
      <c r="FP23" s="986"/>
      <c r="FQ23" s="1021"/>
      <c r="FS23" s="229"/>
      <c r="FT23" s="229"/>
      <c r="FU23" s="229"/>
      <c r="FV23" s="229"/>
      <c r="FW23" s="229"/>
    </row>
    <row r="24" spans="1:179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793">
        <v>0</v>
      </c>
      <c r="FL24" s="358">
        <v>0</v>
      </c>
      <c r="FM24" s="358">
        <v>0</v>
      </c>
      <c r="FN24" s="358">
        <v>0</v>
      </c>
      <c r="FO24" s="541">
        <v>0</v>
      </c>
      <c r="FP24" s="964"/>
      <c r="FQ24" s="1021"/>
      <c r="FS24" s="229"/>
      <c r="FT24" s="229"/>
      <c r="FU24" s="229"/>
      <c r="FV24" s="229"/>
      <c r="FW24" s="229"/>
    </row>
    <row r="25" spans="1:179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485.78768352999998</v>
      </c>
      <c r="FF25" s="793">
        <v>0</v>
      </c>
      <c r="FG25" s="358">
        <v>21</v>
      </c>
      <c r="FH25" s="358">
        <v>3</v>
      </c>
      <c r="FI25" s="358">
        <v>15</v>
      </c>
      <c r="FJ25" s="541">
        <v>69.5</v>
      </c>
      <c r="FK25" s="793">
        <v>6.7481249999999999</v>
      </c>
      <c r="FL25" s="358">
        <v>15</v>
      </c>
      <c r="FM25" s="358">
        <v>6.5</v>
      </c>
      <c r="FN25" s="358">
        <v>18</v>
      </c>
      <c r="FO25" s="541">
        <v>9</v>
      </c>
      <c r="FP25" s="286">
        <v>-53.251874999999998</v>
      </c>
      <c r="FQ25" s="1174">
        <v>-49.080069124423964</v>
      </c>
      <c r="FS25" s="229"/>
      <c r="FT25" s="229"/>
      <c r="FU25" s="229"/>
      <c r="FV25" s="229"/>
      <c r="FW25" s="229"/>
    </row>
    <row r="26" spans="1:179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54">
        <v>4</v>
      </c>
      <c r="FG26" s="983">
        <v>21</v>
      </c>
      <c r="FH26" s="983">
        <v>10</v>
      </c>
      <c r="FI26" s="983">
        <v>24.20445775</v>
      </c>
      <c r="FJ26" s="1126">
        <v>59.204457750000003</v>
      </c>
      <c r="FK26" s="1154">
        <v>10</v>
      </c>
      <c r="FL26" s="983">
        <v>0</v>
      </c>
      <c r="FM26" s="983">
        <v>6</v>
      </c>
      <c r="FN26" s="983">
        <v>10</v>
      </c>
      <c r="FO26" s="1126">
        <v>3.6936059800000001</v>
      </c>
      <c r="FP26" s="1100">
        <v>-88.715309520000005</v>
      </c>
      <c r="FQ26" s="1174">
        <v>-74.922829201995356</v>
      </c>
      <c r="FS26" s="229"/>
      <c r="FT26" s="229"/>
      <c r="FU26" s="229"/>
      <c r="FV26" s="229"/>
      <c r="FW26" s="229"/>
    </row>
    <row r="27" spans="1:17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27"/>
      <c r="FA27" s="1127"/>
      <c r="FB27" s="1127"/>
      <c r="FC27" s="1127"/>
      <c r="FD27" s="1127"/>
      <c r="FE27" s="1127"/>
      <c r="FF27" s="1155"/>
      <c r="FG27" s="1099"/>
      <c r="FH27" s="1099"/>
      <c r="FI27" s="880"/>
      <c r="FJ27" s="1127"/>
      <c r="FK27" s="1155"/>
      <c r="FL27" s="1099"/>
      <c r="FM27" s="1099"/>
      <c r="FN27" s="880"/>
      <c r="FO27" s="1127"/>
      <c r="FP27" s="1046"/>
      <c r="FQ27" s="892"/>
      <c r="FS27" s="229"/>
      <c r="FT27" s="229"/>
      <c r="FU27" s="229"/>
      <c r="FV27" s="229"/>
      <c r="FW27" s="229"/>
    </row>
    <row r="28" spans="1:179" x14ac:dyDescent="0.2">
      <c r="A28" s="170"/>
      <c r="B28" s="119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102086.98872006568</v>
      </c>
      <c r="FF28" s="851">
        <v>101536.63372952925</v>
      </c>
      <c r="FG28" s="562">
        <v>101976.09339892279</v>
      </c>
      <c r="FH28" s="562">
        <v>102015.84982957831</v>
      </c>
      <c r="FI28" s="562">
        <v>102140.55598803263</v>
      </c>
      <c r="FJ28" s="537">
        <v>102653.89646321957</v>
      </c>
      <c r="FK28" s="851">
        <v>102604.51847503435</v>
      </c>
      <c r="FL28" s="562">
        <v>102067.40493779167</v>
      </c>
      <c r="FM28" s="562">
        <v>101831.26884442139</v>
      </c>
      <c r="FN28" s="562">
        <v>102083.5921826697</v>
      </c>
      <c r="FO28" s="537">
        <v>101584.58759713266</v>
      </c>
      <c r="FP28" s="286">
        <v>-1069.3088660869107</v>
      </c>
      <c r="FQ28" s="1111">
        <v>-1.0416641773262247</v>
      </c>
      <c r="FS28" s="229"/>
      <c r="FT28" s="229"/>
      <c r="FU28" s="229"/>
      <c r="FV28" s="229"/>
      <c r="FW28" s="229"/>
    </row>
    <row r="29" spans="1:179" x14ac:dyDescent="0.2">
      <c r="A29" s="170"/>
      <c r="B29" s="119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56118.622672400001</v>
      </c>
      <c r="FF29" s="851">
        <v>56191.710465199998</v>
      </c>
      <c r="FG29" s="562">
        <v>56512.504400500002</v>
      </c>
      <c r="FH29" s="562">
        <v>56627.413040300002</v>
      </c>
      <c r="FI29" s="562">
        <v>56632.376136999999</v>
      </c>
      <c r="FJ29" s="537">
        <v>56635.168567799999</v>
      </c>
      <c r="FK29" s="851">
        <v>56774.895101099995</v>
      </c>
      <c r="FL29" s="562">
        <v>56673.560185499999</v>
      </c>
      <c r="FM29" s="562">
        <v>56697.737326199996</v>
      </c>
      <c r="FN29" s="562">
        <v>56754.906343499999</v>
      </c>
      <c r="FO29" s="537">
        <v>56721.992905300001</v>
      </c>
      <c r="FP29" s="286">
        <v>86.824337500002002</v>
      </c>
      <c r="FQ29" s="1112">
        <v>0.15330463331465408</v>
      </c>
      <c r="FS29" s="229"/>
      <c r="FT29" s="229"/>
      <c r="FU29" s="229"/>
      <c r="FV29" s="229"/>
      <c r="FW29" s="229"/>
    </row>
    <row r="30" spans="1:179" x14ac:dyDescent="0.2">
      <c r="A30" s="170"/>
      <c r="B30" s="119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23516.547285776764</v>
      </c>
      <c r="FF30" s="851">
        <v>23646.845682061132</v>
      </c>
      <c r="FG30" s="562">
        <v>24346.56971797947</v>
      </c>
      <c r="FH30" s="562">
        <v>24488.97166347687</v>
      </c>
      <c r="FI30" s="562">
        <v>24650.152639498854</v>
      </c>
      <c r="FJ30" s="537">
        <v>24731.00828733042</v>
      </c>
      <c r="FK30" s="851">
        <v>24493.659936751377</v>
      </c>
      <c r="FL30" s="562">
        <v>24291.268317285419</v>
      </c>
      <c r="FM30" s="562">
        <v>24133.485973251536</v>
      </c>
      <c r="FN30" s="562">
        <v>24041.893732438239</v>
      </c>
      <c r="FO30" s="537">
        <v>23933.035246048723</v>
      </c>
      <c r="FP30" s="286">
        <v>-797.97304128169708</v>
      </c>
      <c r="FQ30" s="1111">
        <v>-3.2266094128094851</v>
      </c>
      <c r="FS30" s="229"/>
      <c r="FT30" s="229"/>
      <c r="FU30" s="229"/>
      <c r="FV30" s="229"/>
      <c r="FW30" s="229"/>
    </row>
    <row r="31" spans="1:179" x14ac:dyDescent="0.2">
      <c r="A31" s="170"/>
      <c r="B31" s="119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64510.324968292683</v>
      </c>
      <c r="FF31" s="851">
        <v>64467.26697007614</v>
      </c>
      <c r="FG31" s="562">
        <v>65070.25571600008</v>
      </c>
      <c r="FH31" s="562">
        <v>65477.940394000907</v>
      </c>
      <c r="FI31" s="562">
        <v>65671.570458011716</v>
      </c>
      <c r="FJ31" s="537">
        <v>66584.114179332508</v>
      </c>
      <c r="FK31" s="851">
        <v>66153.854849437514</v>
      </c>
      <c r="FL31" s="562">
        <v>65964.776603967141</v>
      </c>
      <c r="FM31" s="562">
        <v>65944.523647503753</v>
      </c>
      <c r="FN31" s="562">
        <v>66055.674263424138</v>
      </c>
      <c r="FO31" s="537">
        <v>65458.112087321933</v>
      </c>
      <c r="FP31" s="286">
        <v>-1126.0020920105744</v>
      </c>
      <c r="FQ31" s="1111">
        <v>-1.6910972022213699</v>
      </c>
      <c r="FS31" s="229"/>
      <c r="FT31" s="229"/>
      <c r="FU31" s="229"/>
      <c r="FV31" s="229"/>
      <c r="FW31" s="229"/>
    </row>
    <row r="32" spans="1:179" s="787" customFormat="1" x14ac:dyDescent="0.2">
      <c r="A32" s="170"/>
      <c r="B32" s="1191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98665.894310666874</v>
      </c>
      <c r="FF32" s="851">
        <v>98665.8958062335</v>
      </c>
      <c r="FG32" s="562">
        <v>98665.896134625698</v>
      </c>
      <c r="FH32" s="562">
        <v>98665.896463017896</v>
      </c>
      <c r="FI32" s="562">
        <v>98665.896904900088</v>
      </c>
      <c r="FJ32" s="537">
        <v>98665.897697042281</v>
      </c>
      <c r="FK32" s="851">
        <v>98665.898682218874</v>
      </c>
      <c r="FL32" s="562">
        <v>98661.468613311081</v>
      </c>
      <c r="FM32" s="562">
        <v>98661.470145893283</v>
      </c>
      <c r="FN32" s="562">
        <v>98636.170228435469</v>
      </c>
      <c r="FO32" s="537">
        <v>98636.188691827687</v>
      </c>
      <c r="FP32" s="950"/>
      <c r="FQ32" s="1175"/>
      <c r="FS32" s="229"/>
      <c r="FT32" s="229"/>
      <c r="FU32" s="229"/>
      <c r="FV32" s="229"/>
      <c r="FW32" s="229"/>
    </row>
    <row r="33" spans="1:179" s="787" customFormat="1" x14ac:dyDescent="0.2">
      <c r="A33" s="170"/>
      <c r="B33" s="1191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-34155.569342374198</v>
      </c>
      <c r="FF33" s="851">
        <v>-34198.628836157361</v>
      </c>
      <c r="FG33" s="562">
        <v>-33595.640418625604</v>
      </c>
      <c r="FH33" s="562">
        <v>-33187.956069016989</v>
      </c>
      <c r="FI33" s="562">
        <v>-32994.326446888386</v>
      </c>
      <c r="FJ33" s="537">
        <v>-32081.78351770978</v>
      </c>
      <c r="FK33" s="851">
        <v>-32512.043832781361</v>
      </c>
      <c r="FL33" s="562">
        <v>-32696.692009343962</v>
      </c>
      <c r="FM33" s="562">
        <v>-32716.946498389552</v>
      </c>
      <c r="FN33" s="562">
        <v>-32580.495965011345</v>
      </c>
      <c r="FO33" s="537">
        <v>-33178.076604505746</v>
      </c>
      <c r="FP33" s="286">
        <v>-1096.2930867959658</v>
      </c>
      <c r="FQ33" s="1111">
        <v>-3.4171824836072164</v>
      </c>
      <c r="FS33" s="229"/>
      <c r="FT33" s="229"/>
      <c r="FU33" s="229"/>
      <c r="FV33" s="229"/>
      <c r="FW33" s="229"/>
    </row>
    <row r="34" spans="1:179" x14ac:dyDescent="0.2">
      <c r="A34" s="170"/>
      <c r="B34" s="119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23652.624135273196</v>
      </c>
      <c r="FF34" s="851">
        <v>23225.121670525001</v>
      </c>
      <c r="FG34" s="562">
        <v>23217.8601083514</v>
      </c>
      <c r="FH34" s="562">
        <v>23099.844178203799</v>
      </c>
      <c r="FI34" s="562">
        <v>23051.825636409198</v>
      </c>
      <c r="FJ34" s="537">
        <v>22914.581329109795</v>
      </c>
      <c r="FK34" s="851">
        <v>22914.635075357593</v>
      </c>
      <c r="FL34" s="562">
        <v>22624.725929863398</v>
      </c>
      <c r="FM34" s="562">
        <v>22514.987712327198</v>
      </c>
      <c r="FN34" s="562">
        <v>22545.688408623198</v>
      </c>
      <c r="FO34" s="537">
        <v>22544.603068956796</v>
      </c>
      <c r="FP34" s="286">
        <v>-369.9782601529987</v>
      </c>
      <c r="FQ34" s="1111">
        <v>-1.614597512558489</v>
      </c>
      <c r="FS34" s="229"/>
      <c r="FT34" s="229"/>
      <c r="FU34" s="229"/>
      <c r="FV34" s="229"/>
      <c r="FW34" s="229"/>
    </row>
    <row r="35" spans="1:179" ht="13.5" x14ac:dyDescent="0.2">
      <c r="A35" s="170"/>
      <c r="B35" s="119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54"/>
      <c r="FL35" s="534"/>
      <c r="FM35" s="534"/>
      <c r="FN35" s="534"/>
      <c r="FO35" s="535"/>
      <c r="FP35" s="893"/>
      <c r="FQ35" s="1107"/>
      <c r="FS35" s="229"/>
      <c r="FT35" s="229"/>
      <c r="FU35" s="229"/>
      <c r="FV35" s="229"/>
      <c r="FW35" s="229"/>
    </row>
    <row r="36" spans="1:179" x14ac:dyDescent="0.2">
      <c r="A36" s="170"/>
      <c r="B36" s="119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86812.761329009983</v>
      </c>
      <c r="FF36" s="851">
        <v>86401.918944664125</v>
      </c>
      <c r="FG36" s="562">
        <v>86911.744115844122</v>
      </c>
      <c r="FH36" s="562">
        <v>86536.391721324107</v>
      </c>
      <c r="FI36" s="562">
        <v>86571.781175834083</v>
      </c>
      <c r="FJ36" s="537">
        <v>86791.730337674104</v>
      </c>
      <c r="FK36" s="851">
        <v>87281.55126341409</v>
      </c>
      <c r="FL36" s="562">
        <v>86970.094481724082</v>
      </c>
      <c r="FM36" s="562">
        <v>87010.145184094072</v>
      </c>
      <c r="FN36" s="562">
        <v>87025.5140123741</v>
      </c>
      <c r="FO36" s="537">
        <v>86629.979024904096</v>
      </c>
      <c r="FP36" s="286">
        <v>-161.75131277000764</v>
      </c>
      <c r="FQ36" s="1112">
        <v>-0.18636719436367255</v>
      </c>
      <c r="FS36" s="229"/>
      <c r="FT36" s="229"/>
      <c r="FU36" s="229"/>
      <c r="FV36" s="229"/>
      <c r="FW36" s="229"/>
    </row>
    <row r="37" spans="1:179" x14ac:dyDescent="0.2">
      <c r="A37" s="170"/>
      <c r="B37" s="119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153031.15664738999</v>
      </c>
      <c r="FF37" s="851">
        <v>152769.56638276539</v>
      </c>
      <c r="FG37" s="562">
        <v>153185.7208048054</v>
      </c>
      <c r="FH37" s="562">
        <v>153108.2224751754</v>
      </c>
      <c r="FI37" s="562">
        <v>153120.89416490536</v>
      </c>
      <c r="FJ37" s="537">
        <v>153976.27638868536</v>
      </c>
      <c r="FK37" s="851">
        <v>153625.54976277536</v>
      </c>
      <c r="FL37" s="562">
        <v>153206.50232255537</v>
      </c>
      <c r="FM37" s="562">
        <v>153153.87728244532</v>
      </c>
      <c r="FN37" s="562">
        <v>153162.71223184536</v>
      </c>
      <c r="FO37" s="537">
        <v>152571.98751818537</v>
      </c>
      <c r="FP37" s="286">
        <v>-1404.2888704999932</v>
      </c>
      <c r="FQ37" s="1111">
        <v>-0.91201638553404107</v>
      </c>
      <c r="FS37" s="229"/>
      <c r="FT37" s="229"/>
      <c r="FU37" s="229"/>
      <c r="FV37" s="229"/>
      <c r="FW37" s="229"/>
    </row>
    <row r="38" spans="1:179" x14ac:dyDescent="0.2">
      <c r="A38" s="170"/>
      <c r="B38" s="119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261278.74143576002</v>
      </c>
      <c r="FF38" s="851">
        <v>261142.48436421293</v>
      </c>
      <c r="FG38" s="562">
        <v>261496.55677153295</v>
      </c>
      <c r="FH38" s="562">
        <v>261493.45682858297</v>
      </c>
      <c r="FI38" s="562">
        <v>261386.3220857729</v>
      </c>
      <c r="FJ38" s="537">
        <v>262125.54971406289</v>
      </c>
      <c r="FK38" s="851">
        <v>261786.24459451294</v>
      </c>
      <c r="FL38" s="562">
        <v>261354.31200843293</v>
      </c>
      <c r="FM38" s="562">
        <v>261306.0074202329</v>
      </c>
      <c r="FN38" s="562">
        <v>261318.33168879294</v>
      </c>
      <c r="FO38" s="537">
        <v>260937.31576859296</v>
      </c>
      <c r="FP38" s="286">
        <v>-1188.2339454699249</v>
      </c>
      <c r="FQ38" s="1112">
        <v>-0.45330718305258622</v>
      </c>
      <c r="FS38" s="229"/>
      <c r="FT38" s="229"/>
      <c r="FU38" s="229"/>
      <c r="FV38" s="229"/>
      <c r="FW38" s="229"/>
    </row>
    <row r="39" spans="1:17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28"/>
      <c r="FA39" s="1128"/>
      <c r="FB39" s="1128"/>
      <c r="FC39" s="1128"/>
      <c r="FD39" s="1128"/>
      <c r="FE39" s="1128"/>
      <c r="FF39" s="1156"/>
      <c r="FG39" s="1070"/>
      <c r="FH39" s="1070"/>
      <c r="FI39" s="1070"/>
      <c r="FJ39" s="1128"/>
      <c r="FK39" s="1156"/>
      <c r="FL39" s="1070"/>
      <c r="FM39" s="1070"/>
      <c r="FN39" s="1070"/>
      <c r="FO39" s="1128"/>
      <c r="FP39" s="893"/>
      <c r="FQ39" s="1108"/>
      <c r="FS39" s="229"/>
      <c r="FT39" s="229"/>
      <c r="FU39" s="229"/>
      <c r="FV39" s="229"/>
      <c r="FW39" s="229"/>
    </row>
    <row r="40" spans="1:179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89.673734750130166</v>
      </c>
      <c r="FF40" s="965">
        <v>89.623618535518617</v>
      </c>
      <c r="FG40" s="1023">
        <v>89.71488860523192</v>
      </c>
      <c r="FH40" s="1023">
        <v>89.738130682918111</v>
      </c>
      <c r="FI40" s="1023">
        <v>89.73544089622952</v>
      </c>
      <c r="FJ40" s="972">
        <v>89.667747654251144</v>
      </c>
      <c r="FK40" s="965">
        <v>89.637435581760116</v>
      </c>
      <c r="FL40" s="1023">
        <v>89.616218441905829</v>
      </c>
      <c r="FM40" s="1023">
        <v>89.667509409519042</v>
      </c>
      <c r="FN40" s="1023">
        <v>89.75811840794988</v>
      </c>
      <c r="FO40" s="972">
        <v>89.683499892662894</v>
      </c>
      <c r="FP40" s="918">
        <v>1.5752238411749886E-2</v>
      </c>
      <c r="FQ40" s="988">
        <v>1.7567340346819869E-2</v>
      </c>
      <c r="FS40" s="229"/>
      <c r="FT40" s="229"/>
      <c r="FU40" s="229"/>
      <c r="FV40" s="229"/>
      <c r="FW40" s="229"/>
    </row>
    <row r="41" spans="1:179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86.026443240540758</v>
      </c>
      <c r="FF41" s="965">
        <v>85.987369911774024</v>
      </c>
      <c r="FG41" s="1023">
        <v>86.053598723443443</v>
      </c>
      <c r="FH41" s="1023">
        <v>86.075562993652781</v>
      </c>
      <c r="FI41" s="1023">
        <v>86.070988641841382</v>
      </c>
      <c r="FJ41" s="972">
        <v>86.110724075364615</v>
      </c>
      <c r="FK41" s="965">
        <v>86.029485769739978</v>
      </c>
      <c r="FL41" s="1023">
        <v>86.004373136219698</v>
      </c>
      <c r="FM41" s="1023">
        <v>86.025601731607694</v>
      </c>
      <c r="FN41" s="1023">
        <v>86.032791127548478</v>
      </c>
      <c r="FO41" s="972">
        <v>85.956184241239043</v>
      </c>
      <c r="FP41" s="799">
        <v>-0.15453983412557193</v>
      </c>
      <c r="FQ41" s="1112">
        <v>-0.17946642045457398</v>
      </c>
      <c r="FS41" s="229"/>
      <c r="FT41" s="229"/>
      <c r="FU41" s="229"/>
      <c r="FV41" s="229"/>
      <c r="FW41" s="229"/>
    </row>
    <row r="42" spans="1:179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57">
        <v>88.38766872228328</v>
      </c>
      <c r="FG42" s="641">
        <v>88.433121097977406</v>
      </c>
      <c r="FH42" s="641">
        <v>88.442092067013263</v>
      </c>
      <c r="FI42" s="641">
        <v>88.43503283675939</v>
      </c>
      <c r="FJ42" s="1129">
        <v>88.445288367722569</v>
      </c>
      <c r="FK42" s="1157">
        <v>88.409712181799662</v>
      </c>
      <c r="FL42" s="641">
        <v>88.396989800603151</v>
      </c>
      <c r="FM42" s="641">
        <v>88.41399561923437</v>
      </c>
      <c r="FN42" s="641">
        <v>88.417646082060145</v>
      </c>
      <c r="FO42" s="1129">
        <v>88.393109300479992</v>
      </c>
      <c r="FP42" s="1102">
        <v>-5.2179067242576593E-2</v>
      </c>
      <c r="FQ42" s="1113">
        <v>-5.8995869882446941E-2</v>
      </c>
      <c r="FS42" s="229"/>
      <c r="FT42" s="229"/>
      <c r="FU42" s="229"/>
      <c r="FV42" s="229"/>
      <c r="FW42" s="229"/>
    </row>
    <row r="43" spans="1:17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56"/>
      <c r="FL43" s="595"/>
      <c r="FM43" s="595"/>
      <c r="FN43" s="595"/>
      <c r="FO43" s="673"/>
      <c r="FP43" s="894"/>
      <c r="FQ43" s="1110"/>
      <c r="FS43" s="229"/>
      <c r="FT43" s="229"/>
      <c r="FU43" s="229"/>
      <c r="FV43" s="229"/>
      <c r="FW43" s="229"/>
    </row>
    <row r="44" spans="1:179" ht="12.75" customHeight="1" x14ac:dyDescent="0.2">
      <c r="A44" s="170"/>
      <c r="B44" s="119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520">
        <v>5233.0721574344025</v>
      </c>
      <c r="FG44" s="521">
        <v>5233.0721574344025</v>
      </c>
      <c r="FH44" s="521">
        <v>5233.0721574344025</v>
      </c>
      <c r="FI44" s="521">
        <v>5233.0721574344025</v>
      </c>
      <c r="FJ44" s="1130">
        <v>5235.8651603498538</v>
      </c>
      <c r="FK44" s="520">
        <v>5235.8651603498538</v>
      </c>
      <c r="FL44" s="521">
        <v>5235.8651603498538</v>
      </c>
      <c r="FM44" s="521">
        <v>5235.8651603498538</v>
      </c>
      <c r="FN44" s="521">
        <v>5235.8651603498538</v>
      </c>
      <c r="FO44" s="1130">
        <v>5266.8817784256562</v>
      </c>
      <c r="FP44" s="286">
        <v>31.016618075802398</v>
      </c>
      <c r="FQ44" s="1111">
        <v>0.5923876403595143</v>
      </c>
      <c r="FS44" s="229"/>
      <c r="FT44" s="229"/>
      <c r="FU44" s="229"/>
      <c r="FV44" s="229"/>
      <c r="FW44" s="229"/>
    </row>
    <row r="45" spans="1:179" x14ac:dyDescent="0.2">
      <c r="A45" s="170"/>
      <c r="B45" s="119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0">
        <v>5199.3527696793008</v>
      </c>
      <c r="FK45" s="520">
        <v>5199.3527696793008</v>
      </c>
      <c r="FL45" s="521">
        <v>5199.3527696793008</v>
      </c>
      <c r="FM45" s="521">
        <v>5199.3527696793008</v>
      </c>
      <c r="FN45" s="521">
        <v>5199.3527696793008</v>
      </c>
      <c r="FO45" s="1130">
        <v>5228.5072886297385</v>
      </c>
      <c r="FP45" s="918"/>
      <c r="FQ45" s="988"/>
      <c r="FS45" s="229"/>
      <c r="FT45" s="229"/>
      <c r="FU45" s="229"/>
      <c r="FV45" s="229"/>
      <c r="FW45" s="229"/>
    </row>
    <row r="46" spans="1:179" ht="12.75" customHeight="1" x14ac:dyDescent="0.2">
      <c r="A46" s="170"/>
      <c r="B46" s="119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0">
        <v>35667.560000000005</v>
      </c>
      <c r="FK46" s="520">
        <v>35667.560000000005</v>
      </c>
      <c r="FL46" s="521">
        <v>35667.560000000005</v>
      </c>
      <c r="FM46" s="521">
        <v>35667.560000000005</v>
      </c>
      <c r="FN46" s="521">
        <v>35667.560000000005</v>
      </c>
      <c r="FO46" s="1130">
        <v>35867.560000000005</v>
      </c>
      <c r="FP46" s="921"/>
      <c r="FQ46" s="988"/>
      <c r="FS46" s="229"/>
      <c r="FT46" s="229"/>
      <c r="FU46" s="229"/>
      <c r="FV46" s="229"/>
      <c r="FW46" s="229"/>
    </row>
    <row r="47" spans="1:179" ht="12.75" customHeight="1" x14ac:dyDescent="0.2">
      <c r="A47" s="170"/>
      <c r="B47" s="119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520">
        <v>0</v>
      </c>
      <c r="FG47" s="521">
        <v>0</v>
      </c>
      <c r="FH47" s="521">
        <v>0</v>
      </c>
      <c r="FI47" s="521">
        <v>0</v>
      </c>
      <c r="FJ47" s="1130">
        <v>0</v>
      </c>
      <c r="FK47" s="520">
        <v>0</v>
      </c>
      <c r="FL47" s="521">
        <v>0</v>
      </c>
      <c r="FM47" s="521">
        <v>0</v>
      </c>
      <c r="FN47" s="521">
        <v>0</v>
      </c>
      <c r="FO47" s="1130">
        <v>0</v>
      </c>
      <c r="FP47" s="921"/>
      <c r="FQ47" s="988"/>
      <c r="FS47" s="229"/>
      <c r="FT47" s="229"/>
      <c r="FU47" s="229"/>
      <c r="FV47" s="229"/>
      <c r="FW47" s="229"/>
    </row>
    <row r="48" spans="1:179" x14ac:dyDescent="0.2">
      <c r="A48" s="170"/>
      <c r="B48" s="119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520">
        <v>33.719387755101259</v>
      </c>
      <c r="FG48" s="521">
        <v>33.719387755101259</v>
      </c>
      <c r="FH48" s="521">
        <v>33.719387755101259</v>
      </c>
      <c r="FI48" s="521">
        <v>33.719387755101259</v>
      </c>
      <c r="FJ48" s="1130">
        <v>36.512390670553152</v>
      </c>
      <c r="FK48" s="520">
        <v>36.512390670553152</v>
      </c>
      <c r="FL48" s="521">
        <v>36.512390670553152</v>
      </c>
      <c r="FM48" s="521">
        <v>36.512390670553152</v>
      </c>
      <c r="FN48" s="521">
        <v>36.512390670553152</v>
      </c>
      <c r="FO48" s="1130">
        <v>38.374489795917583</v>
      </c>
      <c r="FP48" s="286">
        <v>1.8620991253644306</v>
      </c>
      <c r="FQ48" s="1111">
        <v>5.0999101706758232</v>
      </c>
      <c r="FS48" s="229"/>
      <c r="FT48" s="229"/>
      <c r="FU48" s="229"/>
      <c r="FV48" s="229"/>
      <c r="FW48" s="229"/>
    </row>
    <row r="49" spans="1:179" ht="13.5" x14ac:dyDescent="0.2">
      <c r="A49" s="170"/>
      <c r="B49" s="119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520">
        <v>231.31499999999465</v>
      </c>
      <c r="FG49" s="521">
        <v>231.31499999999465</v>
      </c>
      <c r="FH49" s="521">
        <v>231.31499999999465</v>
      </c>
      <c r="FI49" s="521">
        <v>231.31499999999465</v>
      </c>
      <c r="FJ49" s="1130">
        <v>250.47499999999465</v>
      </c>
      <c r="FK49" s="520">
        <v>250.47499999999465</v>
      </c>
      <c r="FL49" s="521">
        <v>250.47499999999465</v>
      </c>
      <c r="FM49" s="521">
        <v>250.47499999999465</v>
      </c>
      <c r="FN49" s="521">
        <v>250.47499999999465</v>
      </c>
      <c r="FO49" s="1130">
        <v>263.24899999999462</v>
      </c>
      <c r="FP49" s="286">
        <v>12.773999999999972</v>
      </c>
      <c r="FQ49" s="1111">
        <v>5.0999101706758143</v>
      </c>
      <c r="FS49" s="229"/>
      <c r="FT49" s="229"/>
      <c r="FU49" s="229"/>
      <c r="FV49" s="229"/>
      <c r="FW49" s="229"/>
    </row>
    <row r="50" spans="1:179" ht="12.75" customHeight="1" x14ac:dyDescent="0.2">
      <c r="A50" s="170"/>
      <c r="B50" s="119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520">
        <v>191.38799999999998</v>
      </c>
      <c r="FG50" s="521">
        <v>191.38799999999998</v>
      </c>
      <c r="FH50" s="521">
        <v>191.38799999999998</v>
      </c>
      <c r="FI50" s="521">
        <v>191.38799999999998</v>
      </c>
      <c r="FJ50" s="1130">
        <v>210.54799999999997</v>
      </c>
      <c r="FK50" s="520">
        <v>210.54799999999997</v>
      </c>
      <c r="FL50" s="521">
        <v>210.54799999999997</v>
      </c>
      <c r="FM50" s="521">
        <v>210.54799999999997</v>
      </c>
      <c r="FN50" s="521">
        <v>210.54799999999997</v>
      </c>
      <c r="FO50" s="1130">
        <v>223.32199999999997</v>
      </c>
      <c r="FP50" s="286">
        <v>12.774000000000001</v>
      </c>
      <c r="FQ50" s="1111">
        <v>6.0670250964150707</v>
      </c>
      <c r="FS50" s="229"/>
      <c r="FT50" s="229"/>
      <c r="FU50" s="229"/>
      <c r="FV50" s="229"/>
      <c r="FW50" s="229"/>
    </row>
    <row r="51" spans="1:179" x14ac:dyDescent="0.2">
      <c r="A51" s="170"/>
      <c r="B51" s="119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520">
        <v>0</v>
      </c>
      <c r="FG51" s="521">
        <v>0</v>
      </c>
      <c r="FH51" s="521">
        <v>0</v>
      </c>
      <c r="FI51" s="521">
        <v>0</v>
      </c>
      <c r="FJ51" s="1130">
        <v>0</v>
      </c>
      <c r="FK51" s="520">
        <v>0</v>
      </c>
      <c r="FL51" s="521">
        <v>0</v>
      </c>
      <c r="FM51" s="521">
        <v>0</v>
      </c>
      <c r="FN51" s="521">
        <v>0</v>
      </c>
      <c r="FO51" s="1130">
        <v>0</v>
      </c>
      <c r="FP51" s="911"/>
      <c r="FQ51" s="988"/>
      <c r="FS51" s="229"/>
      <c r="FT51" s="229"/>
      <c r="FU51" s="229"/>
      <c r="FV51" s="229"/>
      <c r="FW51" s="229"/>
    </row>
    <row r="52" spans="1:179" x14ac:dyDescent="0.2">
      <c r="A52" s="170"/>
      <c r="B52" s="119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58.493903381924191</v>
      </c>
      <c r="FF52" s="793">
        <v>0</v>
      </c>
      <c r="FG52" s="358">
        <v>0</v>
      </c>
      <c r="FH52" s="358">
        <v>9.9999999999999982</v>
      </c>
      <c r="FI52" s="358">
        <v>9.9999999999999982</v>
      </c>
      <c r="FJ52" s="541">
        <v>0</v>
      </c>
      <c r="FK52" s="793">
        <v>0</v>
      </c>
      <c r="FL52" s="358">
        <v>0</v>
      </c>
      <c r="FM52" s="358">
        <v>0</v>
      </c>
      <c r="FN52" s="358">
        <v>0</v>
      </c>
      <c r="FO52" s="541">
        <v>0</v>
      </c>
      <c r="FP52" s="367"/>
      <c r="FQ52" s="988"/>
      <c r="FS52" s="229"/>
      <c r="FT52" s="229"/>
      <c r="FU52" s="229"/>
      <c r="FV52" s="229"/>
      <c r="FW52" s="229"/>
    </row>
    <row r="53" spans="1:179" x14ac:dyDescent="0.2">
      <c r="A53" s="170"/>
      <c r="B53" s="119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58.493903381924191</v>
      </c>
      <c r="FF53" s="793">
        <v>0</v>
      </c>
      <c r="FG53" s="358">
        <v>0</v>
      </c>
      <c r="FH53" s="358">
        <v>9.9999999999999982</v>
      </c>
      <c r="FI53" s="358">
        <v>9.9999999999999982</v>
      </c>
      <c r="FJ53" s="541">
        <v>0</v>
      </c>
      <c r="FK53" s="793">
        <v>0</v>
      </c>
      <c r="FL53" s="358">
        <v>0</v>
      </c>
      <c r="FM53" s="358">
        <v>0</v>
      </c>
      <c r="FN53" s="358">
        <v>0</v>
      </c>
      <c r="FO53" s="541">
        <v>0</v>
      </c>
      <c r="FP53" s="367"/>
      <c r="FQ53" s="1111"/>
      <c r="FS53" s="229"/>
      <c r="FT53" s="229"/>
      <c r="FU53" s="229"/>
      <c r="FV53" s="229"/>
      <c r="FW53" s="229"/>
    </row>
    <row r="54" spans="1:179" ht="12.75" customHeight="1" outlineLevel="1" x14ac:dyDescent="0.2">
      <c r="A54" s="170"/>
      <c r="B54" s="119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194.26925499999999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793">
        <v>0</v>
      </c>
      <c r="FL54" s="358">
        <v>0</v>
      </c>
      <c r="FM54" s="358">
        <v>0</v>
      </c>
      <c r="FN54" s="358">
        <v>0</v>
      </c>
      <c r="FO54" s="541">
        <v>0</v>
      </c>
      <c r="FP54" s="367"/>
      <c r="FQ54" s="1111"/>
      <c r="FS54" s="229"/>
      <c r="FT54" s="229"/>
      <c r="FU54" s="229"/>
      <c r="FV54" s="229"/>
      <c r="FW54" s="229"/>
    </row>
    <row r="55" spans="1:179" ht="12.75" customHeight="1" outlineLevel="1" x14ac:dyDescent="0.2">
      <c r="A55" s="170"/>
      <c r="B55" s="119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30.174769999999995</v>
      </c>
      <c r="FF55" s="793">
        <v>0</v>
      </c>
      <c r="FG55" s="358">
        <v>0</v>
      </c>
      <c r="FH55" s="358">
        <v>9.9999999999999982</v>
      </c>
      <c r="FI55" s="358">
        <v>9.9999999999999982</v>
      </c>
      <c r="FJ55" s="541">
        <v>0</v>
      </c>
      <c r="FK55" s="793">
        <v>0</v>
      </c>
      <c r="FL55" s="358">
        <v>0</v>
      </c>
      <c r="FM55" s="358">
        <v>0</v>
      </c>
      <c r="FN55" s="358">
        <v>0</v>
      </c>
      <c r="FO55" s="541">
        <v>0</v>
      </c>
      <c r="FP55" s="367"/>
      <c r="FQ55" s="988"/>
      <c r="FS55" s="229"/>
      <c r="FT55" s="229"/>
      <c r="FU55" s="229"/>
      <c r="FV55" s="229"/>
      <c r="FW55" s="229"/>
    </row>
    <row r="56" spans="1:179" x14ac:dyDescent="0.2">
      <c r="A56" s="170"/>
      <c r="B56" s="119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793">
        <v>0</v>
      </c>
      <c r="FL56" s="358">
        <v>0</v>
      </c>
      <c r="FM56" s="358">
        <v>0</v>
      </c>
      <c r="FN56" s="358">
        <v>0</v>
      </c>
      <c r="FO56" s="541">
        <v>0</v>
      </c>
      <c r="FP56" s="367"/>
      <c r="FQ56" s="988"/>
      <c r="FS56" s="229"/>
      <c r="FT56" s="229"/>
      <c r="FU56" s="229"/>
      <c r="FV56" s="229"/>
      <c r="FW56" s="229"/>
    </row>
    <row r="57" spans="1:179" ht="12.75" customHeight="1" outlineLevel="1" x14ac:dyDescent="0.2">
      <c r="A57" s="170"/>
      <c r="B57" s="119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793">
        <v>0</v>
      </c>
      <c r="FL57" s="358">
        <v>0</v>
      </c>
      <c r="FM57" s="358">
        <v>0</v>
      </c>
      <c r="FN57" s="358">
        <v>0</v>
      </c>
      <c r="FO57" s="541">
        <v>0</v>
      </c>
      <c r="FP57" s="367"/>
      <c r="FQ57" s="988"/>
      <c r="FS57" s="229"/>
      <c r="FT57" s="229"/>
      <c r="FU57" s="229"/>
      <c r="FV57" s="229"/>
      <c r="FW57" s="229"/>
    </row>
    <row r="58" spans="1:179" ht="12.75" customHeight="1" outlineLevel="1" thickBot="1" x14ac:dyDescent="0.25">
      <c r="A58" s="170"/>
      <c r="B58" s="1193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54">
        <v>0</v>
      </c>
      <c r="FG58" s="983">
        <v>0</v>
      </c>
      <c r="FH58" s="983">
        <v>0</v>
      </c>
      <c r="FI58" s="983">
        <v>0</v>
      </c>
      <c r="FJ58" s="1126">
        <v>0</v>
      </c>
      <c r="FK58" s="1154">
        <v>0</v>
      </c>
      <c r="FL58" s="983">
        <v>0</v>
      </c>
      <c r="FM58" s="983">
        <v>0</v>
      </c>
      <c r="FN58" s="983">
        <v>0</v>
      </c>
      <c r="FO58" s="1126">
        <v>0</v>
      </c>
      <c r="FP58" s="1101"/>
      <c r="FQ58" s="1109"/>
      <c r="FS58" s="229"/>
      <c r="FT58" s="229"/>
      <c r="FU58" s="229"/>
      <c r="FV58" s="229"/>
      <c r="FW58" s="229"/>
    </row>
    <row r="59" spans="1:17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295"/>
      <c r="FL59" s="139"/>
      <c r="FM59" s="139"/>
      <c r="FN59" s="139"/>
      <c r="FO59" s="548"/>
      <c r="FP59" s="894"/>
      <c r="FQ59" s="1110"/>
      <c r="FS59" s="229"/>
      <c r="FT59" s="229"/>
      <c r="FU59" s="229"/>
      <c r="FV59" s="229"/>
      <c r="FW59" s="229"/>
    </row>
    <row r="60" spans="1:179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31006.396544128998</v>
      </c>
      <c r="FF60" s="793">
        <v>30982.708413281016</v>
      </c>
      <c r="FG60" s="358">
        <v>31018.094620773736</v>
      </c>
      <c r="FH60" s="358">
        <v>31018.314306575488</v>
      </c>
      <c r="FI60" s="358">
        <v>31016.843682595892</v>
      </c>
      <c r="FJ60" s="541">
        <v>31118.389055088606</v>
      </c>
      <c r="FK60" s="793">
        <v>31044.52067683205</v>
      </c>
      <c r="FL60" s="358">
        <v>31018.969693428266</v>
      </c>
      <c r="FM60" s="358">
        <v>31020.877272667331</v>
      </c>
      <c r="FN60" s="358">
        <v>31017.960635447213</v>
      </c>
      <c r="FO60" s="541">
        <v>30995.839581092983</v>
      </c>
      <c r="FP60" s="286">
        <v>-122.54947399562298</v>
      </c>
      <c r="FQ60" s="1112">
        <v>-0.39381689642955087</v>
      </c>
      <c r="FS60" s="229"/>
      <c r="FT60" s="229"/>
      <c r="FU60" s="229"/>
      <c r="FV60" s="229"/>
      <c r="FW60" s="229"/>
    </row>
    <row r="61" spans="1:179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85.888672322933729</v>
      </c>
      <c r="FF61" s="966">
        <v>85.852170706731982</v>
      </c>
      <c r="FG61" s="1024">
        <v>85.900424301909467</v>
      </c>
      <c r="FH61" s="1024">
        <v>85.916101849271172</v>
      </c>
      <c r="FI61" s="1024">
        <v>85.907590505606933</v>
      </c>
      <c r="FJ61" s="974">
        <v>85.924489321761428</v>
      </c>
      <c r="FK61" s="966">
        <v>85.853348894616104</v>
      </c>
      <c r="FL61" s="1024">
        <v>85.847017267281828</v>
      </c>
      <c r="FM61" s="1024">
        <v>85.86263387791621</v>
      </c>
      <c r="FN61" s="1024">
        <v>85.864166251481905</v>
      </c>
      <c r="FO61" s="974">
        <v>85.843102164964165</v>
      </c>
      <c r="FP61" s="799">
        <v>-8.1387156797262605E-2</v>
      </c>
      <c r="FQ61" s="1111"/>
      <c r="FS61" s="229"/>
      <c r="FT61" s="229"/>
      <c r="FU61" s="229"/>
      <c r="FV61" s="229"/>
      <c r="FW61" s="229"/>
    </row>
    <row r="62" spans="1:179" ht="12.75" customHeight="1" x14ac:dyDescent="0.2">
      <c r="A62" s="170"/>
      <c r="B62" s="1192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30916.528063600585</v>
      </c>
      <c r="FF62" s="793">
        <v>30890.592129885255</v>
      </c>
      <c r="FG62" s="358">
        <v>30925.978337377972</v>
      </c>
      <c r="FH62" s="358">
        <v>30926.198023179728</v>
      </c>
      <c r="FI62" s="358">
        <v>30924.727399200128</v>
      </c>
      <c r="FJ62" s="541">
        <v>31023.47976877739</v>
      </c>
      <c r="FK62" s="793">
        <v>30949.611390520837</v>
      </c>
      <c r="FL62" s="358">
        <v>30924.060407117053</v>
      </c>
      <c r="FM62" s="358">
        <v>30925.967986356114</v>
      </c>
      <c r="FN62" s="358">
        <v>30923.051349136</v>
      </c>
      <c r="FO62" s="541">
        <v>30899.068195656408</v>
      </c>
      <c r="FP62" s="286">
        <v>-124.41157312098221</v>
      </c>
      <c r="FQ62" s="1112">
        <v>-0.40102391494519696</v>
      </c>
      <c r="FS62" s="229"/>
      <c r="FT62" s="229"/>
      <c r="FU62" s="229"/>
      <c r="FV62" s="229"/>
      <c r="FW62" s="229"/>
    </row>
    <row r="63" spans="1:179" ht="12.75" customHeight="1" x14ac:dyDescent="0.2">
      <c r="A63" s="170"/>
      <c r="B63" s="1192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85.844027159275072</v>
      </c>
      <c r="FF63" s="966">
        <v>85.806235885392624</v>
      </c>
      <c r="FG63" s="1024">
        <v>85.854688724737343</v>
      </c>
      <c r="FH63" s="1024">
        <v>85.870426242763031</v>
      </c>
      <c r="FI63" s="1024">
        <v>85.861875538795971</v>
      </c>
      <c r="FJ63" s="974">
        <v>85.877597903215829</v>
      </c>
      <c r="FK63" s="966">
        <v>85.806065419774143</v>
      </c>
      <c r="FL63" s="1024">
        <v>85.799666692644934</v>
      </c>
      <c r="FM63" s="1024">
        <v>85.815355790188391</v>
      </c>
      <c r="FN63" s="1024">
        <v>85.816889241039206</v>
      </c>
      <c r="FO63" s="974">
        <v>85.794787580842225</v>
      </c>
      <c r="FP63" s="799">
        <v>-8.281032237360364E-2</v>
      </c>
      <c r="FQ63" s="1111"/>
      <c r="FS63" s="229"/>
      <c r="FT63" s="229"/>
      <c r="FU63" s="229"/>
      <c r="FV63" s="229"/>
      <c r="FW63" s="229"/>
    </row>
    <row r="64" spans="1:179" ht="3" customHeight="1" x14ac:dyDescent="0.2">
      <c r="A64" s="170"/>
      <c r="B64" s="1192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852"/>
      <c r="FL64" s="563"/>
      <c r="FM64" s="563"/>
      <c r="FN64" s="563"/>
      <c r="FO64" s="536"/>
      <c r="FP64" s="286"/>
      <c r="FQ64" s="1111"/>
      <c r="FS64" s="229"/>
      <c r="FT64" s="229"/>
      <c r="FU64" s="229"/>
      <c r="FV64" s="229"/>
      <c r="FW64" s="229"/>
    </row>
    <row r="65" spans="1:179" x14ac:dyDescent="0.2">
      <c r="A65" s="170"/>
      <c r="B65" s="1192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5484.1694474562682</v>
      </c>
      <c r="FF65" s="793">
        <v>5418.2065002134277</v>
      </c>
      <c r="FG65" s="358">
        <v>5476.2971922338356</v>
      </c>
      <c r="FH65" s="358">
        <v>5422.2526722673638</v>
      </c>
      <c r="FI65" s="358">
        <v>5441.5581703460794</v>
      </c>
      <c r="FJ65" s="541">
        <v>5464.6139704699863</v>
      </c>
      <c r="FK65" s="793">
        <v>5511.6094472119703</v>
      </c>
      <c r="FL65" s="358">
        <v>5503.6205344189666</v>
      </c>
      <c r="FM65" s="358">
        <v>5518.407893624506</v>
      </c>
      <c r="FN65" s="358">
        <v>5515.9350697746504</v>
      </c>
      <c r="FO65" s="541">
        <v>5489.8354341857312</v>
      </c>
      <c r="FP65" s="286">
        <v>25.221463715744903</v>
      </c>
      <c r="FQ65" s="1112">
        <v>0.46154154441719364</v>
      </c>
      <c r="FS65" s="229"/>
      <c r="FT65" s="229"/>
      <c r="FU65" s="229"/>
      <c r="FV65" s="229"/>
      <c r="FW65" s="229"/>
    </row>
    <row r="66" spans="1:179" x14ac:dyDescent="0.2">
      <c r="A66" s="170"/>
      <c r="B66" s="1192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76.171765454191558</v>
      </c>
      <c r="FF66" s="966">
        <v>75.87931436095073</v>
      </c>
      <c r="FG66" s="1024">
        <v>76.205513297261774</v>
      </c>
      <c r="FH66" s="1024">
        <v>76.126208583987193</v>
      </c>
      <c r="FI66" s="1024">
        <v>76.19494107017384</v>
      </c>
      <c r="FJ66" s="974">
        <v>76.078426253754031</v>
      </c>
      <c r="FK66" s="966">
        <v>76.078569429237334</v>
      </c>
      <c r="FL66" s="1024">
        <v>76.080456488594422</v>
      </c>
      <c r="FM66" s="1024">
        <v>76.25145549643095</v>
      </c>
      <c r="FN66" s="1024">
        <v>76.445001186547969</v>
      </c>
      <c r="FO66" s="974">
        <v>76.268939061914537</v>
      </c>
      <c r="FP66" s="799">
        <v>0.19051280816050564</v>
      </c>
      <c r="FQ66" s="1111"/>
      <c r="FS66" s="229"/>
      <c r="FT66" s="229"/>
      <c r="FU66" s="229"/>
      <c r="FV66" s="229"/>
      <c r="FW66" s="229"/>
    </row>
    <row r="67" spans="1:179" ht="3" customHeight="1" x14ac:dyDescent="0.2">
      <c r="A67" s="170"/>
      <c r="B67" s="1192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852"/>
      <c r="FL67" s="563"/>
      <c r="FM67" s="563"/>
      <c r="FN67" s="563"/>
      <c r="FO67" s="536"/>
      <c r="FP67" s="286"/>
      <c r="FQ67" s="1111"/>
      <c r="FS67" s="229"/>
      <c r="FT67" s="229"/>
      <c r="FU67" s="229"/>
      <c r="FV67" s="229"/>
      <c r="FW67" s="229"/>
    </row>
    <row r="68" spans="1:179" x14ac:dyDescent="0.2">
      <c r="A68" s="170"/>
      <c r="B68" s="1192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9652.8273058862978</v>
      </c>
      <c r="FF68" s="793">
        <v>9674.5841746503284</v>
      </c>
      <c r="FG68" s="358">
        <v>9660.9295464958104</v>
      </c>
      <c r="FH68" s="358">
        <v>9704.3485063923144</v>
      </c>
      <c r="FI68" s="358">
        <v>9701.0368788733613</v>
      </c>
      <c r="FJ68" s="541">
        <v>9793.6656051036844</v>
      </c>
      <c r="FK68" s="793">
        <v>9671.1368074870661</v>
      </c>
      <c r="FL68" s="358">
        <v>9655.4530380220513</v>
      </c>
      <c r="FM68" s="358">
        <v>9641.9434545701588</v>
      </c>
      <c r="FN68" s="358">
        <v>9640.9909940920243</v>
      </c>
      <c r="FO68" s="541">
        <v>9612.5376812363356</v>
      </c>
      <c r="FP68" s="286">
        <v>-181.12792386734873</v>
      </c>
      <c r="FQ68" s="1111">
        <v>-1.8494395374593877</v>
      </c>
      <c r="FS68" s="229"/>
      <c r="FT68" s="229"/>
      <c r="FU68" s="229"/>
      <c r="FV68" s="229"/>
      <c r="FW68" s="229"/>
    </row>
    <row r="69" spans="1:179" x14ac:dyDescent="0.2">
      <c r="A69" s="170"/>
      <c r="B69" s="1192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81.244819557319005</v>
      </c>
      <c r="FF69" s="966">
        <v>81.25345405097076</v>
      </c>
      <c r="FG69" s="1024">
        <v>81.252180350235577</v>
      </c>
      <c r="FH69" s="1024">
        <v>81.314609469090257</v>
      </c>
      <c r="FI69" s="1024">
        <v>81.304010624444231</v>
      </c>
      <c r="FJ69" s="974">
        <v>81.515616280350727</v>
      </c>
      <c r="FK69" s="966">
        <v>81.282900342322691</v>
      </c>
      <c r="FL69" s="1024">
        <v>81.261928041012538</v>
      </c>
      <c r="FM69" s="1024">
        <v>81.234778689887705</v>
      </c>
      <c r="FN69" s="1024">
        <v>81.130882214421774</v>
      </c>
      <c r="FO69" s="974">
        <v>81.059498743178338</v>
      </c>
      <c r="FP69" s="799">
        <v>-0.45611753717238912</v>
      </c>
      <c r="FQ69" s="1111"/>
      <c r="FS69" s="229"/>
      <c r="FT69" s="229"/>
      <c r="FU69" s="229"/>
      <c r="FV69" s="229"/>
      <c r="FW69" s="229"/>
    </row>
    <row r="70" spans="1:179" ht="3.75" customHeight="1" x14ac:dyDescent="0.2">
      <c r="A70" s="170"/>
      <c r="B70" s="1192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853"/>
      <c r="FL70" s="751"/>
      <c r="FM70" s="751"/>
      <c r="FN70" s="751"/>
      <c r="FO70" s="542"/>
      <c r="FP70" s="339"/>
      <c r="FQ70" s="1111"/>
      <c r="FS70" s="229"/>
      <c r="FT70" s="229"/>
      <c r="FU70" s="229"/>
      <c r="FV70" s="229"/>
      <c r="FW70" s="229"/>
    </row>
    <row r="71" spans="1:179" x14ac:dyDescent="0.2">
      <c r="A71" s="170"/>
      <c r="B71" s="1192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14837.122397508747</v>
      </c>
      <c r="FF71" s="793">
        <v>14852.019237110777</v>
      </c>
      <c r="FG71" s="358">
        <v>14847.50276892711</v>
      </c>
      <c r="FH71" s="358">
        <v>14860.796802352763</v>
      </c>
      <c r="FI71" s="358">
        <v>14847.210993342556</v>
      </c>
      <c r="FJ71" s="541">
        <v>14832.142938905237</v>
      </c>
      <c r="FK71" s="793">
        <v>14830.679318744895</v>
      </c>
      <c r="FL71" s="358">
        <v>14835.248845007289</v>
      </c>
      <c r="FM71" s="358">
        <v>14837.666771698247</v>
      </c>
      <c r="FN71" s="358">
        <v>14839.31985783673</v>
      </c>
      <c r="FO71" s="541">
        <v>14873.792821788629</v>
      </c>
      <c r="FP71" s="286">
        <v>41.649882883391911</v>
      </c>
      <c r="FQ71" s="1112">
        <v>0.28080826253462532</v>
      </c>
      <c r="FS71" s="229"/>
      <c r="FT71" s="229"/>
      <c r="FU71" s="229"/>
      <c r="FV71" s="229"/>
      <c r="FW71" s="229"/>
    </row>
    <row r="72" spans="1:179" x14ac:dyDescent="0.2">
      <c r="A72" s="170"/>
      <c r="B72" s="1192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92.697280439334975</v>
      </c>
      <c r="FF72" s="966">
        <v>92.713417184641798</v>
      </c>
      <c r="FG72" s="1024">
        <v>92.711572878987994</v>
      </c>
      <c r="FH72" s="1024">
        <v>92.705306161250462</v>
      </c>
      <c r="FI72" s="1024">
        <v>92.691904146116116</v>
      </c>
      <c r="FJ72" s="974">
        <v>92.688365289670386</v>
      </c>
      <c r="FK72" s="966">
        <v>92.713390725025874</v>
      </c>
      <c r="FL72" s="1024">
        <v>92.714967093149042</v>
      </c>
      <c r="FM72" s="1024">
        <v>92.716682074445146</v>
      </c>
      <c r="FN72" s="1024">
        <v>92.711802501606755</v>
      </c>
      <c r="FO72" s="974">
        <v>92.737968839186621</v>
      </c>
      <c r="FP72" s="918">
        <v>4.960354951623458E-2</v>
      </c>
      <c r="FQ72" s="1111"/>
      <c r="FS72" s="229"/>
      <c r="FT72" s="229"/>
      <c r="FU72" s="229"/>
      <c r="FV72" s="229"/>
      <c r="FW72" s="229"/>
    </row>
    <row r="73" spans="1:179" ht="3" customHeight="1" x14ac:dyDescent="0.2">
      <c r="A73" s="170"/>
      <c r="B73" s="1192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852"/>
      <c r="FL73" s="563"/>
      <c r="FM73" s="563"/>
      <c r="FN73" s="563"/>
      <c r="FO73" s="536"/>
      <c r="FP73" s="286"/>
      <c r="FQ73" s="1111"/>
      <c r="FS73" s="229"/>
      <c r="FT73" s="229"/>
      <c r="FU73" s="229"/>
      <c r="FV73" s="229"/>
      <c r="FW73" s="229"/>
    </row>
    <row r="74" spans="1:179" x14ac:dyDescent="0.2">
      <c r="A74" s="170"/>
      <c r="B74" s="1192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942.40891274927105</v>
      </c>
      <c r="FF74" s="793">
        <v>945.78221791072667</v>
      </c>
      <c r="FG74" s="358">
        <v>941.24882972122248</v>
      </c>
      <c r="FH74" s="358">
        <v>938.80004216728651</v>
      </c>
      <c r="FI74" s="358">
        <v>934.92135663813201</v>
      </c>
      <c r="FJ74" s="541">
        <v>933.05725429848212</v>
      </c>
      <c r="FK74" s="793">
        <v>936.1858170769076</v>
      </c>
      <c r="FL74" s="358">
        <v>929.73798966874449</v>
      </c>
      <c r="FM74" s="358">
        <v>927.9498664632049</v>
      </c>
      <c r="FN74" s="358">
        <v>926.80542743259264</v>
      </c>
      <c r="FO74" s="541">
        <v>922.90225844571216</v>
      </c>
      <c r="FP74" s="286">
        <v>-10.154995852769957</v>
      </c>
      <c r="FQ74" s="1111">
        <v>-1.0883572048753833</v>
      </c>
      <c r="FS74" s="229"/>
      <c r="FT74" s="229"/>
      <c r="FU74" s="229"/>
      <c r="FV74" s="229"/>
      <c r="FW74" s="229"/>
    </row>
    <row r="75" spans="1:179" ht="12.75" customHeight="1" x14ac:dyDescent="0.2">
      <c r="A75" s="170"/>
      <c r="B75" s="1192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77.350028441175269</v>
      </c>
      <c r="FF75" s="966">
        <v>76.976620639258655</v>
      </c>
      <c r="FG75" s="1024">
        <v>77.395738159527511</v>
      </c>
      <c r="FH75" s="1024">
        <v>77.219002952248175</v>
      </c>
      <c r="FI75" s="1024">
        <v>77.273411899949679</v>
      </c>
      <c r="FJ75" s="974">
        <v>77.156151804971131</v>
      </c>
      <c r="FK75" s="966">
        <v>77.169693703920728</v>
      </c>
      <c r="FL75" s="1024">
        <v>76.970954105501605</v>
      </c>
      <c r="FM75" s="1024">
        <v>77.077811759112123</v>
      </c>
      <c r="FN75" s="1024">
        <v>77.114431541450514</v>
      </c>
      <c r="FO75" s="974">
        <v>77.096850879836893</v>
      </c>
      <c r="FP75" s="799">
        <v>-5.9300925134238014E-2</v>
      </c>
      <c r="FQ75" s="1111"/>
      <c r="FS75" s="229"/>
      <c r="FT75" s="229"/>
      <c r="FU75" s="229"/>
      <c r="FV75" s="229"/>
      <c r="FW75" s="229"/>
    </row>
    <row r="76" spans="1:179" s="371" customFormat="1" ht="4.5" customHeight="1" x14ac:dyDescent="0.2">
      <c r="A76" s="170"/>
      <c r="B76" s="1192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596"/>
      <c r="FM76" s="596"/>
      <c r="FN76" s="596"/>
      <c r="FO76" s="675"/>
      <c r="FP76" s="875"/>
      <c r="FQ76" s="675"/>
      <c r="FS76" s="229"/>
      <c r="FT76" s="229"/>
      <c r="FU76" s="229"/>
      <c r="FV76" s="229"/>
      <c r="FW76" s="229"/>
    </row>
    <row r="77" spans="1:179" ht="13.9" customHeight="1" x14ac:dyDescent="0.2">
      <c r="A77" s="170"/>
      <c r="B77" s="119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4574.0315802606237</v>
      </c>
      <c r="FF77" s="793">
        <v>4486.408087835166</v>
      </c>
      <c r="FG77" s="358">
        <v>4525.9482573042324</v>
      </c>
      <c r="FH77" s="358">
        <v>4539.5989886144598</v>
      </c>
      <c r="FI77" s="358">
        <v>4565.5345113728563</v>
      </c>
      <c r="FJ77" s="541">
        <v>4687.4791983621208</v>
      </c>
      <c r="FK77" s="793">
        <v>4658.993272588652</v>
      </c>
      <c r="FL77" s="358">
        <v>4618.7308113991485</v>
      </c>
      <c r="FM77" s="358">
        <v>4596.8598335411598</v>
      </c>
      <c r="FN77" s="358">
        <v>4629.2224099616096</v>
      </c>
      <c r="FO77" s="541">
        <v>4562.9397552788978</v>
      </c>
      <c r="FP77" s="286">
        <v>-124.53944308322298</v>
      </c>
      <c r="FQ77" s="1111">
        <v>-2.656853242713888</v>
      </c>
      <c r="FS77" s="229"/>
      <c r="FT77" s="229"/>
      <c r="FU77" s="229"/>
      <c r="FV77" s="229"/>
      <c r="FW77" s="229"/>
    </row>
    <row r="78" spans="1:179" x14ac:dyDescent="0.2">
      <c r="A78" s="170"/>
      <c r="B78" s="119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2839.8053440373169</v>
      </c>
      <c r="FF78" s="793">
        <v>2796.9988390664726</v>
      </c>
      <c r="FG78" s="358">
        <v>2833.5796531329438</v>
      </c>
      <c r="FH78" s="358">
        <v>2846.9228685475214</v>
      </c>
      <c r="FI78" s="358">
        <v>2863.8760294268222</v>
      </c>
      <c r="FJ78" s="541">
        <v>2971.6811699099117</v>
      </c>
      <c r="FK78" s="793">
        <v>2953.3289659215734</v>
      </c>
      <c r="FL78" s="358">
        <v>2921.3955891081637</v>
      </c>
      <c r="FM78" s="358">
        <v>2903.8959639720115</v>
      </c>
      <c r="FN78" s="358">
        <v>2934.6458699752197</v>
      </c>
      <c r="FO78" s="541">
        <v>2872.0217190638486</v>
      </c>
      <c r="FP78" s="286">
        <v>-99.65945084606301</v>
      </c>
      <c r="FQ78" s="1111">
        <v>-3.3536387367250522</v>
      </c>
      <c r="FS78" s="229"/>
      <c r="FT78" s="229"/>
      <c r="FU78" s="229"/>
      <c r="FV78" s="229"/>
      <c r="FW78" s="229"/>
    </row>
    <row r="79" spans="1:179" x14ac:dyDescent="0.2">
      <c r="A79" s="170"/>
      <c r="B79" s="119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561.7051587303207</v>
      </c>
      <c r="FF79" s="793">
        <v>561.70744597813393</v>
      </c>
      <c r="FG79" s="358">
        <v>567.34236386151599</v>
      </c>
      <c r="FH79" s="358">
        <v>567.34236386151599</v>
      </c>
      <c r="FI79" s="358">
        <v>567.34236386151599</v>
      </c>
      <c r="FJ79" s="541">
        <v>567.34236386151599</v>
      </c>
      <c r="FK79" s="793">
        <v>567.34412244752195</v>
      </c>
      <c r="FL79" s="358">
        <v>580.653169094752</v>
      </c>
      <c r="FM79" s="358">
        <v>580.653169094752</v>
      </c>
      <c r="FN79" s="358">
        <v>580.653169094752</v>
      </c>
      <c r="FO79" s="541">
        <v>580.653169094752</v>
      </c>
      <c r="FP79" s="286">
        <v>13.31080523323601</v>
      </c>
      <c r="FQ79" s="1111">
        <v>2.3461680426327334</v>
      </c>
      <c r="FS79" s="229"/>
      <c r="FT79" s="229"/>
      <c r="FU79" s="229"/>
      <c r="FV79" s="229"/>
      <c r="FW79" s="229"/>
    </row>
    <row r="80" spans="1:179" x14ac:dyDescent="0.2">
      <c r="A80" s="170"/>
      <c r="B80" s="119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710.27553470298551</v>
      </c>
      <c r="FF80" s="793">
        <v>665.4548889205596</v>
      </c>
      <c r="FG80" s="358">
        <v>662.73880106977253</v>
      </c>
      <c r="FH80" s="358">
        <v>663.04220342542271</v>
      </c>
      <c r="FI80" s="358">
        <v>672.03073563451881</v>
      </c>
      <c r="FJ80" s="541">
        <v>686.17508131069383</v>
      </c>
      <c r="FK80" s="793">
        <v>676.03514453955688</v>
      </c>
      <c r="FL80" s="358">
        <v>653.25331917623316</v>
      </c>
      <c r="FM80" s="358">
        <v>648.88093554439627</v>
      </c>
      <c r="FN80" s="358">
        <v>650.49120043163862</v>
      </c>
      <c r="FO80" s="541">
        <v>646.83372757029724</v>
      </c>
      <c r="FP80" s="286">
        <v>-39.341353740396585</v>
      </c>
      <c r="FQ80" s="1111">
        <v>-5.7334279270603794</v>
      </c>
      <c r="FS80" s="229"/>
      <c r="FT80" s="229"/>
      <c r="FU80" s="229"/>
      <c r="FV80" s="229"/>
      <c r="FW80" s="229"/>
    </row>
    <row r="81" spans="1:179" x14ac:dyDescent="0.2">
      <c r="A81" s="170"/>
      <c r="B81" s="119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462.24554279</v>
      </c>
      <c r="FF81" s="793">
        <v>462.2469138699999</v>
      </c>
      <c r="FG81" s="358">
        <v>462.28743924000003</v>
      </c>
      <c r="FH81" s="358">
        <v>462.29155278000002</v>
      </c>
      <c r="FI81" s="358">
        <v>462.28538245000004</v>
      </c>
      <c r="FJ81" s="541">
        <v>462.28058327999986</v>
      </c>
      <c r="FK81" s="793">
        <v>462.2850396799999</v>
      </c>
      <c r="FL81" s="358">
        <v>463.42873402000004</v>
      </c>
      <c r="FM81" s="358">
        <v>463.42976493000003</v>
      </c>
      <c r="FN81" s="358">
        <v>463.4321704599999</v>
      </c>
      <c r="FO81" s="541">
        <v>463.43113955000013</v>
      </c>
      <c r="FP81" s="286">
        <v>1.1505562700002656</v>
      </c>
      <c r="FQ81" s="1112">
        <v>0.24888699885181687</v>
      </c>
      <c r="FS81" s="229"/>
      <c r="FT81" s="229"/>
      <c r="FU81" s="229"/>
      <c r="FV81" s="229"/>
      <c r="FW81" s="229"/>
    </row>
    <row r="82" spans="1:179" x14ac:dyDescent="0.2">
      <c r="A82" s="170"/>
      <c r="B82" s="119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2183.6348537857457</v>
      </c>
      <c r="FF82" s="793">
        <v>2096.6996759232907</v>
      </c>
      <c r="FG82" s="358">
        <v>2127.4180126070337</v>
      </c>
      <c r="FH82" s="358">
        <v>2144.0117117839914</v>
      </c>
      <c r="FI82" s="358">
        <v>2164.9561119865357</v>
      </c>
      <c r="FJ82" s="541">
        <v>2287.618811444645</v>
      </c>
      <c r="FK82" s="793">
        <v>2259.1264493437993</v>
      </c>
      <c r="FL82" s="358">
        <v>2194.3343094136035</v>
      </c>
      <c r="FM82" s="358">
        <v>2172.5217192547784</v>
      </c>
      <c r="FN82" s="358">
        <v>2203.6436132817144</v>
      </c>
      <c r="FO82" s="541">
        <v>2137.7574768148293</v>
      </c>
      <c r="FP82" s="286">
        <v>-149.8613346298157</v>
      </c>
      <c r="FQ82" s="1111">
        <v>-6.5509749211747987</v>
      </c>
      <c r="FS82" s="229"/>
      <c r="FT82" s="229"/>
      <c r="FU82" s="229"/>
      <c r="FV82" s="229"/>
      <c r="FW82" s="229"/>
    </row>
    <row r="83" spans="1:179" x14ac:dyDescent="0.2">
      <c r="A83" s="170"/>
      <c r="B83" s="119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1867.8042820027604</v>
      </c>
      <c r="FF83" s="793">
        <v>1825.5751511627311</v>
      </c>
      <c r="FG83" s="358">
        <v>1858.7719788472612</v>
      </c>
      <c r="FH83" s="358">
        <v>1875.0113719585686</v>
      </c>
      <c r="FI83" s="358">
        <v>1887.1579825520168</v>
      </c>
      <c r="FJ83" s="541">
        <v>1995.0811028239509</v>
      </c>
      <c r="FK83" s="793">
        <v>1976.7286774942424</v>
      </c>
      <c r="FL83" s="358">
        <v>1935.9547483273705</v>
      </c>
      <c r="FM83" s="358">
        <v>1917.6990167003819</v>
      </c>
      <c r="FN83" s="358">
        <v>1946.7648885100759</v>
      </c>
      <c r="FO83" s="541">
        <v>1884.6400659545318</v>
      </c>
      <c r="FP83" s="286">
        <v>-110.44103686941912</v>
      </c>
      <c r="FQ83" s="1111">
        <v>-5.5356665307036703</v>
      </c>
      <c r="FS83" s="229"/>
      <c r="FT83" s="229"/>
      <c r="FU83" s="229"/>
      <c r="FV83" s="229"/>
      <c r="FW83" s="229"/>
    </row>
    <row r="84" spans="1:179" x14ac:dyDescent="0.2">
      <c r="A84" s="170"/>
      <c r="B84" s="1192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315.83057178298549</v>
      </c>
      <c r="FF84" s="793">
        <v>271.12452476055961</v>
      </c>
      <c r="FG84" s="358">
        <v>268.64603375977254</v>
      </c>
      <c r="FH84" s="358">
        <v>269.00033982542266</v>
      </c>
      <c r="FI84" s="358">
        <v>277.79812943451873</v>
      </c>
      <c r="FJ84" s="541">
        <v>292.53770862069393</v>
      </c>
      <c r="FK84" s="793">
        <v>282.39777184955705</v>
      </c>
      <c r="FL84" s="358">
        <v>258.37956108623314</v>
      </c>
      <c r="FM84" s="358">
        <v>254.82270255439644</v>
      </c>
      <c r="FN84" s="358">
        <v>256.87872477163859</v>
      </c>
      <c r="FO84" s="541">
        <v>253.11741086029727</v>
      </c>
      <c r="FP84" s="286">
        <v>-39.420297760396664</v>
      </c>
      <c r="FQ84" s="1111">
        <v>-13.475287663345052</v>
      </c>
      <c r="FS84" s="229"/>
      <c r="FT84" s="229"/>
      <c r="FU84" s="229"/>
      <c r="FV84" s="229"/>
      <c r="FW84" s="229"/>
    </row>
    <row r="85" spans="1:179" ht="12.75" hidden="1" customHeight="1" outlineLevel="1" x14ac:dyDescent="0.2">
      <c r="A85" s="170"/>
      <c r="B85" s="1192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967"/>
      <c r="FL85" s="955"/>
      <c r="FM85" s="955"/>
      <c r="FN85" s="955"/>
      <c r="FO85" s="975"/>
      <c r="FP85" s="286">
        <v>0</v>
      </c>
      <c r="FQ85" s="1111" t="e">
        <v>#DIV/0!</v>
      </c>
      <c r="FS85" s="229"/>
      <c r="FT85" s="229"/>
      <c r="FU85" s="229"/>
      <c r="FV85" s="229"/>
      <c r="FW85" s="229"/>
    </row>
    <row r="86" spans="1:179" ht="13.5" collapsed="1" x14ac:dyDescent="0.2">
      <c r="A86" s="170"/>
      <c r="B86" s="1192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28888.278378705298</v>
      </c>
      <c r="FF86" s="793">
        <v>28840.520593688809</v>
      </c>
      <c r="FG86" s="358">
        <v>28808.667321618846</v>
      </c>
      <c r="FH86" s="358">
        <v>28787.113983343341</v>
      </c>
      <c r="FI86" s="358">
        <v>28747.050065499301</v>
      </c>
      <c r="FJ86" s="541">
        <v>28735.775169110097</v>
      </c>
      <c r="FK86" s="793">
        <v>28679.883932376863</v>
      </c>
      <c r="FL86" s="358">
        <v>28664.522300165492</v>
      </c>
      <c r="FM86" s="358">
        <v>28674.03927713343</v>
      </c>
      <c r="FN86" s="358">
        <v>28674.943195932268</v>
      </c>
      <c r="FO86" s="541">
        <v>28672.867294226715</v>
      </c>
      <c r="FP86" s="286">
        <v>-62.907874883381737</v>
      </c>
      <c r="FQ86" s="1112">
        <v>-0.21891831528180034</v>
      </c>
      <c r="FS86" s="229"/>
      <c r="FT86" s="229"/>
      <c r="FU86" s="229"/>
      <c r="FV86" s="229"/>
      <c r="FW86" s="229"/>
    </row>
    <row r="87" spans="1:179" ht="12.75" hidden="1" customHeight="1" x14ac:dyDescent="0.2">
      <c r="A87" s="170"/>
      <c r="B87" s="1192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158"/>
      <c r="FG87" s="1048"/>
      <c r="FH87" s="1048"/>
      <c r="FI87" s="1048"/>
      <c r="FJ87" s="1056"/>
      <c r="FK87" s="1158"/>
      <c r="FL87" s="1048"/>
      <c r="FM87" s="1048"/>
      <c r="FN87" s="1048"/>
      <c r="FO87" s="1056"/>
      <c r="FP87" s="286">
        <v>0</v>
      </c>
      <c r="FQ87" s="1112" t="e">
        <v>#DIV/0!</v>
      </c>
      <c r="FS87" s="229"/>
      <c r="FT87" s="229"/>
      <c r="FU87" s="229"/>
      <c r="FV87" s="229"/>
      <c r="FW87" s="229"/>
    </row>
    <row r="88" spans="1:179" ht="13.5" thickBot="1" x14ac:dyDescent="0.25">
      <c r="A88" s="170"/>
      <c r="B88" s="1192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1">
        <v>98.948424590634815</v>
      </c>
      <c r="FA88" s="1131">
        <v>98.961927245464196</v>
      </c>
      <c r="FB88" s="1131">
        <v>98.977743231803416</v>
      </c>
      <c r="FC88" s="1131">
        <v>98.991289595181726</v>
      </c>
      <c r="FD88" s="1131">
        <v>99.015062984856698</v>
      </c>
      <c r="FE88" s="1131">
        <v>99.033930710409393</v>
      </c>
      <c r="FF88" s="1159">
        <v>99.033208226829188</v>
      </c>
      <c r="FG88" s="956">
        <v>99.032976570309245</v>
      </c>
      <c r="FH88" s="956">
        <v>99.033255856548124</v>
      </c>
      <c r="FI88" s="956">
        <v>99.032067736649054</v>
      </c>
      <c r="FJ88" s="1131">
        <v>99.032553230029947</v>
      </c>
      <c r="FK88" s="1159">
        <v>99.032239672399342</v>
      </c>
      <c r="FL88" s="956">
        <v>99.031862221817747</v>
      </c>
      <c r="FM88" s="956">
        <v>99.032637755724039</v>
      </c>
      <c r="FN88" s="956">
        <v>99.033212101169099</v>
      </c>
      <c r="FO88" s="1131">
        <v>99.033812114492889</v>
      </c>
      <c r="FP88" s="1177">
        <v>1.2588844629419782E-3</v>
      </c>
      <c r="FQ88" s="1176">
        <v>1.2711824767537576E-3</v>
      </c>
      <c r="FS88" s="229"/>
      <c r="FT88" s="229"/>
      <c r="FU88" s="229"/>
      <c r="FV88" s="229"/>
      <c r="FW88" s="229"/>
    </row>
    <row r="89" spans="1:17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298"/>
      <c r="FL89" s="263"/>
      <c r="FM89" s="263"/>
      <c r="FN89" s="263"/>
      <c r="FO89" s="551"/>
      <c r="FP89" s="893"/>
      <c r="FQ89" s="1107"/>
      <c r="FS89" s="229"/>
      <c r="FT89" s="229"/>
      <c r="FU89" s="229"/>
      <c r="FV89" s="229"/>
      <c r="FW89" s="229"/>
    </row>
    <row r="90" spans="1:17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707">
        <v>6.96</v>
      </c>
      <c r="FL90" s="594">
        <v>6.96</v>
      </c>
      <c r="FM90" s="594">
        <v>6.96</v>
      </c>
      <c r="FN90" s="594">
        <v>6.96</v>
      </c>
      <c r="FO90" s="552">
        <v>6.96</v>
      </c>
      <c r="FP90" s="918"/>
      <c r="FQ90" s="988"/>
      <c r="FS90" s="229"/>
      <c r="FT90" s="229"/>
      <c r="FU90" s="229"/>
      <c r="FV90" s="229"/>
      <c r="FW90" s="229"/>
    </row>
    <row r="91" spans="1:17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707">
        <v>6.86</v>
      </c>
      <c r="FL91" s="594">
        <v>6.86</v>
      </c>
      <c r="FM91" s="594">
        <v>6.86</v>
      </c>
      <c r="FN91" s="594">
        <v>6.86</v>
      </c>
      <c r="FO91" s="552">
        <v>6.86</v>
      </c>
      <c r="FP91" s="918"/>
      <c r="FQ91" s="988"/>
      <c r="FS91" s="229"/>
      <c r="FT91" s="229"/>
      <c r="FU91" s="229"/>
      <c r="FV91" s="229"/>
      <c r="FW91" s="229"/>
    </row>
    <row r="92" spans="1:17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6.9453925190849439</v>
      </c>
      <c r="FF92" s="707">
        <v>6.9375432435901629</v>
      </c>
      <c r="FG92" s="594">
        <v>6.9435649688808461</v>
      </c>
      <c r="FH92" s="594">
        <v>6.9374164516665626</v>
      </c>
      <c r="FI92" s="594">
        <v>6.9332668866880081</v>
      </c>
      <c r="FJ92" s="552">
        <v>6.9408490823328712</v>
      </c>
      <c r="FK92" s="707">
        <v>6.9311558551439187</v>
      </c>
      <c r="FL92" s="594">
        <v>6.9425815255687704</v>
      </c>
      <c r="FM92" s="594">
        <v>6.9429736737298828</v>
      </c>
      <c r="FN92" s="594">
        <v>6.9346924333458402</v>
      </c>
      <c r="FO92" s="552">
        <v>6.9349698821012229</v>
      </c>
      <c r="FP92" s="918">
        <v>-5.8792002316483405E-3</v>
      </c>
      <c r="FQ92" s="988">
        <v>-8.470433749399861E-2</v>
      </c>
      <c r="FS92" s="229"/>
      <c r="FT92" s="229"/>
      <c r="FU92" s="229"/>
      <c r="FV92" s="229"/>
      <c r="FW92" s="229"/>
    </row>
    <row r="93" spans="1:179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772">
        <v>60.183597675743407</v>
      </c>
      <c r="FF93" s="1160"/>
      <c r="FG93" s="960"/>
      <c r="FH93" s="960"/>
      <c r="FI93" s="960"/>
      <c r="FJ93" s="1132"/>
      <c r="FK93" s="1160"/>
      <c r="FL93" s="960"/>
      <c r="FM93" s="960"/>
      <c r="FN93" s="960"/>
      <c r="FO93" s="1132"/>
      <c r="FP93" s="921"/>
      <c r="FQ93" s="988"/>
      <c r="FS93" s="229"/>
      <c r="FT93" s="229"/>
      <c r="FU93" s="229"/>
      <c r="FV93" s="229"/>
      <c r="FW93" s="229"/>
    </row>
    <row r="94" spans="1:17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2.3737599999999999</v>
      </c>
      <c r="FF94" s="707">
        <v>2.3739400000000002</v>
      </c>
      <c r="FG94" s="594">
        <v>2.3740000000000001</v>
      </c>
      <c r="FH94" s="594">
        <v>2.3740600000000001</v>
      </c>
      <c r="FI94" s="594">
        <v>2.37412</v>
      </c>
      <c r="FJ94" s="552">
        <v>2.37418</v>
      </c>
      <c r="FK94" s="707">
        <v>2.3743599999999998</v>
      </c>
      <c r="FL94" s="594">
        <v>2.3744200000000002</v>
      </c>
      <c r="FM94" s="594">
        <v>2.3744800000000001</v>
      </c>
      <c r="FN94" s="594">
        <v>2.3745400000000001</v>
      </c>
      <c r="FO94" s="552">
        <v>2.3746</v>
      </c>
      <c r="FP94" s="950"/>
      <c r="FQ94" s="988"/>
      <c r="FS94" s="229"/>
      <c r="FT94" s="229"/>
      <c r="FU94" s="229"/>
      <c r="FV94" s="229"/>
      <c r="FW94" s="229"/>
    </row>
    <row r="95" spans="1:179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770">
        <v>2.3737599999999999</v>
      </c>
      <c r="FF95" s="1161"/>
      <c r="FG95" s="989"/>
      <c r="FH95" s="989"/>
      <c r="FI95" s="989"/>
      <c r="FJ95" s="1133"/>
      <c r="FK95" s="1161"/>
      <c r="FL95" s="989"/>
      <c r="FM95" s="989"/>
      <c r="FN95" s="989"/>
      <c r="FO95" s="1133"/>
      <c r="FP95" s="1102"/>
      <c r="FQ95" s="1113"/>
      <c r="FS95" s="229"/>
      <c r="FT95" s="229"/>
      <c r="FU95" s="229"/>
      <c r="FV95" s="229"/>
      <c r="FW95" s="229"/>
    </row>
    <row r="96" spans="1:179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63"/>
      <c r="FL96" s="645"/>
      <c r="FM96" s="645"/>
      <c r="FN96" s="645"/>
      <c r="FO96" s="678"/>
      <c r="FP96" s="893"/>
      <c r="FQ96" s="1107"/>
      <c r="FS96" s="229"/>
      <c r="FT96" s="229"/>
      <c r="FU96" s="229"/>
      <c r="FV96" s="229"/>
      <c r="FW96" s="229"/>
    </row>
    <row r="97" spans="1:179" ht="12.75" customHeight="1" thickBot="1" x14ac:dyDescent="0.25">
      <c r="A97" s="170"/>
      <c r="B97" s="1191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572.21937189845971</v>
      </c>
      <c r="FD97" s="1134">
        <v>575.1533024264603</v>
      </c>
      <c r="FE97" s="1134">
        <v>593.52051695490832</v>
      </c>
      <c r="FF97" s="1162">
        <v>593.52051695490832</v>
      </c>
      <c r="FG97" s="1117">
        <v>593.52051695490832</v>
      </c>
      <c r="FH97" s="1117">
        <v>593.52051695490832</v>
      </c>
      <c r="FI97" s="1117">
        <v>593.52051695490832</v>
      </c>
      <c r="FJ97" s="1134">
        <v>596.28493683279532</v>
      </c>
      <c r="FK97" s="1162">
        <v>596.28493683279532</v>
      </c>
      <c r="FL97" s="1117">
        <v>596.28493683279532</v>
      </c>
      <c r="FM97" s="1117">
        <v>596.28493683279532</v>
      </c>
      <c r="FN97" s="1117">
        <v>596.28493683279532</v>
      </c>
      <c r="FO97" s="1134">
        <v>597.31106970188841</v>
      </c>
      <c r="FP97" s="1178">
        <v>1.0261328690930895</v>
      </c>
      <c r="FQ97" s="1113">
        <v>0.1720876724713957</v>
      </c>
      <c r="FS97" s="229"/>
      <c r="FT97" s="229"/>
      <c r="FU97" s="229"/>
      <c r="FV97" s="229"/>
      <c r="FW97" s="229"/>
    </row>
    <row r="98" spans="1:179" x14ac:dyDescent="0.2">
      <c r="A98" s="170"/>
      <c r="B98" s="1191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667"/>
      <c r="FF98" s="1163"/>
      <c r="FG98" s="666"/>
      <c r="FH98" s="666"/>
      <c r="FI98" s="666"/>
      <c r="FJ98" s="667"/>
      <c r="FK98" s="1163"/>
      <c r="FL98" s="666"/>
      <c r="FM98" s="666"/>
      <c r="FN98" s="666"/>
      <c r="FO98" s="667"/>
      <c r="FP98" s="1045"/>
      <c r="FQ98" s="315"/>
    </row>
    <row r="99" spans="1:179" ht="12.75" hidden="1" customHeight="1" x14ac:dyDescent="0.2">
      <c r="A99" s="170"/>
      <c r="B99" s="1191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877"/>
      <c r="FL99" s="314"/>
      <c r="FM99" s="314"/>
      <c r="FN99" s="314"/>
      <c r="FO99" s="829"/>
      <c r="FP99" s="454"/>
      <c r="FQ99" s="829"/>
    </row>
    <row r="100" spans="1:179" x14ac:dyDescent="0.2">
      <c r="A100" s="170"/>
      <c r="B100" s="1191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446">
        <v>0.1618017362243096</v>
      </c>
      <c r="FF100" s="877"/>
      <c r="FG100" s="314"/>
      <c r="FH100" s="314"/>
      <c r="FI100" s="314"/>
      <c r="FJ100" s="314"/>
      <c r="FK100" s="877"/>
      <c r="FL100" s="314"/>
      <c r="FM100" s="314"/>
      <c r="FN100" s="314"/>
      <c r="FO100" s="314"/>
      <c r="FP100" s="454"/>
      <c r="FQ100" s="829"/>
    </row>
    <row r="101" spans="1:179" x14ac:dyDescent="0.2">
      <c r="A101" s="170"/>
      <c r="B101" s="1191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446">
        <v>0.90095045869196255</v>
      </c>
      <c r="FF101" s="877"/>
      <c r="FG101" s="314"/>
      <c r="FH101" s="314"/>
      <c r="FI101" s="314"/>
      <c r="FJ101" s="314"/>
      <c r="FK101" s="877"/>
      <c r="FL101" s="314"/>
      <c r="FM101" s="314"/>
      <c r="FN101" s="314"/>
      <c r="FO101" s="314"/>
      <c r="FP101" s="454"/>
      <c r="FQ101" s="829"/>
    </row>
    <row r="102" spans="1:179" x14ac:dyDescent="0.2">
      <c r="A102" s="170"/>
      <c r="B102" s="1191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446">
        <v>0.90095045869196255</v>
      </c>
      <c r="FF102" s="877"/>
      <c r="FG102" s="314"/>
      <c r="FH102" s="314"/>
      <c r="FI102" s="314"/>
      <c r="FJ102" s="314"/>
      <c r="FK102" s="877"/>
      <c r="FL102" s="314"/>
      <c r="FM102" s="314"/>
      <c r="FN102" s="314"/>
      <c r="FO102" s="314"/>
      <c r="FP102" s="454"/>
      <c r="FQ102" s="829"/>
    </row>
    <row r="103" spans="1:179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511">
        <v>5.5347359894593301E-2</v>
      </c>
      <c r="FF103" s="877"/>
      <c r="FG103" s="314"/>
      <c r="FH103" s="314"/>
      <c r="FI103" s="314"/>
      <c r="FJ103" s="829"/>
      <c r="FK103" s="877"/>
      <c r="FL103" s="314"/>
      <c r="FM103" s="314"/>
      <c r="FN103" s="314"/>
      <c r="FO103" s="829"/>
      <c r="FP103" s="454"/>
      <c r="FQ103" s="829"/>
    </row>
    <row r="104" spans="1:179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511">
        <v>0.44311787328858998</v>
      </c>
      <c r="FF104" s="877"/>
      <c r="FG104" s="314"/>
      <c r="FH104" s="314"/>
      <c r="FI104" s="314"/>
      <c r="FJ104" s="829"/>
      <c r="FK104" s="877"/>
      <c r="FL104" s="314"/>
      <c r="FM104" s="314"/>
      <c r="FN104" s="314"/>
      <c r="FO104" s="829"/>
      <c r="FP104" s="454"/>
      <c r="FQ104" s="829"/>
    </row>
    <row r="105" spans="1:179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511">
        <v>1.9073032650274799</v>
      </c>
      <c r="FF105" s="877"/>
      <c r="FG105" s="314"/>
      <c r="FH105" s="314"/>
      <c r="FI105" s="314"/>
      <c r="FJ105" s="829"/>
      <c r="FK105" s="877"/>
      <c r="FL105" s="314"/>
      <c r="FM105" s="314"/>
      <c r="FN105" s="314"/>
      <c r="FO105" s="829"/>
      <c r="FP105" s="454"/>
      <c r="FQ105" s="829"/>
    </row>
    <row r="106" spans="1:179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511">
        <v>-1.3822294699889499</v>
      </c>
      <c r="FF106" s="877"/>
      <c r="FG106" s="314"/>
      <c r="FH106" s="314"/>
      <c r="FI106" s="314"/>
      <c r="FJ106" s="829"/>
      <c r="FK106" s="877"/>
      <c r="FL106" s="314"/>
      <c r="FM106" s="314"/>
      <c r="FN106" s="314"/>
      <c r="FO106" s="829"/>
      <c r="FP106" s="1103"/>
      <c r="FQ106" s="1114"/>
    </row>
    <row r="107" spans="1:179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865"/>
      <c r="FL107" s="313"/>
      <c r="FM107" s="313"/>
      <c r="FN107" s="313"/>
      <c r="FO107" s="315"/>
      <c r="FP107" s="455"/>
      <c r="FQ107" s="411"/>
    </row>
    <row r="108" spans="1:179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867">
        <v>6</v>
      </c>
      <c r="FL108" s="564">
        <v>6</v>
      </c>
      <c r="FM108" s="564">
        <v>6</v>
      </c>
      <c r="FN108" s="564">
        <v>6</v>
      </c>
      <c r="FO108" s="561">
        <v>6</v>
      </c>
      <c r="FP108" s="286"/>
      <c r="FQ108" s="1115"/>
    </row>
    <row r="109" spans="1:179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64">
        <v>6.5</v>
      </c>
      <c r="FG109" s="850">
        <v>6.5</v>
      </c>
      <c r="FH109" s="850">
        <v>6.5</v>
      </c>
      <c r="FI109" s="850">
        <v>6.5</v>
      </c>
      <c r="FJ109" s="1135">
        <v>6.5</v>
      </c>
      <c r="FK109" s="1164">
        <v>6.5</v>
      </c>
      <c r="FL109" s="850">
        <v>6.5</v>
      </c>
      <c r="FM109" s="850">
        <v>6.5</v>
      </c>
      <c r="FN109" s="850">
        <v>6.5</v>
      </c>
      <c r="FO109" s="1135">
        <v>6.5</v>
      </c>
      <c r="FP109" s="1100"/>
      <c r="FQ109" s="1116"/>
    </row>
    <row r="110" spans="1:17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7"/>
      <c r="FQ110" s="237"/>
    </row>
    <row r="111" spans="1:17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245"/>
      <c r="FN111" s="245"/>
      <c r="FO111" s="245"/>
      <c r="FP111" s="1190"/>
      <c r="FQ111" s="1190"/>
    </row>
    <row r="112" spans="1:17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45"/>
      <c r="FN112" s="245"/>
      <c r="FO112" s="245"/>
      <c r="FP112" s="238"/>
      <c r="FQ112" s="239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45"/>
      <c r="FN113" s="245"/>
      <c r="FO113" s="245"/>
      <c r="FP113" s="238"/>
      <c r="FQ113" s="239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45"/>
      <c r="FN114" s="245"/>
      <c r="FO114" s="245"/>
      <c r="FP114" s="238"/>
      <c r="FQ114" s="239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46"/>
      <c r="FN115" s="246"/>
      <c r="FO115" s="246"/>
      <c r="FP115" s="238"/>
      <c r="FQ115" s="237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237"/>
      <c r="FQ116" s="237"/>
    </row>
    <row r="117" spans="1:173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559"/>
      <c r="FN117" s="559"/>
      <c r="FO117" s="559"/>
      <c r="FP117" s="237"/>
      <c r="FQ117" s="237"/>
    </row>
    <row r="118" spans="1:173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559"/>
      <c r="FN118" s="559"/>
      <c r="FO118" s="559"/>
      <c r="FP118" s="237"/>
      <c r="FQ118" s="237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559"/>
      <c r="FN119" s="559"/>
      <c r="FO119" s="559"/>
      <c r="FP119" s="237"/>
      <c r="FQ119" s="237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  <c r="FO120" s="240"/>
      <c r="FP120" s="240"/>
      <c r="FQ120" s="240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  <c r="FO121" s="240"/>
      <c r="FP121" s="240"/>
      <c r="FQ121" s="240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  <c r="FO122" s="240"/>
      <c r="FP122" s="240"/>
      <c r="FQ122" s="240"/>
    </row>
    <row r="123" spans="1:173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  <c r="FO123" s="240"/>
      <c r="FP123" s="240"/>
      <c r="FQ123" s="240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  <c r="FO124" s="240"/>
      <c r="FP124" s="240"/>
      <c r="FQ124" s="240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  <c r="FO125" s="240"/>
      <c r="FP125" s="240"/>
      <c r="FQ125" s="240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  <c r="FO126" s="240"/>
      <c r="FP126" s="240"/>
      <c r="FQ126" s="240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  <c r="FO127" s="240"/>
      <c r="FP127" s="240"/>
      <c r="FQ127" s="240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  <c r="FO128" s="240"/>
      <c r="FP128" s="240"/>
      <c r="FQ128" s="240"/>
    </row>
    <row r="129" spans="1:173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  <c r="FO129" s="240"/>
      <c r="FP129" s="240"/>
      <c r="FQ129" s="240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  <c r="FO130" s="240"/>
      <c r="FP130" s="240"/>
      <c r="FQ130" s="240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  <c r="FO131" s="241"/>
      <c r="FP131" s="241"/>
      <c r="FQ131" s="241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  <c r="FO132" s="241"/>
      <c r="FP132" s="241"/>
      <c r="FQ132" s="241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  <c r="FO133" s="241"/>
      <c r="FP133" s="241"/>
      <c r="FQ133" s="241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  <c r="FO134" s="241"/>
      <c r="FP134" s="241"/>
      <c r="FQ134" s="241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  <c r="FO135" s="241"/>
      <c r="FP135" s="241"/>
      <c r="FQ135" s="241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  <c r="FO136" s="241"/>
      <c r="FP136" s="241"/>
      <c r="FQ136" s="241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  <c r="FO137" s="241"/>
      <c r="FP137" s="241"/>
      <c r="FQ137" s="241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  <c r="FO138" s="241"/>
      <c r="FP138" s="241"/>
      <c r="FQ138" s="241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  <c r="FO139" s="241"/>
      <c r="FP139" s="241"/>
      <c r="FQ139" s="241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  <c r="FO140" s="241"/>
      <c r="FP140" s="241"/>
      <c r="FQ140" s="241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  <c r="FO141" s="241"/>
      <c r="FP141" s="241"/>
      <c r="FQ141" s="241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  <c r="FO142" s="241"/>
      <c r="FP142" s="241"/>
      <c r="FQ142" s="241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  <c r="FO143" s="241"/>
      <c r="FP143" s="241"/>
      <c r="FQ143" s="241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  <c r="FO144" s="241"/>
      <c r="FP144" s="241"/>
      <c r="FQ144" s="241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  <c r="FO145" s="241"/>
      <c r="FP145" s="241"/>
      <c r="FQ145" s="241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  <c r="FO146" s="241"/>
      <c r="FP146" s="241"/>
      <c r="FQ146" s="241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  <c r="FO147" s="241"/>
      <c r="FP147" s="241"/>
      <c r="FQ147" s="241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  <c r="FO148" s="241"/>
      <c r="FP148" s="241"/>
      <c r="FQ148" s="241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  <c r="FO149" s="241"/>
      <c r="FP149" s="241"/>
      <c r="FQ149" s="241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  <c r="FO150" s="241"/>
      <c r="FP150" s="241"/>
      <c r="FQ150" s="241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  <c r="FO151" s="241"/>
      <c r="FP151" s="241"/>
      <c r="FQ151" s="241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  <c r="FO152" s="241"/>
      <c r="FP152" s="241"/>
      <c r="FQ152" s="241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  <c r="FO153" s="241"/>
      <c r="FP153" s="241"/>
      <c r="FQ153" s="241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  <c r="FO154" s="241"/>
      <c r="FP154" s="241"/>
      <c r="FQ154" s="241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  <c r="FO155" s="241"/>
      <c r="FP155" s="241"/>
      <c r="FQ155" s="241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  <c r="FO156" s="241"/>
      <c r="FP156" s="241"/>
      <c r="FQ156" s="241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  <c r="FO157" s="241"/>
      <c r="FP157" s="241"/>
      <c r="FQ157" s="241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  <c r="FO158" s="241"/>
      <c r="FP158" s="241"/>
      <c r="FQ158" s="241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  <c r="FO159" s="241"/>
      <c r="FP159" s="241"/>
      <c r="FQ159" s="241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  <c r="FO160" s="241"/>
      <c r="FP160" s="241"/>
      <c r="FQ160" s="241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  <c r="FO161" s="241"/>
      <c r="FP161" s="241"/>
      <c r="FQ161" s="241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  <c r="FO162" s="241"/>
      <c r="FP162" s="241"/>
      <c r="FQ162" s="241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  <c r="FO163" s="241"/>
      <c r="FP163" s="241"/>
      <c r="FQ163" s="241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  <c r="FO164" s="241"/>
      <c r="FP164" s="241"/>
      <c r="FQ164" s="241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  <c r="FO165" s="241"/>
      <c r="FP165" s="241"/>
      <c r="FQ165" s="241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  <c r="FO166" s="241"/>
      <c r="FP166" s="241"/>
      <c r="FQ166" s="241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  <c r="FO167" s="241"/>
      <c r="FP167" s="241"/>
      <c r="FQ167" s="241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  <c r="FO168" s="241"/>
      <c r="FP168" s="241"/>
      <c r="FQ168" s="241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  <c r="FO169" s="241"/>
      <c r="FP169" s="241"/>
      <c r="FQ169" s="241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  <c r="FO170" s="241"/>
      <c r="FP170" s="241"/>
      <c r="FQ170" s="241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  <c r="FO171" s="241"/>
      <c r="FP171" s="241"/>
      <c r="FQ171" s="241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  <c r="FO172" s="241"/>
      <c r="FP172" s="241"/>
      <c r="FQ172" s="241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  <c r="FO173" s="241"/>
      <c r="FP173" s="241"/>
      <c r="FQ173" s="241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  <c r="FO174" s="241"/>
      <c r="FP174" s="241"/>
      <c r="FQ174" s="241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  <c r="FO175" s="241"/>
      <c r="FP175" s="241"/>
      <c r="FQ175" s="241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  <c r="FO176" s="241"/>
      <c r="FP176" s="241"/>
      <c r="FQ176" s="241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  <c r="FO177" s="241"/>
      <c r="FP177" s="241"/>
      <c r="FQ177" s="241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  <c r="FO178" s="241"/>
      <c r="FP178" s="241"/>
      <c r="FQ178" s="241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  <c r="FO179" s="241"/>
      <c r="FP179" s="241"/>
      <c r="FQ179" s="241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  <c r="FO180" s="241"/>
      <c r="FP180" s="241"/>
      <c r="FQ180" s="241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  <c r="FO181" s="241"/>
      <c r="FP181" s="241"/>
      <c r="FQ181" s="241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  <c r="FO182" s="241"/>
      <c r="FP182" s="241"/>
      <c r="FQ182" s="241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  <c r="FO183" s="241"/>
      <c r="FP183" s="241"/>
      <c r="FQ183" s="241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  <c r="FO184" s="241"/>
      <c r="FP184" s="241"/>
      <c r="FQ184" s="241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  <c r="FO185" s="241"/>
      <c r="FP185" s="241"/>
      <c r="FQ185" s="241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  <c r="FO186" s="241"/>
      <c r="FP186" s="241"/>
      <c r="FQ186" s="241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  <c r="FO187" s="241"/>
      <c r="FP187" s="241"/>
      <c r="FQ187" s="241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  <c r="FO188" s="241"/>
      <c r="FP188" s="241"/>
      <c r="FQ188" s="241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  <c r="FO189" s="241"/>
      <c r="FP189" s="241"/>
      <c r="FQ189" s="241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  <c r="FO190" s="241"/>
      <c r="FP190" s="241"/>
      <c r="FQ190" s="241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  <c r="FO191" s="241"/>
      <c r="FP191" s="241"/>
      <c r="FQ191" s="241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  <c r="FO192" s="241"/>
      <c r="FP192" s="241"/>
      <c r="FQ192" s="241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  <c r="FO193" s="241"/>
      <c r="FP193" s="241"/>
      <c r="FQ193" s="241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  <c r="FO194" s="241"/>
      <c r="FP194" s="241"/>
      <c r="FQ194" s="241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  <c r="FO195" s="241"/>
      <c r="FP195" s="241"/>
      <c r="FQ195" s="241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  <c r="FO196" s="241"/>
      <c r="FP196" s="241"/>
      <c r="FQ196" s="241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  <c r="FO197" s="241"/>
      <c r="FP197" s="241"/>
      <c r="FQ197" s="241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  <c r="FO198" s="241"/>
      <c r="FP198" s="241"/>
      <c r="FQ198" s="241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  <c r="FO199" s="241"/>
      <c r="FP199" s="241"/>
      <c r="FQ199" s="241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  <c r="FO200" s="241"/>
      <c r="FP200" s="241"/>
      <c r="FQ200" s="241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  <c r="FO201" s="241"/>
      <c r="FP201" s="241"/>
      <c r="FQ201" s="241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S3:ES4"/>
    <mergeCell ref="ER3:ER4"/>
    <mergeCell ref="FA3:FA4"/>
    <mergeCell ref="EZ3:EZ4"/>
    <mergeCell ref="FE3:FE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3:FO3"/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1" width="8.28515625" style="787" customWidth="1"/>
    <col min="162" max="171" width="8.85546875" style="787" customWidth="1"/>
    <col min="172" max="173" width="9.7109375" style="168" customWidth="1"/>
    <col min="174" max="189" width="11.42578125" style="168"/>
  </cols>
  <sheetData>
    <row r="2" spans="3:181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194" t="str">
        <f>+entero!D3</f>
        <v>V   A   R   I   A   B   L   E   S     b/</v>
      </c>
      <c r="E4" s="1196" t="str">
        <f>+entero!E3</f>
        <v>2008                          A  fines de Dic*</v>
      </c>
      <c r="F4" s="1196" t="str">
        <f>+entero!F3</f>
        <v>2009                          A  fines de Ene*</v>
      </c>
      <c r="G4" s="1196" t="str">
        <f>+entero!G3</f>
        <v>2009                          A  fines de Feb*</v>
      </c>
      <c r="H4" s="1196" t="str">
        <f>+entero!H3</f>
        <v>2009                          A  fines de Mar*</v>
      </c>
      <c r="I4" s="1196" t="str">
        <f>+entero!I3</f>
        <v>2009                          A  fines de adr*</v>
      </c>
      <c r="J4" s="1196" t="str">
        <f>+entero!J3</f>
        <v>2009                          A  fines de May*</v>
      </c>
      <c r="K4" s="1196" t="str">
        <f>+entero!K3</f>
        <v>2009                          A  fines de Jun*</v>
      </c>
      <c r="L4" s="1196" t="str">
        <f>+entero!L3</f>
        <v>2009                          A  fines de Jul*</v>
      </c>
      <c r="M4" s="1196" t="str">
        <f>+entero!M3</f>
        <v>2009                          A  fines de Ago*</v>
      </c>
      <c r="N4" s="1196" t="str">
        <f>+entero!N3</f>
        <v>2009                          A  fines de Sep*</v>
      </c>
      <c r="O4" s="1196" t="str">
        <f>+entero!O3</f>
        <v>2009                          A  fines de Oct*</v>
      </c>
      <c r="P4" s="1196" t="str">
        <f>+entero!P3</f>
        <v>2009                          A  fines de Nov*</v>
      </c>
      <c r="Q4" s="1196" t="str">
        <f>+entero!Q3</f>
        <v>2009                          A  fines de Dic*</v>
      </c>
      <c r="R4" s="1196" t="str">
        <f>+entero!R3</f>
        <v>2010                          A  fines de Ene*</v>
      </c>
      <c r="S4" s="1196" t="str">
        <f>+entero!S3</f>
        <v>2010                          A  fines de Feb*</v>
      </c>
      <c r="T4" s="1196" t="str">
        <f>+entero!T3</f>
        <v>2010                          A  fines de Mar*</v>
      </c>
      <c r="U4" s="1196" t="str">
        <f>+entero!U3</f>
        <v>2010                          A  fines de adr*</v>
      </c>
      <c r="V4" s="1196" t="str">
        <f>+entero!V3</f>
        <v>2010                          A  fines de May*</v>
      </c>
      <c r="W4" s="1196" t="str">
        <f>+entero!W3</f>
        <v>2010                          A  fines de Jun*</v>
      </c>
      <c r="X4" s="1196" t="str">
        <f>+entero!X3</f>
        <v>2010                          A  fines de Jul*</v>
      </c>
      <c r="Y4" s="1196" t="str">
        <f>+entero!Y3</f>
        <v>2010                          A  fines de Ago*</v>
      </c>
      <c r="Z4" s="1196" t="str">
        <f>+entero!Z3</f>
        <v>2010                          A  fines de Sep*</v>
      </c>
      <c r="AA4" s="1196" t="str">
        <f>+entero!AA3</f>
        <v>2010                          A  fines de Oct*</v>
      </c>
      <c r="AB4" s="1196" t="str">
        <f>+entero!AB3</f>
        <v>2010                          A  fines de Nov*</v>
      </c>
      <c r="AC4" s="1196" t="str">
        <f>+entero!AC3</f>
        <v>2010                          A  fines de Dic*</v>
      </c>
      <c r="AD4" s="1196" t="str">
        <f>+entero!AD3</f>
        <v>2011                          A  fines de Ene*</v>
      </c>
      <c r="AE4" s="1196" t="str">
        <f>+entero!AE3</f>
        <v>2011                          A  fines de Feb*</v>
      </c>
      <c r="AF4" s="1196" t="str">
        <f>+entero!AF3</f>
        <v>2011                          A  fines de Mar*</v>
      </c>
      <c r="AG4" s="1196" t="str">
        <f>+entero!AG3</f>
        <v>2011                          A  fines de adr*</v>
      </c>
      <c r="AH4" s="1196" t="str">
        <f>+entero!AH3</f>
        <v>2011                          A  fines de May*</v>
      </c>
      <c r="AI4" s="1196" t="str">
        <f>+entero!AI3</f>
        <v>2011                          A  fines de Jun*</v>
      </c>
      <c r="AJ4" s="1196" t="str">
        <f>+entero!AJ3</f>
        <v>2011                          A  fines de Jul*</v>
      </c>
      <c r="AK4" s="1196" t="str">
        <f>+entero!AK3</f>
        <v>2011                          A  fines de Ago*</v>
      </c>
      <c r="AL4" s="1196" t="str">
        <f>+entero!AL3</f>
        <v>2011                          A  fines de Sep*</v>
      </c>
      <c r="AM4" s="1196" t="str">
        <f>+entero!AM3</f>
        <v>2011                          A  fines de Oct*</v>
      </c>
      <c r="AN4" s="1196" t="str">
        <f>+entero!AN3</f>
        <v>2011                          A  fines de Nov*</v>
      </c>
      <c r="AO4" s="1196" t="str">
        <f>+entero!AO3</f>
        <v>2011                          A  fines de Dic*</v>
      </c>
      <c r="AP4" s="1196" t="str">
        <f>+entero!AP3</f>
        <v>2012                          A  fines de Ene*</v>
      </c>
      <c r="AQ4" s="1196" t="str">
        <f>+entero!AQ3</f>
        <v>2012                          A  fines de Feb*</v>
      </c>
      <c r="AR4" s="1196" t="str">
        <f>+entero!AR3</f>
        <v>2012                          A  fines de Mar*</v>
      </c>
      <c r="AS4" s="1196" t="str">
        <f>+entero!AS3</f>
        <v>2012                          A  fines de adr*</v>
      </c>
      <c r="AT4" s="1196" t="str">
        <f>+entero!AT3</f>
        <v>2012                          A  fines de May*</v>
      </c>
      <c r="AU4" s="1196" t="str">
        <f>+entero!AU3</f>
        <v>2012                          A  fines de Jun*</v>
      </c>
      <c r="AV4" s="1196" t="str">
        <f>+entero!AV3</f>
        <v>2012                          A  fines de Jul*</v>
      </c>
      <c r="AW4" s="1196" t="str">
        <f>+entero!AW3</f>
        <v>2012                          A  fines de Ago*</v>
      </c>
      <c r="AX4" s="1196" t="str">
        <f>+entero!AX3</f>
        <v>2012                          A  fines de Sep*</v>
      </c>
      <c r="AY4" s="1196" t="str">
        <f>+entero!AY3</f>
        <v>2012                          A  fines de Oct*</v>
      </c>
      <c r="AZ4" s="1196" t="str">
        <f>+entero!AZ3</f>
        <v>2012                          A  fines de Nov*</v>
      </c>
      <c r="BA4" s="1196" t="str">
        <f>+entero!BA3</f>
        <v>2012                          A  fines de Dic*</v>
      </c>
      <c r="BB4" s="1196" t="str">
        <f>+entero!BB3</f>
        <v>2013                          A  fines de Ene*</v>
      </c>
      <c r="BC4" s="1196" t="str">
        <f>+entero!BC3</f>
        <v>2013                          A  fines de Feb*</v>
      </c>
      <c r="BD4" s="1196" t="str">
        <f>+entero!BD3</f>
        <v>2013                          A  fines de Mar*</v>
      </c>
      <c r="BE4" s="1196" t="str">
        <f>+entero!BE3</f>
        <v>2013                          A  fines de adr*</v>
      </c>
      <c r="BF4" s="1196" t="str">
        <f>+entero!BF3</f>
        <v>2013                          A  fines de May*</v>
      </c>
      <c r="BG4" s="1196" t="str">
        <f>+entero!BG3</f>
        <v>2013                          A  fines de Jun*</v>
      </c>
      <c r="BH4" s="1196" t="str">
        <f>+entero!BH3</f>
        <v>2013                          A  fines de Jul*</v>
      </c>
      <c r="BI4" s="1196" t="str">
        <f>+entero!BI3</f>
        <v>2013                          A  fines de Ago*</v>
      </c>
      <c r="BJ4" s="1196" t="str">
        <f>+entero!BJ3</f>
        <v>2013                          A  fines de Sep*</v>
      </c>
      <c r="BK4" s="1196" t="str">
        <f>+entero!BK3</f>
        <v>2013                          A  fines de Oct*</v>
      </c>
      <c r="BL4" s="1196" t="str">
        <f>+entero!BL3</f>
        <v>2013                          A  fines de Nov*</v>
      </c>
      <c r="BM4" s="1196" t="str">
        <f>+entero!BM3</f>
        <v>2013                          A  fines de Dic*</v>
      </c>
      <c r="BN4" s="1196" t="str">
        <f>+entero!BN3</f>
        <v>2014                          A  fines de Ene*</v>
      </c>
      <c r="BO4" s="1196" t="str">
        <f>+entero!BO3</f>
        <v>2014                          A  fines de Feb*</v>
      </c>
      <c r="BP4" s="1196" t="str">
        <f>+entero!BP3</f>
        <v>2014                          A  fines de Mar*</v>
      </c>
      <c r="BQ4" s="1196" t="str">
        <f>+entero!BQ3</f>
        <v>2014                          A  fines de adr*</v>
      </c>
      <c r="BR4" s="1196" t="str">
        <f>+entero!BR3</f>
        <v>2014                          A  fines de May*</v>
      </c>
      <c r="BS4" s="1196" t="str">
        <f>+entero!BS3</f>
        <v>2014                          A  fines de Jun*</v>
      </c>
      <c r="BT4" s="1196" t="str">
        <f>+entero!BT3</f>
        <v>2014                          A  fines de Jul*</v>
      </c>
      <c r="BU4" s="1196" t="str">
        <f>+entero!BU3</f>
        <v>2014                          A  fines de Ago*</v>
      </c>
      <c r="BV4" s="1196" t="str">
        <f>+entero!BV3</f>
        <v>2014                          A  fines de Sep*</v>
      </c>
      <c r="BW4" s="1196" t="str">
        <f>+entero!BW3</f>
        <v>2014                          A  fines de Oct*</v>
      </c>
      <c r="BX4" s="1196" t="str">
        <f>+entero!BX3</f>
        <v>2014                          A  fines de Nov*</v>
      </c>
      <c r="BY4" s="1196" t="str">
        <f>+entero!BY3</f>
        <v>2014                          A  fines de Dic*</v>
      </c>
      <c r="BZ4" s="1196" t="str">
        <f>+entero!BZ3</f>
        <v>2015                         A  fines de Ene*</v>
      </c>
      <c r="CA4" s="1196" t="str">
        <f>+entero!CA3</f>
        <v>2015                         A  fines de Feb*</v>
      </c>
      <c r="CB4" s="1196" t="str">
        <f>+entero!CB3</f>
        <v>2015                         A  fines de Mar*</v>
      </c>
      <c r="CC4" s="1196" t="str">
        <f>+entero!CC3</f>
        <v xml:space="preserve">2015                         A  fines de adr* </v>
      </c>
      <c r="CD4" s="1196" t="str">
        <f>+entero!CD3</f>
        <v xml:space="preserve">2015                         A  fines de May* </v>
      </c>
      <c r="CE4" s="1196" t="str">
        <f>+entero!CE3</f>
        <v xml:space="preserve">2015                         A  fines de Jun* </v>
      </c>
      <c r="CF4" s="1196" t="str">
        <f>+entero!CF3</f>
        <v xml:space="preserve">2015                         A  fines de Jul* </v>
      </c>
      <c r="CG4" s="1196" t="str">
        <f>+entero!CG3</f>
        <v xml:space="preserve">2015                         A  fines de Ago* </v>
      </c>
      <c r="CH4" s="1196" t="str">
        <f>+entero!CH3</f>
        <v xml:space="preserve">2015                         A  fines de Sep* </v>
      </c>
      <c r="CI4" s="1196" t="str">
        <f>+entero!CI3</f>
        <v xml:space="preserve">2015                         A  fines de Oct* </v>
      </c>
      <c r="CJ4" s="1196" t="str">
        <f>+entero!CJ3</f>
        <v xml:space="preserve">2015                         A  fines de Nov* </v>
      </c>
      <c r="CK4" s="1196" t="str">
        <f>+entero!CK3</f>
        <v xml:space="preserve">2015                         A  fines de Dic* </v>
      </c>
      <c r="CL4" s="1196" t="str">
        <f>+entero!CL3</f>
        <v xml:space="preserve">2016                         A  fines de Ene* </v>
      </c>
      <c r="CM4" s="1196" t="str">
        <f>+entero!CM3</f>
        <v xml:space="preserve">2016                         A  fines de Feb* </v>
      </c>
      <c r="CN4" s="1196" t="str">
        <f>+entero!CN3</f>
        <v xml:space="preserve">2016                         A  fines de Mar* </v>
      </c>
      <c r="CO4" s="1196" t="str">
        <f>+entero!CO3</f>
        <v xml:space="preserve">2016                         A  fines de adr* </v>
      </c>
      <c r="CP4" s="1196" t="str">
        <f>+entero!CP3</f>
        <v xml:space="preserve">2016                         A  fines de May* </v>
      </c>
      <c r="CQ4" s="1196" t="str">
        <f>+entero!CQ3</f>
        <v xml:space="preserve">2016                         A  fines de Jun* </v>
      </c>
      <c r="CR4" s="1196" t="str">
        <f>+entero!CR3</f>
        <v xml:space="preserve">2016                         A  fines de Jul* </v>
      </c>
      <c r="CS4" s="1196" t="str">
        <f>+entero!CS3</f>
        <v xml:space="preserve">2016                         A  fines de Ago* </v>
      </c>
      <c r="CT4" s="1196" t="str">
        <f>+entero!CT3</f>
        <v xml:space="preserve">2016                         A  fines de Sep* </v>
      </c>
      <c r="CU4" s="1196" t="str">
        <f>+entero!CU3</f>
        <v xml:space="preserve">2016                         A  fines de Oct* </v>
      </c>
      <c r="CV4" s="1196" t="str">
        <f>+entero!CV3</f>
        <v xml:space="preserve">2016                         A  fines de Nov* </v>
      </c>
      <c r="CW4" s="1196" t="str">
        <f>+entero!CW3</f>
        <v>2016                         A  fines de Dic* 15</v>
      </c>
      <c r="CX4" s="1196" t="str">
        <f>+entero!CX3</f>
        <v xml:space="preserve">2017                         A  fines de Ene* </v>
      </c>
      <c r="CY4" s="1196" t="str">
        <f>+entero!CY3</f>
        <v xml:space="preserve">2017                         A  fines de Feb* </v>
      </c>
      <c r="CZ4" s="1196" t="str">
        <f>+entero!CZ3</f>
        <v xml:space="preserve">2017                         A  fines de Mar* </v>
      </c>
      <c r="DA4" s="1196" t="str">
        <f>+entero!DA3</f>
        <v xml:space="preserve">2017                         A  fines de Abr* </v>
      </c>
      <c r="DB4" s="1196" t="str">
        <f>+entero!DB3</f>
        <v xml:space="preserve">2017                         A  fines de May* </v>
      </c>
      <c r="DC4" s="1196" t="str">
        <f>+entero!DC3</f>
        <v xml:space="preserve">2017                         A  fines de Jun* </v>
      </c>
      <c r="DD4" s="1196" t="str">
        <f>+entero!DD3</f>
        <v xml:space="preserve">2017                         A  fines de Jul* </v>
      </c>
      <c r="DE4" s="1196" t="str">
        <f>+entero!DE3</f>
        <v xml:space="preserve">2017                         A  fines de Ago* </v>
      </c>
      <c r="DF4" s="1196" t="str">
        <f>+entero!DF3</f>
        <v xml:space="preserve">2017                         A  fines de Sep* </v>
      </c>
      <c r="DG4" s="1196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84" t="str">
        <f>+entero!FA3</f>
        <v>2021
 A fines de Ago</v>
      </c>
      <c r="FB4" s="1184" t="str">
        <f>+entero!FB3</f>
        <v>2021
 A fines de Sep</v>
      </c>
      <c r="FC4" s="1184" t="str">
        <f>+entero!FC3</f>
        <v>2021
 A fines de Oct</v>
      </c>
      <c r="FD4" s="1184" t="str">
        <f>+entero!FD3</f>
        <v>2021
 A fines de Nov</v>
      </c>
      <c r="FE4" s="1184" t="str">
        <f>+entero!FE3</f>
        <v>2021
 A fines de Dic</v>
      </c>
      <c r="FF4" s="1179" t="str">
        <f>+entero!FF3</f>
        <v>Semana 1</v>
      </c>
      <c r="FG4" s="1180"/>
      <c r="FH4" s="1180"/>
      <c r="FI4" s="1180"/>
      <c r="FJ4" s="1181"/>
      <c r="FK4" s="1179" t="str">
        <f>+entero!FK3</f>
        <v>Semana 2</v>
      </c>
      <c r="FL4" s="1180"/>
      <c r="FM4" s="1180"/>
      <c r="FN4" s="1180"/>
      <c r="FO4" s="1181"/>
      <c r="FP4" s="1201" t="s">
        <v>296</v>
      </c>
      <c r="FQ4" s="1202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04"/>
      <c r="E5" s="1200"/>
      <c r="F5" s="1200"/>
      <c r="G5" s="1200"/>
      <c r="H5" s="1200"/>
      <c r="I5" s="1200"/>
      <c r="J5" s="1200"/>
      <c r="K5" s="1200"/>
      <c r="L5" s="1200"/>
      <c r="M5" s="1200"/>
      <c r="N5" s="1200"/>
      <c r="O5" s="1200"/>
      <c r="P5" s="1200"/>
      <c r="Q5" s="1200"/>
      <c r="R5" s="1200"/>
      <c r="S5" s="1200"/>
      <c r="T5" s="1200"/>
      <c r="U5" s="1200"/>
      <c r="V5" s="1200"/>
      <c r="W5" s="1200"/>
      <c r="X5" s="1200"/>
      <c r="Y5" s="1200"/>
      <c r="Z5" s="1200"/>
      <c r="AA5" s="1200"/>
      <c r="AB5" s="1200"/>
      <c r="AC5" s="1200"/>
      <c r="AD5" s="1200"/>
      <c r="AE5" s="1200"/>
      <c r="AF5" s="1200"/>
      <c r="AG5" s="1200"/>
      <c r="AH5" s="1200"/>
      <c r="AI5" s="1200"/>
      <c r="AJ5" s="1200"/>
      <c r="AK5" s="1200"/>
      <c r="AL5" s="1200"/>
      <c r="AM5" s="1200"/>
      <c r="AN5" s="1200"/>
      <c r="AO5" s="1200"/>
      <c r="AP5" s="1200"/>
      <c r="AQ5" s="1200"/>
      <c r="AR5" s="1200"/>
      <c r="AS5" s="1200"/>
      <c r="AT5" s="1200"/>
      <c r="AU5" s="1200"/>
      <c r="AV5" s="1200"/>
      <c r="AW5" s="1200"/>
      <c r="AX5" s="1200"/>
      <c r="AY5" s="1200"/>
      <c r="AZ5" s="1200"/>
      <c r="BA5" s="1200"/>
      <c r="BB5" s="1200"/>
      <c r="BC5" s="1200"/>
      <c r="BD5" s="1200"/>
      <c r="BE5" s="1200"/>
      <c r="BF5" s="1200"/>
      <c r="BG5" s="1200"/>
      <c r="BH5" s="1200"/>
      <c r="BI5" s="1200"/>
      <c r="BJ5" s="1200"/>
      <c r="BK5" s="1200"/>
      <c r="BL5" s="1200"/>
      <c r="BM5" s="1200"/>
      <c r="BN5" s="1200"/>
      <c r="BO5" s="1200"/>
      <c r="BP5" s="1200"/>
      <c r="BQ5" s="1200"/>
      <c r="BR5" s="1200"/>
      <c r="BS5" s="1200"/>
      <c r="BT5" s="1200"/>
      <c r="BU5" s="1200"/>
      <c r="BV5" s="1200"/>
      <c r="BW5" s="1200"/>
      <c r="BX5" s="1200"/>
      <c r="BY5" s="1200"/>
      <c r="BZ5" s="1200"/>
      <c r="CA5" s="1200"/>
      <c r="CB5" s="1200"/>
      <c r="CC5" s="1200"/>
      <c r="CD5" s="1200"/>
      <c r="CE5" s="1200"/>
      <c r="CF5" s="1200"/>
      <c r="CG5" s="1200"/>
      <c r="CH5" s="1200"/>
      <c r="CI5" s="1200"/>
      <c r="CJ5" s="1200"/>
      <c r="CK5" s="1200"/>
      <c r="CL5" s="1200"/>
      <c r="CM5" s="1200"/>
      <c r="CN5" s="1200"/>
      <c r="CO5" s="1200"/>
      <c r="CP5" s="1200"/>
      <c r="CQ5" s="1200"/>
      <c r="CR5" s="1200"/>
      <c r="CS5" s="1200"/>
      <c r="CT5" s="1200"/>
      <c r="CU5" s="1200"/>
      <c r="CV5" s="1200"/>
      <c r="CW5" s="1200"/>
      <c r="CX5" s="1200"/>
      <c r="CY5" s="1200"/>
      <c r="CZ5" s="1200"/>
      <c r="DA5" s="1200"/>
      <c r="DB5" s="1200"/>
      <c r="DC5" s="1200"/>
      <c r="DD5" s="1200"/>
      <c r="DE5" s="1200"/>
      <c r="DF5" s="1200"/>
      <c r="DG5" s="1200"/>
      <c r="DH5" s="1203"/>
      <c r="DI5" s="1203">
        <f>+entero!DI4</f>
        <v>0</v>
      </c>
      <c r="DJ5" s="1203">
        <f>+entero!DJ4</f>
        <v>0</v>
      </c>
      <c r="DK5" s="1203">
        <f>+entero!DK4</f>
        <v>0</v>
      </c>
      <c r="DL5" s="1203">
        <f>+entero!DL4</f>
        <v>0</v>
      </c>
      <c r="DM5" s="1203">
        <f>+entero!DM4</f>
        <v>0</v>
      </c>
      <c r="DN5" s="1203">
        <f>+entero!DN4</f>
        <v>0</v>
      </c>
      <c r="DO5" s="1203">
        <f>+entero!DO4</f>
        <v>0</v>
      </c>
      <c r="DP5" s="1203">
        <f>+entero!DP4</f>
        <v>0</v>
      </c>
      <c r="DQ5" s="1203">
        <f>+entero!DQ4</f>
        <v>0</v>
      </c>
      <c r="DR5" s="1203">
        <f>+entero!DR4</f>
        <v>0</v>
      </c>
      <c r="DS5" s="1203">
        <f>+entero!DS4</f>
        <v>0</v>
      </c>
      <c r="DT5" s="1203">
        <f>+entero!DT4</f>
        <v>0</v>
      </c>
      <c r="DU5" s="1203">
        <f>+entero!DU4</f>
        <v>0</v>
      </c>
      <c r="DV5" s="1203">
        <f>+entero!DV4</f>
        <v>0</v>
      </c>
      <c r="DW5" s="1203">
        <f>+entero!DW4</f>
        <v>0</v>
      </c>
      <c r="DX5" s="1203">
        <f>+entero!DX4</f>
        <v>0</v>
      </c>
      <c r="DY5" s="1203">
        <f>+entero!DY4</f>
        <v>0</v>
      </c>
      <c r="DZ5" s="1203">
        <f>+entero!DZ4</f>
        <v>0</v>
      </c>
      <c r="EA5" s="1203">
        <f>+entero!EA4</f>
        <v>0</v>
      </c>
      <c r="EB5" s="1203">
        <f>+entero!EB4</f>
        <v>0</v>
      </c>
      <c r="EC5" s="1203">
        <f>+entero!EC4</f>
        <v>0</v>
      </c>
      <c r="ED5" s="1203">
        <f>+entero!ED4</f>
        <v>0</v>
      </c>
      <c r="EE5" s="1203">
        <f>+entero!EE4</f>
        <v>0</v>
      </c>
      <c r="EF5" s="1203">
        <f>+entero!EF4</f>
        <v>0</v>
      </c>
      <c r="EG5" s="1203">
        <f>+entero!EG4</f>
        <v>0</v>
      </c>
      <c r="EH5" s="1203">
        <f>+entero!EH4</f>
        <v>0</v>
      </c>
      <c r="EI5" s="1203">
        <f>+entero!EI4</f>
        <v>0</v>
      </c>
      <c r="EJ5" s="1203">
        <f>+entero!EJ4</f>
        <v>0</v>
      </c>
      <c r="EK5" s="1203">
        <f>+entero!EK4</f>
        <v>0</v>
      </c>
      <c r="EL5" s="1203">
        <f>+entero!EL4</f>
        <v>0</v>
      </c>
      <c r="EM5" s="1203">
        <f>+entero!EM4</f>
        <v>0</v>
      </c>
      <c r="EN5" s="1203">
        <f>+entero!EN4</f>
        <v>0</v>
      </c>
      <c r="EO5" s="1203">
        <f>+entero!EO4</f>
        <v>0</v>
      </c>
      <c r="EP5" s="1203">
        <f>+entero!EP4</f>
        <v>0</v>
      </c>
      <c r="EQ5" s="1203">
        <f>+entero!EQ4</f>
        <v>0</v>
      </c>
      <c r="ER5" s="1203">
        <f>+entero!ER4</f>
        <v>0</v>
      </c>
      <c r="ES5" s="1203">
        <f>+entero!ES4</f>
        <v>0</v>
      </c>
      <c r="ET5" s="1203">
        <f>+entero!ET4</f>
        <v>0</v>
      </c>
      <c r="EU5" s="1203">
        <f>+entero!EU4</f>
        <v>0</v>
      </c>
      <c r="EV5" s="1203">
        <f>+entero!EV4</f>
        <v>0</v>
      </c>
      <c r="EW5" s="1203">
        <f>+entero!EW4</f>
        <v>0</v>
      </c>
      <c r="EX5" s="1203">
        <f>+entero!EX4</f>
        <v>0</v>
      </c>
      <c r="EY5" s="1203">
        <f>+entero!EY4</f>
        <v>0</v>
      </c>
      <c r="EZ5" s="1203">
        <f>+entero!EZ4</f>
        <v>0</v>
      </c>
      <c r="FA5" s="1203">
        <f>+entero!FA4</f>
        <v>0</v>
      </c>
      <c r="FB5" s="1203">
        <f>+entero!FB4</f>
        <v>0</v>
      </c>
      <c r="FC5" s="1203">
        <f>+entero!FC4</f>
        <v>0</v>
      </c>
      <c r="FD5" s="1203">
        <f>+entero!FD4</f>
        <v>0</v>
      </c>
      <c r="FE5" s="1203">
        <f>+entero!FE4</f>
        <v>0</v>
      </c>
      <c r="FF5" s="1075">
        <f>+entero!FF4</f>
        <v>44564</v>
      </c>
      <c r="FG5" s="1074">
        <f>+entero!FG4</f>
        <v>44565</v>
      </c>
      <c r="FH5" s="1074">
        <f>+entero!FH4</f>
        <v>44566</v>
      </c>
      <c r="FI5" s="1124">
        <f>+entero!FI4</f>
        <v>44567</v>
      </c>
      <c r="FJ5" s="1140">
        <f>+entero!FJ4</f>
        <v>44568</v>
      </c>
      <c r="FK5" s="1075">
        <f>+entero!FK4</f>
        <v>44571</v>
      </c>
      <c r="FL5" s="1074">
        <f>+entero!FL4</f>
        <v>44572</v>
      </c>
      <c r="FM5" s="1074">
        <f>+entero!FM4</f>
        <v>44573</v>
      </c>
      <c r="FN5" s="1124">
        <f>+entero!FN4</f>
        <v>44574</v>
      </c>
      <c r="FO5" s="1140">
        <f>+entero!FO4</f>
        <v>44575</v>
      </c>
      <c r="FP5" s="1076" t="s">
        <v>225</v>
      </c>
      <c r="FQ5" s="1077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804"/>
      <c r="FF6" s="915"/>
      <c r="FG6" s="699"/>
      <c r="FH6" s="699"/>
      <c r="FI6" s="699"/>
      <c r="FJ6" s="1026"/>
      <c r="FK6" s="915"/>
      <c r="FL6" s="699"/>
      <c r="FM6" s="699"/>
      <c r="FN6" s="699"/>
      <c r="FO6" s="1026"/>
      <c r="FP6" s="915"/>
      <c r="FQ6" s="1026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743">
        <f>+entero!FE7</f>
        <v>4753.4585258000006</v>
      </c>
      <c r="FF7" s="745">
        <f>+entero!FF7</f>
        <v>4745.1190665499998</v>
      </c>
      <c r="FG7" s="459">
        <f>+entero!FG7</f>
        <v>4689.8814425499995</v>
      </c>
      <c r="FH7" s="459">
        <f>+entero!FH7</f>
        <v>4685.8744450599997</v>
      </c>
      <c r="FI7" s="459">
        <f>+entero!FI7</f>
        <v>4663.1025684099995</v>
      </c>
      <c r="FJ7" s="1027">
        <f>+entero!FJ7</f>
        <v>4651.7230906999994</v>
      </c>
      <c r="FK7" s="745">
        <f>+entero!FK7</f>
        <v>4705.7205936800001</v>
      </c>
      <c r="FL7" s="459">
        <f>+entero!FL7</f>
        <v>4720.4518916199995</v>
      </c>
      <c r="FM7" s="459">
        <f>+entero!FM7</f>
        <v>4746.97659785</v>
      </c>
      <c r="FN7" s="459">
        <f>+entero!FN7</f>
        <v>4768.6619124500003</v>
      </c>
      <c r="FO7" s="1027">
        <f>+entero!FO7</f>
        <v>4779.7326191799993</v>
      </c>
      <c r="FP7" s="745">
        <f>+entero!FP7</f>
        <v>128.00952847999997</v>
      </c>
      <c r="FQ7" s="914">
        <f>+entero!FQ7</f>
        <v>2.7518733592703359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743">
        <f>+entero!FE8</f>
        <v>1647.6846515600002</v>
      </c>
      <c r="FF8" s="745">
        <f>+entero!FF8</f>
        <v>1630.4545785099999</v>
      </c>
      <c r="FG8" s="459">
        <f>+entero!FG8</f>
        <v>1603.8757151100001</v>
      </c>
      <c r="FH8" s="459">
        <f>+entero!FH8</f>
        <v>1584.2360402100003</v>
      </c>
      <c r="FI8" s="459">
        <f>+entero!FI8</f>
        <v>1567.0887250100002</v>
      </c>
      <c r="FJ8" s="1027">
        <f>+entero!FJ8</f>
        <v>1587.9809870699999</v>
      </c>
      <c r="FK8" s="745">
        <f>+entero!FK8</f>
        <v>1628.4469747799999</v>
      </c>
      <c r="FL8" s="459">
        <f>+entero!FL8</f>
        <v>1636.7037327299997</v>
      </c>
      <c r="FM8" s="459">
        <f>+entero!FM8</f>
        <v>1636.49521645</v>
      </c>
      <c r="FN8" s="459">
        <f>+entero!FN8</f>
        <v>1647.30738266</v>
      </c>
      <c r="FO8" s="1027">
        <f>+entero!FO8</f>
        <v>1665.15285466</v>
      </c>
      <c r="FP8" s="745">
        <f>+entero!FP8</f>
        <v>77.171867590000147</v>
      </c>
      <c r="FQ8" s="914">
        <f>+entero!FQ8</f>
        <v>4.8597475800003602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743">
        <f>+entero!FE9</f>
        <v>558.35093365</v>
      </c>
      <c r="FF9" s="745">
        <f>+entero!FF9</f>
        <v>558.35093365</v>
      </c>
      <c r="FG9" s="459">
        <f>+entero!FG9</f>
        <v>558.90945213999998</v>
      </c>
      <c r="FH9" s="459">
        <f>+entero!FH9</f>
        <v>557.14612948000001</v>
      </c>
      <c r="FI9" s="459">
        <f>+entero!FI9</f>
        <v>558.17539927000007</v>
      </c>
      <c r="FJ9" s="1027">
        <f>+entero!FJ9</f>
        <v>557.88417176999997</v>
      </c>
      <c r="FK9" s="745">
        <f>+entero!FK9</f>
        <v>557.79241517000003</v>
      </c>
      <c r="FL9" s="459">
        <f>+entero!FL9</f>
        <v>558.49455269000009</v>
      </c>
      <c r="FM9" s="459">
        <f>+entero!FM9</f>
        <v>558.67008707999992</v>
      </c>
      <c r="FN9" s="459">
        <f>+entero!FN9</f>
        <v>559.26052089999996</v>
      </c>
      <c r="FO9" s="1027">
        <f>+entero!FO9</f>
        <v>561.46666893999998</v>
      </c>
      <c r="FP9" s="745">
        <f>+entero!FP9</f>
        <v>0</v>
      </c>
      <c r="FQ9" s="914">
        <f>+entero!FQ9</f>
        <v>0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743">
        <f>+entero!FE10</f>
        <v>2510.99672134</v>
      </c>
      <c r="FF10" s="745">
        <f>+entero!FF10</f>
        <v>2519.8873351400002</v>
      </c>
      <c r="FG10" s="459">
        <f>+entero!FG10</f>
        <v>2490.63361889</v>
      </c>
      <c r="FH10" s="459">
        <f>+entero!FH10</f>
        <v>2508.14465625</v>
      </c>
      <c r="FI10" s="459">
        <f>+entero!FI10</f>
        <v>2501.42367655</v>
      </c>
      <c r="FJ10" s="1027">
        <f>+entero!FJ10</f>
        <v>2469.4621636500001</v>
      </c>
      <c r="FK10" s="745">
        <f>+entero!FK10</f>
        <v>2483.0914216300002</v>
      </c>
      <c r="FL10" s="459">
        <f>+entero!FL10</f>
        <v>2488.81801739</v>
      </c>
      <c r="FM10" s="459">
        <f>+entero!FM10</f>
        <v>2515.3642538399999</v>
      </c>
      <c r="FN10" s="459">
        <f>+entero!FN10</f>
        <v>2525.6084491300003</v>
      </c>
      <c r="FO10" s="1027">
        <f>+entero!FO10</f>
        <v>2516.48360908</v>
      </c>
      <c r="FP10" s="745">
        <f>+entero!FP10</f>
        <v>47.021445429999858</v>
      </c>
      <c r="FQ10" s="914">
        <f>+entero!FQ10</f>
        <v>1.9041168608349761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743">
        <f>+entero!FE11</f>
        <v>36.426219250000003</v>
      </c>
      <c r="FF11" s="745">
        <f>+entero!FF11</f>
        <v>36.426219250000003</v>
      </c>
      <c r="FG11" s="459">
        <f>+entero!FG11</f>
        <v>36.462656410000001</v>
      </c>
      <c r="FH11" s="459">
        <f>+entero!FH11</f>
        <v>36.347619120000005</v>
      </c>
      <c r="FI11" s="459">
        <f>+entero!FI11</f>
        <v>36.414767580000003</v>
      </c>
      <c r="FJ11" s="1027">
        <f>+entero!FJ11</f>
        <v>36.39576821</v>
      </c>
      <c r="FK11" s="745">
        <f>+entero!FK11</f>
        <v>36.389782099999998</v>
      </c>
      <c r="FL11" s="459">
        <f>+entero!FL11</f>
        <v>36.435588809999999</v>
      </c>
      <c r="FM11" s="459">
        <f>+entero!FM11</f>
        <v>36.447040480000005</v>
      </c>
      <c r="FN11" s="459">
        <f>+entero!FN11</f>
        <v>36.485559759999994</v>
      </c>
      <c r="FO11" s="1027">
        <f>+entero!FO11</f>
        <v>36.629486499999999</v>
      </c>
      <c r="FP11" s="969">
        <f>+entero!FP11</f>
        <v>0</v>
      </c>
      <c r="FQ11" s="914">
        <f>+entero!FQ11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743">
        <f>+entero!FE12</f>
        <v>4752.4891233900016</v>
      </c>
      <c r="FF12" s="745">
        <f>+entero!FF12</f>
        <v>4744.1493852800004</v>
      </c>
      <c r="FG12" s="459">
        <f>+entero!FG12</f>
        <v>4688.9117612800001</v>
      </c>
      <c r="FH12" s="459">
        <f>+entero!FH12</f>
        <v>4684.9039907699998</v>
      </c>
      <c r="FI12" s="459">
        <f>+entero!FI12</f>
        <v>4662.13170515</v>
      </c>
      <c r="FJ12" s="1027">
        <f>+entero!FJ12</f>
        <v>4650.7522274399998</v>
      </c>
      <c r="FK12" s="745">
        <f>+entero!FK12</f>
        <v>4705.7194116899991</v>
      </c>
      <c r="FL12" s="459">
        <f>+entero!FL12</f>
        <v>4720.4507096299994</v>
      </c>
      <c r="FM12" s="459">
        <f>+entero!FM12</f>
        <v>4746.975415859999</v>
      </c>
      <c r="FN12" s="459">
        <f>+entero!FN12</f>
        <v>4768.6607304600002</v>
      </c>
      <c r="FO12" s="1027">
        <f>+entero!FO12</f>
        <v>4779.7314371899993</v>
      </c>
      <c r="FP12" s="745">
        <f>+entero!FP12</f>
        <v>128.97920974999943</v>
      </c>
      <c r="FQ12" s="914">
        <f>+entero!FQ12</f>
        <v>2.7732978116745612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743">
        <f>+entero!FE13</f>
        <v>1313.4998856224499</v>
      </c>
      <c r="FF13" s="745">
        <f>+entero!FF13</f>
        <v>1322.0929773731775</v>
      </c>
      <c r="FG13" s="459">
        <f>+entero!FG13</f>
        <v>1323.5633784810491</v>
      </c>
      <c r="FH13" s="459">
        <f>+entero!FH13</f>
        <v>1330.5238600291543</v>
      </c>
      <c r="FI13" s="459">
        <f>+entero!FI13</f>
        <v>1338.8008936530607</v>
      </c>
      <c r="FJ13" s="1027">
        <f>+entero!FJ13</f>
        <v>1318.1553107915447</v>
      </c>
      <c r="FK13" s="745">
        <f>+entero!FK13</f>
        <v>1331.9349168746353</v>
      </c>
      <c r="FL13" s="459">
        <f>+entero!FL13</f>
        <v>1329.4016129518948</v>
      </c>
      <c r="FM13" s="459">
        <f>+entero!FM13</f>
        <v>1317.5628616618073</v>
      </c>
      <c r="FN13" s="459">
        <f>+entero!FN13</f>
        <v>1315.2796469067055</v>
      </c>
      <c r="FO13" s="1027">
        <f>+entero!FO13</f>
        <v>1319.571045221574</v>
      </c>
      <c r="FP13" s="745">
        <f>+entero!FP13</f>
        <v>1.4157344300292607</v>
      </c>
      <c r="FQ13" s="914">
        <f>+entero!FQ13</f>
        <v>0.10740270273456019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743">
        <f>+entero!FE14</f>
        <v>462.24554279</v>
      </c>
      <c r="FF14" s="745">
        <f>+entero!FF14</f>
        <v>462.2469138699999</v>
      </c>
      <c r="FG14" s="459">
        <f>+entero!FG14</f>
        <v>462.28743924000003</v>
      </c>
      <c r="FH14" s="459">
        <f>+entero!FH14</f>
        <v>462.29155278000002</v>
      </c>
      <c r="FI14" s="459">
        <f>+entero!FI14</f>
        <v>462.28538245000004</v>
      </c>
      <c r="FJ14" s="1027">
        <f>+entero!FJ14</f>
        <v>462.28058327999986</v>
      </c>
      <c r="FK14" s="745">
        <f>+entero!FK14</f>
        <v>462.2850396799999</v>
      </c>
      <c r="FL14" s="459">
        <f>+entero!FL14</f>
        <v>463.42873402000004</v>
      </c>
      <c r="FM14" s="459">
        <f>+entero!FM14</f>
        <v>463.42976493000003</v>
      </c>
      <c r="FN14" s="459">
        <f>+entero!FN14</f>
        <v>463.4321704599999</v>
      </c>
      <c r="FO14" s="1027">
        <f>+entero!FO14</f>
        <v>463.43113955000013</v>
      </c>
      <c r="FP14" s="1145">
        <f>+entero!FP14</f>
        <v>1.1505562700002656</v>
      </c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743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7">
        <f>+entero!FJ15</f>
        <v>0</v>
      </c>
      <c r="FK15" s="745">
        <f>+entero!FK15</f>
        <v>0</v>
      </c>
      <c r="FL15" s="459">
        <f>+entero!FL15</f>
        <v>0</v>
      </c>
      <c r="FM15" s="459">
        <f>+entero!FM15</f>
        <v>0</v>
      </c>
      <c r="FN15" s="459">
        <f>+entero!FN15</f>
        <v>0</v>
      </c>
      <c r="FO15" s="1027">
        <f>+entero!FO15</f>
        <v>0</v>
      </c>
      <c r="FP15" s="916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743">
        <f>+entero!FE16</f>
        <v>15.99570877</v>
      </c>
      <c r="FF16" s="745">
        <f>+entero!FF16</f>
        <v>15.996009650000001</v>
      </c>
      <c r="FG16" s="459">
        <f>+entero!FG16</f>
        <v>15.996009650000001</v>
      </c>
      <c r="FH16" s="459">
        <f>+entero!FH16</f>
        <v>15.99627534</v>
      </c>
      <c r="FI16" s="459">
        <f>+entero!FI16</f>
        <v>15.995332809999997</v>
      </c>
      <c r="FJ16" s="1027">
        <f>+entero!FJ16</f>
        <v>15.994751730000001</v>
      </c>
      <c r="FK16" s="745">
        <f>+entero!FK16</f>
        <v>15.995288470000002</v>
      </c>
      <c r="FL16" s="459">
        <f>+entero!FL16</f>
        <v>15.994974040000002</v>
      </c>
      <c r="FM16" s="459">
        <f>+entero!FM16</f>
        <v>15.994848710000001</v>
      </c>
      <c r="FN16" s="459">
        <f>+entero!FN16</f>
        <v>15.99419932</v>
      </c>
      <c r="FO16" s="1027">
        <f>+entero!FO16</f>
        <v>15.994739430000001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2:189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743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7">
        <f>+entero!FJ17</f>
        <v>0</v>
      </c>
      <c r="FK17" s="745">
        <f>+entero!FK17</f>
        <v>0</v>
      </c>
      <c r="FL17" s="459">
        <f>+entero!FL17</f>
        <v>0</v>
      </c>
      <c r="FM17" s="459">
        <f>+entero!FM17</f>
        <v>0</v>
      </c>
      <c r="FN17" s="459">
        <f>+entero!FN17</f>
        <v>0</v>
      </c>
      <c r="FO17" s="1027">
        <f>+entero!FO17</f>
        <v>0</v>
      </c>
      <c r="FP17" s="745"/>
      <c r="FQ17" s="914"/>
      <c r="FR17" s="777"/>
      <c r="FS17" s="777"/>
      <c r="FT17" s="777"/>
      <c r="FU17" s="777"/>
      <c r="FV17" s="777"/>
      <c r="FW17" s="777"/>
      <c r="FX17" s="777"/>
      <c r="FY17" s="777"/>
      <c r="FZ17" s="778"/>
      <c r="GA17" s="778"/>
      <c r="GB17" s="778"/>
      <c r="GC17" s="778"/>
      <c r="GD17" s="778"/>
      <c r="GE17" s="778"/>
      <c r="GF17" s="778"/>
      <c r="GG17" s="778"/>
    </row>
    <row r="18" spans="2:189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743">
        <f>+entero!FE18</f>
        <v>6081.9847177824522</v>
      </c>
      <c r="FF18" s="745">
        <f>+entero!FF18</f>
        <v>6082.238372303178</v>
      </c>
      <c r="FG18" s="459">
        <f>+entero!FG18</f>
        <v>6028.4711494110488</v>
      </c>
      <c r="FH18" s="459">
        <f>+entero!FH18</f>
        <v>6031.4241261391535</v>
      </c>
      <c r="FI18" s="459">
        <f>+entero!FI18</f>
        <v>6016.9279316130605</v>
      </c>
      <c r="FJ18" s="1027">
        <f>+entero!FJ18</f>
        <v>5984.9022899615438</v>
      </c>
      <c r="FK18" s="745">
        <f>+entero!FK18</f>
        <v>6053.6496170346345</v>
      </c>
      <c r="FL18" s="459">
        <f>+entero!FL18</f>
        <v>6065.8472966218942</v>
      </c>
      <c r="FM18" s="459">
        <f>+entero!FM18</f>
        <v>6080.5331262318059</v>
      </c>
      <c r="FN18" s="459">
        <f>+entero!FN18</f>
        <v>6099.9345766867054</v>
      </c>
      <c r="FO18" s="1027">
        <f>+entero!FO18</f>
        <v>6115.2972218415725</v>
      </c>
      <c r="FP18" s="745">
        <f>+entero!FP18</f>
        <v>130.39493188002871</v>
      </c>
      <c r="FQ18" s="914">
        <f>+entero!FQ18</f>
        <v>2.1787311732513941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67">
        <f>+entero!FE19</f>
        <v>6.4</v>
      </c>
      <c r="FF19" s="969">
        <f>+entero!FF19</f>
        <v>0</v>
      </c>
      <c r="FG19" s="982">
        <f>+entero!FG19</f>
        <v>0</v>
      </c>
      <c r="FH19" s="982">
        <f>+entero!FH19</f>
        <v>0</v>
      </c>
      <c r="FI19" s="982">
        <f>+entero!FI19</f>
        <v>0</v>
      </c>
      <c r="FJ19" s="1028">
        <f>+entero!FJ19</f>
        <v>0</v>
      </c>
      <c r="FK19" s="969">
        <f>+entero!FK19</f>
        <v>0</v>
      </c>
      <c r="FL19" s="982">
        <f>+entero!FL19</f>
        <v>0</v>
      </c>
      <c r="FM19" s="982">
        <f>+entero!FM19</f>
        <v>0.1</v>
      </c>
      <c r="FN19" s="982">
        <f>+entero!FN19</f>
        <v>0</v>
      </c>
      <c r="FO19" s="1028">
        <f>+entero!FO19</f>
        <v>0</v>
      </c>
      <c r="FP19" s="969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743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7">
        <f>+entero!FJ20</f>
        <v>0</v>
      </c>
      <c r="FK20" s="745">
        <f>+entero!FK20</f>
        <v>0</v>
      </c>
      <c r="FL20" s="459">
        <f>+entero!FL20</f>
        <v>0</v>
      </c>
      <c r="FM20" s="459">
        <f>+entero!FM20</f>
        <v>0</v>
      </c>
      <c r="FN20" s="459">
        <f>+entero!FN20</f>
        <v>0</v>
      </c>
      <c r="FO20" s="1027">
        <f>+entero!FO20</f>
        <v>0</v>
      </c>
      <c r="FP20" s="969"/>
      <c r="FQ20" s="914"/>
      <c r="FR20" s="165"/>
      <c r="FS20" s="165"/>
      <c r="FT20" s="165"/>
      <c r="FU20" s="165"/>
      <c r="FV20" s="165"/>
      <c r="FW20" s="165"/>
      <c r="FX20" s="165"/>
      <c r="FY20" s="165"/>
    </row>
    <row r="21" spans="2:189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743">
        <f>+entero!FE21</f>
        <v>23.6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</v>
      </c>
      <c r="FJ21" s="1027">
        <f>+entero!FJ21</f>
        <v>0</v>
      </c>
      <c r="FK21" s="745">
        <f>+entero!FK21</f>
        <v>0</v>
      </c>
      <c r="FL21" s="459">
        <f>+entero!FL21</f>
        <v>0</v>
      </c>
      <c r="FM21" s="459">
        <f>+entero!FM21</f>
        <v>0.5</v>
      </c>
      <c r="FN21" s="459">
        <f>+entero!FN21</f>
        <v>0</v>
      </c>
      <c r="FO21" s="1027">
        <f>+entero!FO21</f>
        <v>2</v>
      </c>
      <c r="FP21" s="745"/>
      <c r="FQ21" s="914"/>
      <c r="FR21" s="777"/>
      <c r="FS21" s="777"/>
      <c r="FT21" s="777"/>
      <c r="FU21" s="777"/>
      <c r="FV21" s="777"/>
      <c r="FW21" s="777"/>
      <c r="FX21" s="777"/>
      <c r="FY21" s="777"/>
      <c r="FZ21" s="778"/>
      <c r="GA21" s="778"/>
      <c r="GB21" s="778"/>
      <c r="GC21" s="778"/>
      <c r="GD21" s="778"/>
      <c r="GE21" s="778"/>
      <c r="GF21" s="778"/>
      <c r="GG21" s="778"/>
    </row>
    <row r="22" spans="2:189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743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7">
        <f>+entero!FJ22</f>
        <v>0</v>
      </c>
      <c r="FK22" s="745">
        <f>+entero!FK22</f>
        <v>0</v>
      </c>
      <c r="FL22" s="459">
        <f>+entero!FL22</f>
        <v>0</v>
      </c>
      <c r="FM22" s="459">
        <f>+entero!FM22</f>
        <v>0</v>
      </c>
      <c r="FN22" s="459">
        <f>+entero!FN22</f>
        <v>0</v>
      </c>
      <c r="FO22" s="1027">
        <f>+entero!FO22</f>
        <v>0</v>
      </c>
      <c r="FP22" s="745"/>
      <c r="FQ22" s="914"/>
      <c r="FR22" s="777"/>
      <c r="FS22" s="777"/>
      <c r="FT22" s="777"/>
      <c r="FU22" s="777"/>
      <c r="FV22" s="777"/>
      <c r="FW22" s="777"/>
      <c r="FX22" s="777"/>
      <c r="FY22" s="777"/>
      <c r="FZ22" s="778"/>
      <c r="GA22" s="778"/>
      <c r="GB22" s="778"/>
      <c r="GC22" s="778"/>
      <c r="GD22" s="778"/>
      <c r="GE22" s="778"/>
      <c r="GF22" s="778"/>
      <c r="GG22" s="778"/>
    </row>
    <row r="23" spans="2:189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743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7">
        <f>+entero!FJ23</f>
        <v>0</v>
      </c>
      <c r="FK23" s="745">
        <f>+entero!FK23</f>
        <v>0</v>
      </c>
      <c r="FL23" s="459">
        <f>+entero!FL23</f>
        <v>0</v>
      </c>
      <c r="FM23" s="459">
        <f>+entero!FM23</f>
        <v>0</v>
      </c>
      <c r="FN23" s="459">
        <f>+entero!FN23</f>
        <v>0</v>
      </c>
      <c r="FO23" s="1027">
        <f>+entero!FO23</f>
        <v>0</v>
      </c>
      <c r="FP23" s="969"/>
      <c r="FQ23" s="914"/>
      <c r="FR23" s="777"/>
      <c r="FS23" s="777"/>
      <c r="FT23" s="777"/>
      <c r="FU23" s="777"/>
      <c r="FV23" s="777"/>
      <c r="FW23" s="777"/>
      <c r="FX23" s="777"/>
      <c r="FY23" s="777"/>
      <c r="FZ23" s="778"/>
      <c r="GA23" s="778"/>
      <c r="GB23" s="778"/>
      <c r="GC23" s="778"/>
      <c r="GD23" s="778"/>
      <c r="GE23" s="778"/>
      <c r="GF23" s="778"/>
      <c r="GG23" s="778"/>
    </row>
    <row r="24" spans="2:189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743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7">
        <f>+entero!FJ24</f>
        <v>0</v>
      </c>
      <c r="FK24" s="745">
        <f>+entero!FK24</f>
        <v>0</v>
      </c>
      <c r="FL24" s="459">
        <f>+entero!FL24</f>
        <v>0</v>
      </c>
      <c r="FM24" s="459">
        <f>+entero!FM24</f>
        <v>0</v>
      </c>
      <c r="FN24" s="459">
        <f>+entero!FN24</f>
        <v>0</v>
      </c>
      <c r="FO24" s="1027">
        <f>+entero!FO24</f>
        <v>0</v>
      </c>
      <c r="FP24" s="909"/>
      <c r="FQ24" s="914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743">
        <f>+entero!FE25</f>
        <v>485.78768352999998</v>
      </c>
      <c r="FF25" s="745">
        <f>+entero!FF25</f>
        <v>0</v>
      </c>
      <c r="FG25" s="459">
        <f>+entero!FG25</f>
        <v>21</v>
      </c>
      <c r="FH25" s="459">
        <f>+entero!FH25</f>
        <v>3</v>
      </c>
      <c r="FI25" s="459">
        <f>+entero!FI25</f>
        <v>15</v>
      </c>
      <c r="FJ25" s="1027">
        <f>+entero!FJ25</f>
        <v>69.5</v>
      </c>
      <c r="FK25" s="745">
        <f>+entero!FK25</f>
        <v>6.7481249999999999</v>
      </c>
      <c r="FL25" s="459">
        <f>+entero!FL25</f>
        <v>15</v>
      </c>
      <c r="FM25" s="459">
        <f>+entero!FM25</f>
        <v>6.5</v>
      </c>
      <c r="FN25" s="459">
        <f>+entero!FN25</f>
        <v>18</v>
      </c>
      <c r="FO25" s="1027">
        <f>+entero!FO25</f>
        <v>9</v>
      </c>
      <c r="FP25" s="745">
        <f>+entero!FP25</f>
        <v>-53.251874999999998</v>
      </c>
      <c r="FQ25" s="914">
        <f>+entero!FQ25</f>
        <v>-49.080069124423964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743">
        <f>+entero!FE26</f>
        <v>131.12430599999999</v>
      </c>
      <c r="FF26" s="745">
        <f>+entero!FF26</f>
        <v>4</v>
      </c>
      <c r="FG26" s="459">
        <f>+entero!FG26</f>
        <v>21</v>
      </c>
      <c r="FH26" s="459">
        <f>+entero!FH26</f>
        <v>10</v>
      </c>
      <c r="FI26" s="459">
        <f>+entero!FI26</f>
        <v>24.20445775</v>
      </c>
      <c r="FJ26" s="1027">
        <f>+entero!FJ26</f>
        <v>59.204457750000003</v>
      </c>
      <c r="FK26" s="745">
        <f>+entero!FK26</f>
        <v>10</v>
      </c>
      <c r="FL26" s="459">
        <f>+entero!FL26</f>
        <v>0</v>
      </c>
      <c r="FM26" s="459">
        <f>+entero!FM26</f>
        <v>6</v>
      </c>
      <c r="FN26" s="459">
        <f>+entero!FN26</f>
        <v>10</v>
      </c>
      <c r="FO26" s="1027">
        <f>+entero!FO26</f>
        <v>3.6936059800000001</v>
      </c>
      <c r="FP26" s="745">
        <f>+entero!FP26</f>
        <v>-88.715309520000005</v>
      </c>
      <c r="FQ26" s="914">
        <f>+entero!FQ26</f>
        <v>-74.922829201995356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42"/>
      <c r="FF27" s="1071"/>
      <c r="FG27" s="917"/>
      <c r="FH27" s="917"/>
      <c r="FI27" s="917"/>
      <c r="FJ27" s="1078"/>
      <c r="FK27" s="1071"/>
      <c r="FL27" s="917"/>
      <c r="FM27" s="917"/>
      <c r="FN27" s="917"/>
      <c r="FO27" s="1078"/>
      <c r="FP27" s="1071"/>
      <c r="FQ27" s="1078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</sheetData>
  <mergeCells count="161"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BJ4:BJ5"/>
    <mergeCell ref="X4:X5"/>
    <mergeCell ref="Z4:Z5"/>
    <mergeCell ref="AT4:AT5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FK4:FO4"/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DK4:DK5"/>
    <mergeCell ref="CO4:CO5"/>
    <mergeCell ref="CA4:CA5"/>
    <mergeCell ref="BY4:BY5"/>
    <mergeCell ref="BZ4:B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F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1" width="9" style="787" customWidth="1"/>
    <col min="162" max="171" width="9.28515625" style="787" customWidth="1"/>
    <col min="172" max="183" width="11.42578125" style="168"/>
  </cols>
  <sheetData>
    <row r="1" spans="1:183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205"/>
      <c r="FB4" s="1205"/>
      <c r="FC4" s="1205"/>
      <c r="FD4" s="1205"/>
      <c r="FE4" s="1205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165"/>
      <c r="FG5" s="1086"/>
      <c r="FH5" s="1086"/>
      <c r="FI5" s="1086"/>
      <c r="FJ5" s="1141"/>
      <c r="FK5" s="1165"/>
      <c r="FL5" s="1086"/>
      <c r="FM5" s="1086"/>
      <c r="FN5" s="1086"/>
      <c r="FO5" s="1141"/>
      <c r="FP5" s="820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191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102086.98872006568</v>
      </c>
      <c r="FF6" s="821">
        <f>+entero!FF28</f>
        <v>101536.63372952925</v>
      </c>
      <c r="FG6" s="1081">
        <f>+entero!FG28</f>
        <v>101976.09339892279</v>
      </c>
      <c r="FH6" s="1081">
        <f>+entero!FH28</f>
        <v>102015.84982957831</v>
      </c>
      <c r="FI6" s="1081">
        <f>+entero!FI28</f>
        <v>102140.55598803263</v>
      </c>
      <c r="FJ6" s="1030">
        <f>+entero!FJ28</f>
        <v>102653.89646321957</v>
      </c>
      <c r="FK6" s="821">
        <f>+entero!FK28</f>
        <v>102604.51847503435</v>
      </c>
      <c r="FL6" s="1081">
        <f>+entero!FL28</f>
        <v>102067.40493779167</v>
      </c>
      <c r="FM6" s="1081">
        <f>+entero!FM28</f>
        <v>101831.26884442139</v>
      </c>
      <c r="FN6" s="1081">
        <f>+entero!FN28</f>
        <v>102083.5921826697</v>
      </c>
      <c r="FO6" s="1030">
        <f>+entero!FO28</f>
        <v>101584.58759713266</v>
      </c>
      <c r="FP6" s="821">
        <f>+entero!FP28</f>
        <v>-1069.3088660869107</v>
      </c>
      <c r="FQ6" s="896">
        <f>+entero!FQ28</f>
        <v>-1.0416641773262247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191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56118.622672400001</v>
      </c>
      <c r="FF7" s="821">
        <f>+entero!FF29</f>
        <v>56191.710465199998</v>
      </c>
      <c r="FG7" s="1081">
        <f>+entero!FG29</f>
        <v>56512.504400500002</v>
      </c>
      <c r="FH7" s="1081">
        <f>+entero!FH29</f>
        <v>56627.413040300002</v>
      </c>
      <c r="FI7" s="1081">
        <f>+entero!FI29</f>
        <v>56632.376136999999</v>
      </c>
      <c r="FJ7" s="1030">
        <f>+entero!FJ29</f>
        <v>56635.168567799999</v>
      </c>
      <c r="FK7" s="821">
        <f>+entero!FK29</f>
        <v>56774.895101099995</v>
      </c>
      <c r="FL7" s="1081">
        <f>+entero!FL29</f>
        <v>56673.560185499999</v>
      </c>
      <c r="FM7" s="1081">
        <f>+entero!FM29</f>
        <v>56697.737326199996</v>
      </c>
      <c r="FN7" s="1081">
        <f>+entero!FN29</f>
        <v>56754.906343499999</v>
      </c>
      <c r="FO7" s="1030">
        <f>+entero!FO29</f>
        <v>56721.992905300001</v>
      </c>
      <c r="FP7" s="821">
        <f>+entero!FP29</f>
        <v>86.824337500002002</v>
      </c>
      <c r="FQ7" s="896">
        <f>+entero!FQ29</f>
        <v>0.15330463331465408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191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23516.547285776764</v>
      </c>
      <c r="FF8" s="821">
        <f>+entero!FF30</f>
        <v>23646.845682061132</v>
      </c>
      <c r="FG8" s="1081">
        <f>+entero!FG30</f>
        <v>24346.56971797947</v>
      </c>
      <c r="FH8" s="1081">
        <f>+entero!FH30</f>
        <v>24488.97166347687</v>
      </c>
      <c r="FI8" s="1081">
        <f>+entero!FI30</f>
        <v>24650.152639498854</v>
      </c>
      <c r="FJ8" s="1030">
        <f>+entero!FJ30</f>
        <v>24731.00828733042</v>
      </c>
      <c r="FK8" s="821">
        <f>+entero!FK30</f>
        <v>24493.659936751377</v>
      </c>
      <c r="FL8" s="1081">
        <f>+entero!FL30</f>
        <v>24291.268317285419</v>
      </c>
      <c r="FM8" s="1081">
        <f>+entero!FM30</f>
        <v>24133.485973251536</v>
      </c>
      <c r="FN8" s="1081">
        <f>+entero!FN30</f>
        <v>24041.893732438239</v>
      </c>
      <c r="FO8" s="1030">
        <f>+entero!FO30</f>
        <v>23933.035246048723</v>
      </c>
      <c r="FP8" s="821">
        <f>+entero!FP30</f>
        <v>-797.97304128169708</v>
      </c>
      <c r="FQ8" s="896">
        <f>+entero!FQ30</f>
        <v>-3.2266094128094851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191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64510.324968292683</v>
      </c>
      <c r="FF9" s="821">
        <f>+entero!FF31</f>
        <v>64467.26697007614</v>
      </c>
      <c r="FG9" s="1081">
        <f>+entero!FG31</f>
        <v>65070.25571600008</v>
      </c>
      <c r="FH9" s="1081">
        <f>+entero!FH31</f>
        <v>65477.940394000907</v>
      </c>
      <c r="FI9" s="1081">
        <f>+entero!FI31</f>
        <v>65671.570458011716</v>
      </c>
      <c r="FJ9" s="1030">
        <f>+entero!FJ31</f>
        <v>66584.114179332508</v>
      </c>
      <c r="FK9" s="821">
        <f>+entero!FK31</f>
        <v>66153.854849437514</v>
      </c>
      <c r="FL9" s="1081">
        <f>+entero!FL31</f>
        <v>65964.776603967141</v>
      </c>
      <c r="FM9" s="1081">
        <f>+entero!FM31</f>
        <v>65944.523647503753</v>
      </c>
      <c r="FN9" s="1081">
        <f>+entero!FN31</f>
        <v>66055.674263424138</v>
      </c>
      <c r="FO9" s="1030">
        <f>+entero!FO31</f>
        <v>65458.112087321933</v>
      </c>
      <c r="FP9" s="821">
        <f>+entero!FP31</f>
        <v>-1126.0020920105744</v>
      </c>
      <c r="FQ9" s="896">
        <f>+entero!FQ31</f>
        <v>-1.6910972022213699</v>
      </c>
      <c r="FR9" s="165"/>
      <c r="FS9" s="165"/>
      <c r="FT9" s="165"/>
      <c r="FU9" s="165"/>
      <c r="FV9" s="165"/>
      <c r="FW9" s="165"/>
      <c r="FX9" s="165"/>
      <c r="FY9" s="165"/>
    </row>
    <row r="10" spans="1:183" s="787" customFormat="1" x14ac:dyDescent="0.2">
      <c r="A10" s="3"/>
      <c r="B10" s="1191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98665.894310666874</v>
      </c>
      <c r="FF10" s="821">
        <f>+entero!FF32</f>
        <v>98665.8958062335</v>
      </c>
      <c r="FG10" s="1081">
        <f>+entero!FG32</f>
        <v>98665.896134625698</v>
      </c>
      <c r="FH10" s="1081">
        <f>+entero!FH32</f>
        <v>98665.896463017896</v>
      </c>
      <c r="FI10" s="1081">
        <f>+entero!FI32</f>
        <v>98665.896904900088</v>
      </c>
      <c r="FJ10" s="1030">
        <f>+entero!FJ32</f>
        <v>98665.897697042281</v>
      </c>
      <c r="FK10" s="821">
        <f>+entero!FK32</f>
        <v>98665.898682218874</v>
      </c>
      <c r="FL10" s="1081">
        <f>+entero!FL32</f>
        <v>98661.468613311081</v>
      </c>
      <c r="FM10" s="1081">
        <f>+entero!FM32</f>
        <v>98661.470145893283</v>
      </c>
      <c r="FN10" s="1081">
        <f>+entero!FN32</f>
        <v>98636.170228435469</v>
      </c>
      <c r="FO10" s="1030">
        <f>+entero!FO32</f>
        <v>98636.188691827687</v>
      </c>
      <c r="FP10" s="821">
        <f>+entero!FP32</f>
        <v>0</v>
      </c>
      <c r="FQ10" s="1025"/>
      <c r="FR10" s="777"/>
      <c r="FS10" s="777"/>
      <c r="FT10" s="777"/>
      <c r="FU10" s="777"/>
      <c r="FV10" s="777"/>
      <c r="FW10" s="777"/>
      <c r="FX10" s="777"/>
      <c r="FY10" s="777"/>
      <c r="FZ10" s="778"/>
      <c r="GA10" s="778"/>
    </row>
    <row r="11" spans="1:183" s="787" customFormat="1" x14ac:dyDescent="0.2">
      <c r="A11" s="3"/>
      <c r="B11" s="1191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-34155.569342374198</v>
      </c>
      <c r="FF11" s="821">
        <f>+entero!FF33</f>
        <v>-34198.628836157361</v>
      </c>
      <c r="FG11" s="1081">
        <f>+entero!FG33</f>
        <v>-33595.640418625604</v>
      </c>
      <c r="FH11" s="1081">
        <f>+entero!FH33</f>
        <v>-33187.956069016989</v>
      </c>
      <c r="FI11" s="1081">
        <f>+entero!FI33</f>
        <v>-32994.326446888386</v>
      </c>
      <c r="FJ11" s="1030">
        <f>+entero!FJ33</f>
        <v>-32081.78351770978</v>
      </c>
      <c r="FK11" s="821">
        <f>+entero!FK33</f>
        <v>-32512.043832781361</v>
      </c>
      <c r="FL11" s="1081">
        <f>+entero!FL33</f>
        <v>-32696.692009343962</v>
      </c>
      <c r="FM11" s="1081">
        <f>+entero!FM33</f>
        <v>-32716.946498389552</v>
      </c>
      <c r="FN11" s="1081">
        <f>+entero!FN33</f>
        <v>-32580.495965011345</v>
      </c>
      <c r="FO11" s="1030">
        <f>+entero!FO33</f>
        <v>-33178.076604505746</v>
      </c>
      <c r="FP11" s="821">
        <f>+entero!FP33</f>
        <v>-1096.2930867959658</v>
      </c>
      <c r="FQ11" s="1025">
        <f>+entero!FQ33</f>
        <v>-3.4171824836072164</v>
      </c>
      <c r="FR11" s="777"/>
      <c r="FS11" s="777"/>
      <c r="FT11" s="777"/>
      <c r="FU11" s="777"/>
      <c r="FV11" s="777"/>
      <c r="FW11" s="777"/>
      <c r="FX11" s="777"/>
      <c r="FY11" s="777"/>
      <c r="FZ11" s="778"/>
      <c r="GA11" s="778"/>
    </row>
    <row r="12" spans="1:183" x14ac:dyDescent="0.2">
      <c r="A12" s="3"/>
      <c r="B12" s="1191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23652.624135273196</v>
      </c>
      <c r="FF12" s="821">
        <f>+entero!FF34</f>
        <v>23225.121670525001</v>
      </c>
      <c r="FG12" s="1081">
        <f>+entero!FG34</f>
        <v>23217.8601083514</v>
      </c>
      <c r="FH12" s="1081">
        <f>+entero!FH34</f>
        <v>23099.844178203799</v>
      </c>
      <c r="FI12" s="1081">
        <f>+entero!FI34</f>
        <v>23051.825636409198</v>
      </c>
      <c r="FJ12" s="1030">
        <f>+entero!FJ34</f>
        <v>22914.581329109795</v>
      </c>
      <c r="FK12" s="821">
        <f>+entero!FK34</f>
        <v>22914.635075357593</v>
      </c>
      <c r="FL12" s="1081">
        <f>+entero!FL34</f>
        <v>22624.725929863398</v>
      </c>
      <c r="FM12" s="1081">
        <f>+entero!FM34</f>
        <v>22514.987712327198</v>
      </c>
      <c r="FN12" s="1081">
        <f>+entero!FN34</f>
        <v>22545.688408623198</v>
      </c>
      <c r="FO12" s="1030">
        <f>+entero!FO34</f>
        <v>22544.603068956796</v>
      </c>
      <c r="FP12" s="821">
        <f>+entero!FP34</f>
        <v>-369.9782601529987</v>
      </c>
      <c r="FQ12" s="896">
        <f>+entero!FQ34</f>
        <v>-1.614597512558489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191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822"/>
      <c r="FG13" s="1082"/>
      <c r="FH13" s="1082"/>
      <c r="FI13" s="1082"/>
      <c r="FJ13" s="1031"/>
      <c r="FK13" s="822"/>
      <c r="FL13" s="1082"/>
      <c r="FM13" s="1082"/>
      <c r="FN13" s="1082"/>
      <c r="FO13" s="1031"/>
      <c r="FP13" s="822"/>
      <c r="FQ13" s="897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191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86812.761329009983</v>
      </c>
      <c r="FF14" s="821">
        <f>+entero!FF36</f>
        <v>86401.918944664125</v>
      </c>
      <c r="FG14" s="1081">
        <f>+entero!FG36</f>
        <v>86911.744115844122</v>
      </c>
      <c r="FH14" s="1081">
        <f>+entero!FH36</f>
        <v>86536.391721324107</v>
      </c>
      <c r="FI14" s="1081">
        <f>+entero!FI36</f>
        <v>86571.781175834083</v>
      </c>
      <c r="FJ14" s="1030">
        <f>+entero!FJ36</f>
        <v>86791.730337674104</v>
      </c>
      <c r="FK14" s="821">
        <f>+entero!FK36</f>
        <v>87281.55126341409</v>
      </c>
      <c r="FL14" s="1081">
        <f>+entero!FL36</f>
        <v>86970.094481724082</v>
      </c>
      <c r="FM14" s="1081">
        <f>+entero!FM36</f>
        <v>87010.145184094072</v>
      </c>
      <c r="FN14" s="1081">
        <f>+entero!FN36</f>
        <v>87025.5140123741</v>
      </c>
      <c r="FO14" s="1030">
        <f>+entero!FO36</f>
        <v>86629.979024904096</v>
      </c>
      <c r="FP14" s="821">
        <f>+entero!FP36</f>
        <v>-161.75131277000764</v>
      </c>
      <c r="FQ14" s="896">
        <f>+entero!FQ36</f>
        <v>-0.18636719436367255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191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153031.15664738999</v>
      </c>
      <c r="FF15" s="821">
        <f>+entero!FF37</f>
        <v>152769.56638276539</v>
      </c>
      <c r="FG15" s="1081">
        <f>+entero!FG37</f>
        <v>153185.7208048054</v>
      </c>
      <c r="FH15" s="1081">
        <f>+entero!FH37</f>
        <v>153108.2224751754</v>
      </c>
      <c r="FI15" s="1081">
        <f>+entero!FI37</f>
        <v>153120.89416490536</v>
      </c>
      <c r="FJ15" s="1030">
        <f>+entero!FJ37</f>
        <v>153976.27638868536</v>
      </c>
      <c r="FK15" s="821">
        <f>+entero!FK37</f>
        <v>153625.54976277536</v>
      </c>
      <c r="FL15" s="1081">
        <f>+entero!FL37</f>
        <v>153206.50232255537</v>
      </c>
      <c r="FM15" s="1081">
        <f>+entero!FM37</f>
        <v>153153.87728244532</v>
      </c>
      <c r="FN15" s="1081">
        <f>+entero!FN37</f>
        <v>153162.71223184536</v>
      </c>
      <c r="FO15" s="1030">
        <f>+entero!FO37</f>
        <v>152571.98751818537</v>
      </c>
      <c r="FP15" s="821">
        <f>+entero!FP37</f>
        <v>-1404.2888704999932</v>
      </c>
      <c r="FQ15" s="896">
        <f>+entero!FQ37</f>
        <v>-0.91201638553404107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191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261278.74143576002</v>
      </c>
      <c r="FF16" s="821">
        <f>+entero!FF38</f>
        <v>261142.48436421293</v>
      </c>
      <c r="FG16" s="1081">
        <f>+entero!FG38</f>
        <v>261496.55677153295</v>
      </c>
      <c r="FH16" s="1081">
        <f>+entero!FH38</f>
        <v>261493.45682858297</v>
      </c>
      <c r="FI16" s="1081">
        <f>+entero!FI38</f>
        <v>261386.3220857729</v>
      </c>
      <c r="FJ16" s="1030">
        <f>+entero!FJ38</f>
        <v>262125.54971406289</v>
      </c>
      <c r="FK16" s="821">
        <f>+entero!FK38</f>
        <v>261786.24459451294</v>
      </c>
      <c r="FL16" s="1081">
        <f>+entero!FL38</f>
        <v>261354.31200843293</v>
      </c>
      <c r="FM16" s="1081">
        <f>+entero!FM38</f>
        <v>261306.0074202329</v>
      </c>
      <c r="FN16" s="1081">
        <f>+entero!FN38</f>
        <v>261318.33168879294</v>
      </c>
      <c r="FO16" s="1030">
        <f>+entero!FO38</f>
        <v>260937.31576859296</v>
      </c>
      <c r="FP16" s="821">
        <f>+entero!FP38</f>
        <v>-1188.2339454699249</v>
      </c>
      <c r="FQ16" s="896">
        <f>+entero!FQ38</f>
        <v>-0.45330718305258622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19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823"/>
      <c r="FG17" s="1083"/>
      <c r="FH17" s="1083"/>
      <c r="FI17" s="1083"/>
      <c r="FJ17" s="1032"/>
      <c r="FK17" s="823"/>
      <c r="FL17" s="1083"/>
      <c r="FM17" s="1083"/>
      <c r="FN17" s="1083"/>
      <c r="FO17" s="1032"/>
      <c r="FP17" s="823"/>
      <c r="FQ17" s="837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191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89.673734750130166</v>
      </c>
      <c r="FF18" s="1166">
        <f>+entero!FF40</f>
        <v>89.623618535518617</v>
      </c>
      <c r="FG18" s="1084">
        <f>+entero!FG40</f>
        <v>89.71488860523192</v>
      </c>
      <c r="FH18" s="1084">
        <f>+entero!FH40</f>
        <v>89.738130682918111</v>
      </c>
      <c r="FI18" s="1084">
        <f>+entero!FI40</f>
        <v>89.73544089622952</v>
      </c>
      <c r="FJ18" s="1033">
        <f>+entero!FJ40</f>
        <v>89.667747654251144</v>
      </c>
      <c r="FK18" s="1166">
        <f>+entero!FK40</f>
        <v>89.637435581760116</v>
      </c>
      <c r="FL18" s="1084">
        <f>+entero!FL40</f>
        <v>89.616218441905829</v>
      </c>
      <c r="FM18" s="1084">
        <f>+entero!FM40</f>
        <v>89.667509409519042</v>
      </c>
      <c r="FN18" s="1084">
        <f>+entero!FN40</f>
        <v>89.75811840794988</v>
      </c>
      <c r="FO18" s="1033">
        <f>+entero!FO40</f>
        <v>89.683499892662894</v>
      </c>
      <c r="FP18" s="1139">
        <f>+entero!FP40</f>
        <v>1.5752238411749886E-2</v>
      </c>
      <c r="FQ18" s="838">
        <f>+entero!FQ40</f>
        <v>1.7567340346819869E-2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191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86.026443240540758</v>
      </c>
      <c r="FF19" s="1166">
        <f>+entero!FF41</f>
        <v>85.987369911774024</v>
      </c>
      <c r="FG19" s="1084">
        <f>+entero!FG41</f>
        <v>86.053598723443443</v>
      </c>
      <c r="FH19" s="1084">
        <f>+entero!FH41</f>
        <v>86.075562993652781</v>
      </c>
      <c r="FI19" s="1084">
        <f>+entero!FI41</f>
        <v>86.070988641841382</v>
      </c>
      <c r="FJ19" s="1033">
        <f>+entero!FJ41</f>
        <v>86.110724075364615</v>
      </c>
      <c r="FK19" s="1166">
        <f>+entero!FK41</f>
        <v>86.029485769739978</v>
      </c>
      <c r="FL19" s="1084">
        <f>+entero!FL41</f>
        <v>86.004373136219698</v>
      </c>
      <c r="FM19" s="1084">
        <f>+entero!FM41</f>
        <v>86.025601731607694</v>
      </c>
      <c r="FN19" s="1084">
        <f>+entero!FN41</f>
        <v>86.032791127548478</v>
      </c>
      <c r="FO19" s="1033">
        <f>+entero!FO41</f>
        <v>85.956184241239043</v>
      </c>
      <c r="FP19" s="1139">
        <f>+entero!FP41</f>
        <v>-0.15453983412557193</v>
      </c>
      <c r="FQ19" s="838">
        <f>+entero!FQ41</f>
        <v>-0.17946642045457398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191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839">
        <f>+entero!FE42</f>
        <v>88.410422804158699</v>
      </c>
      <c r="FF20" s="1167">
        <f>+entero!FF42</f>
        <v>88.38766872228328</v>
      </c>
      <c r="FG20" s="1085">
        <f>+entero!FG42</f>
        <v>88.433121097977406</v>
      </c>
      <c r="FH20" s="1085">
        <f>+entero!FH42</f>
        <v>88.442092067013263</v>
      </c>
      <c r="FI20" s="1085">
        <f>+entero!FI42</f>
        <v>88.43503283675939</v>
      </c>
      <c r="FJ20" s="1118">
        <f>+entero!FJ42</f>
        <v>88.445288367722569</v>
      </c>
      <c r="FK20" s="1167">
        <f>+entero!FK42</f>
        <v>88.409712181799662</v>
      </c>
      <c r="FL20" s="1085">
        <f>+entero!FL42</f>
        <v>88.396989800603151</v>
      </c>
      <c r="FM20" s="1085">
        <f>+entero!FM42</f>
        <v>88.41399561923437</v>
      </c>
      <c r="FN20" s="1085">
        <f>+entero!FN42</f>
        <v>88.417646082060145</v>
      </c>
      <c r="FO20" s="1118">
        <f>+entero!FO42</f>
        <v>88.393109300479992</v>
      </c>
      <c r="FP20" s="1144">
        <f>+entero!FP42</f>
        <v>-5.2179067242576593E-2</v>
      </c>
      <c r="FQ20" s="839">
        <f>+entero!FQ42</f>
        <v>-5.8995869882446941E-2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713"/>
      <c r="FN31" s="713"/>
      <c r="FO31" s="713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713"/>
      <c r="FN32" s="713"/>
      <c r="FO32" s="713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713"/>
      <c r="FN33" s="713"/>
      <c r="FO33" s="713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713"/>
      <c r="FN34" s="713"/>
      <c r="FO34" s="713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713"/>
      <c r="FN35" s="713"/>
      <c r="FO35" s="713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  <c r="FM157" s="733"/>
      <c r="FN157" s="733"/>
      <c r="FO157" s="733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  <c r="FM158" s="733"/>
      <c r="FN158" s="733"/>
      <c r="FO158" s="733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  <c r="FM159" s="733"/>
      <c r="FN159" s="733"/>
      <c r="FO159" s="733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  <c r="FM160" s="733"/>
      <c r="FN160" s="733"/>
      <c r="FO160" s="733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  <c r="FM161" s="733"/>
      <c r="FN161" s="733"/>
      <c r="FO161" s="733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  <c r="FM162" s="733"/>
      <c r="FN162" s="733"/>
      <c r="FO162" s="733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  <c r="FM163" s="733"/>
      <c r="FN163" s="733"/>
      <c r="FO163" s="733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  <c r="FM164" s="733"/>
      <c r="FN164" s="733"/>
      <c r="FO164" s="733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  <c r="FM165" s="733"/>
      <c r="FN165" s="733"/>
      <c r="FO165" s="733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  <c r="FM166" s="733"/>
      <c r="FN166" s="733"/>
      <c r="FO166" s="733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  <c r="FM167" s="733"/>
      <c r="FN167" s="733"/>
      <c r="FO167" s="733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  <c r="FM168" s="733"/>
      <c r="FN168" s="733"/>
      <c r="FO168" s="733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  <c r="FM169" s="733"/>
      <c r="FN169" s="733"/>
      <c r="FO169" s="733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FE3:FE4"/>
    <mergeCell ref="FK3:FO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A5" activePane="bottomRight" state="frozen"/>
      <selection pane="topRight" activeCell="E1" sqref="E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1" width="7.7109375" style="787" customWidth="1"/>
    <col min="162" max="171" width="8.285156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296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5233.0721574344025</v>
      </c>
      <c r="FF6" s="947">
        <f>+entero!FF44</f>
        <v>5233.0721574344025</v>
      </c>
      <c r="FG6" s="1088">
        <f>+entero!FG44</f>
        <v>5233.0721574344025</v>
      </c>
      <c r="FH6" s="1088">
        <f>+entero!FH44</f>
        <v>5233.0721574344025</v>
      </c>
      <c r="FI6" s="1088">
        <f>+entero!FI44</f>
        <v>5233.0721574344025</v>
      </c>
      <c r="FJ6" s="1035">
        <f>+entero!FJ44</f>
        <v>5235.8651603498538</v>
      </c>
      <c r="FK6" s="947">
        <f>+entero!FK44</f>
        <v>5235.8651603498538</v>
      </c>
      <c r="FL6" s="1088">
        <f>+entero!FL44</f>
        <v>5235.8651603498538</v>
      </c>
      <c r="FM6" s="1088">
        <f>+entero!FM44</f>
        <v>5235.8651603498538</v>
      </c>
      <c r="FN6" s="1088">
        <f>+entero!FN44</f>
        <v>5235.8651603498538</v>
      </c>
      <c r="FO6" s="1035">
        <f>+entero!FO44</f>
        <v>5266.8817784256562</v>
      </c>
      <c r="FP6" s="1149">
        <f>+entero!FP44</f>
        <v>31.016618075802398</v>
      </c>
      <c r="FQ6" s="898">
        <f>+entero!FQ44</f>
        <v>0.5923876403595143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7">
        <f>+entero!FJ45</f>
        <v>5199.3527696793008</v>
      </c>
      <c r="FK7" s="745">
        <f>+entero!FK45</f>
        <v>5199.3527696793008</v>
      </c>
      <c r="FL7" s="459">
        <f>+entero!FL45</f>
        <v>5199.3527696793008</v>
      </c>
      <c r="FM7" s="459">
        <f>+entero!FM45</f>
        <v>5199.3527696793008</v>
      </c>
      <c r="FN7" s="459">
        <f>+entero!FN45</f>
        <v>5199.3527696793008</v>
      </c>
      <c r="FO7" s="1027">
        <f>+entero!FO45</f>
        <v>5228.5072886297385</v>
      </c>
      <c r="FP7" s="947"/>
      <c r="FQ7" s="895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7">
        <f>+entero!FJ46</f>
        <v>35667.560000000005</v>
      </c>
      <c r="FK8" s="745">
        <f>+entero!FK46</f>
        <v>35667.560000000005</v>
      </c>
      <c r="FL8" s="459">
        <f>+entero!FL46</f>
        <v>35667.560000000005</v>
      </c>
      <c r="FM8" s="459">
        <f>+entero!FM46</f>
        <v>35667.560000000005</v>
      </c>
      <c r="FN8" s="459">
        <f>+entero!FN46</f>
        <v>35667.560000000005</v>
      </c>
      <c r="FO8" s="1027">
        <f>+entero!FO46</f>
        <v>35867.560000000005</v>
      </c>
      <c r="FP8" s="947"/>
      <c r="FQ8" s="895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7">
        <f>+entero!FJ47</f>
        <v>0</v>
      </c>
      <c r="FK9" s="745">
        <f>+entero!FK47</f>
        <v>0</v>
      </c>
      <c r="FL9" s="459">
        <f>+entero!FL47</f>
        <v>0</v>
      </c>
      <c r="FM9" s="459">
        <f>+entero!FM47</f>
        <v>0</v>
      </c>
      <c r="FN9" s="459">
        <f>+entero!FN47</f>
        <v>0</v>
      </c>
      <c r="FO9" s="1027">
        <f>+entero!FO47</f>
        <v>0</v>
      </c>
      <c r="FP9" s="745"/>
      <c r="FQ9" s="920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33.719387755101259</v>
      </c>
      <c r="FF10" s="745">
        <f>+entero!FF48</f>
        <v>33.719387755101259</v>
      </c>
      <c r="FG10" s="459">
        <f>+entero!FG48</f>
        <v>33.719387755101259</v>
      </c>
      <c r="FH10" s="459">
        <f>+entero!FH48</f>
        <v>33.719387755101259</v>
      </c>
      <c r="FI10" s="459">
        <f>+entero!FI48</f>
        <v>33.719387755101259</v>
      </c>
      <c r="FJ10" s="1027">
        <f>+entero!FJ48</f>
        <v>36.512390670553152</v>
      </c>
      <c r="FK10" s="745">
        <f>+entero!FK48</f>
        <v>36.512390670553152</v>
      </c>
      <c r="FL10" s="459">
        <f>+entero!FL48</f>
        <v>36.512390670553152</v>
      </c>
      <c r="FM10" s="459">
        <f>+entero!FM48</f>
        <v>36.512390670553152</v>
      </c>
      <c r="FN10" s="459">
        <f>+entero!FN48</f>
        <v>36.512390670553152</v>
      </c>
      <c r="FO10" s="1027">
        <f>+entero!FO48</f>
        <v>38.374489795917583</v>
      </c>
      <c r="FP10" s="969">
        <f>+entero!FP48</f>
        <v>1.8620991253644306</v>
      </c>
      <c r="FQ10" s="895">
        <f>+entero!FQ48</f>
        <v>5.0999101706758232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231.31499999999465</v>
      </c>
      <c r="FF11" s="745">
        <f>+entero!FF49</f>
        <v>231.31499999999465</v>
      </c>
      <c r="FG11" s="459">
        <f>+entero!FG49</f>
        <v>231.31499999999465</v>
      </c>
      <c r="FH11" s="459">
        <f>+entero!FH49</f>
        <v>231.31499999999465</v>
      </c>
      <c r="FI11" s="459">
        <f>+entero!FI49</f>
        <v>231.31499999999465</v>
      </c>
      <c r="FJ11" s="1027">
        <f>+entero!FJ49</f>
        <v>250.47499999999465</v>
      </c>
      <c r="FK11" s="745">
        <f>+entero!FK49</f>
        <v>250.47499999999465</v>
      </c>
      <c r="FL11" s="459">
        <f>+entero!FL49</f>
        <v>250.47499999999465</v>
      </c>
      <c r="FM11" s="459">
        <f>+entero!FM49</f>
        <v>250.47499999999465</v>
      </c>
      <c r="FN11" s="459">
        <f>+entero!FN49</f>
        <v>250.47499999999465</v>
      </c>
      <c r="FO11" s="1027">
        <f>+entero!FO49</f>
        <v>263.24899999999462</v>
      </c>
      <c r="FP11" s="745">
        <f>+entero!FP49</f>
        <v>12.773999999999972</v>
      </c>
      <c r="FQ11" s="895">
        <f>+entero!FQ49</f>
        <v>5.0999101706758143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191.38799999999998</v>
      </c>
      <c r="FF12" s="745">
        <f>+entero!FF50</f>
        <v>191.38799999999998</v>
      </c>
      <c r="FG12" s="459">
        <f>+entero!FG50</f>
        <v>191.38799999999998</v>
      </c>
      <c r="FH12" s="459">
        <f>+entero!FH50</f>
        <v>191.38799999999998</v>
      </c>
      <c r="FI12" s="459">
        <f>+entero!FI50</f>
        <v>191.38799999999998</v>
      </c>
      <c r="FJ12" s="1027">
        <f>+entero!FJ50</f>
        <v>210.54799999999997</v>
      </c>
      <c r="FK12" s="745">
        <f>+entero!FK50</f>
        <v>210.54799999999997</v>
      </c>
      <c r="FL12" s="459">
        <f>+entero!FL50</f>
        <v>210.54799999999997</v>
      </c>
      <c r="FM12" s="459">
        <f>+entero!FM50</f>
        <v>210.54799999999997</v>
      </c>
      <c r="FN12" s="459">
        <f>+entero!FN50</f>
        <v>210.54799999999997</v>
      </c>
      <c r="FO12" s="1027">
        <f>+entero!FO50</f>
        <v>223.32199999999997</v>
      </c>
      <c r="FP12" s="745">
        <f>+entero!FP50</f>
        <v>12.774000000000001</v>
      </c>
      <c r="FQ12" s="914">
        <f>+entero!FQ50</f>
        <v>6.0670250964150707</v>
      </c>
      <c r="FR12" s="777"/>
      <c r="FS12" s="777"/>
      <c r="FT12" s="777"/>
      <c r="FU12" s="777"/>
      <c r="FV12" s="777"/>
      <c r="FW12" s="777"/>
      <c r="FX12" s="777"/>
      <c r="FY12" s="777"/>
    </row>
    <row r="13" spans="1:181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7">
        <f>+entero!FJ51</f>
        <v>0</v>
      </c>
      <c r="FK13" s="745">
        <f>+entero!FK51</f>
        <v>0</v>
      </c>
      <c r="FL13" s="459">
        <f>+entero!FL51</f>
        <v>0</v>
      </c>
      <c r="FM13" s="459">
        <f>+entero!FM51</f>
        <v>0</v>
      </c>
      <c r="FN13" s="459">
        <f>+entero!FN51</f>
        <v>0</v>
      </c>
      <c r="FO13" s="1027">
        <f>+entero!FO51</f>
        <v>0</v>
      </c>
      <c r="FP13" s="745"/>
      <c r="FQ13" s="914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58.493903381924191</v>
      </c>
      <c r="FF14" s="1168">
        <f>+entero!FF52</f>
        <v>0</v>
      </c>
      <c r="FG14" s="1089">
        <f>+entero!FG52</f>
        <v>0</v>
      </c>
      <c r="FH14" s="1089">
        <f>+entero!FH52</f>
        <v>9.9999999999999982</v>
      </c>
      <c r="FI14" s="1089">
        <f>+entero!FI52</f>
        <v>9.9999999999999982</v>
      </c>
      <c r="FJ14" s="1060">
        <f>+entero!FJ52</f>
        <v>0</v>
      </c>
      <c r="FK14" s="1168">
        <f>+entero!FK52</f>
        <v>0</v>
      </c>
      <c r="FL14" s="1089">
        <f>+entero!FL52</f>
        <v>0</v>
      </c>
      <c r="FM14" s="1089">
        <f>+entero!FM52</f>
        <v>0</v>
      </c>
      <c r="FN14" s="1089">
        <f>+entero!FN52</f>
        <v>0</v>
      </c>
      <c r="FO14" s="1060">
        <f>+entero!FO52</f>
        <v>0</v>
      </c>
      <c r="FP14" s="745"/>
      <c r="FQ14" s="914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58.493903381924191</v>
      </c>
      <c r="FF15" s="1168">
        <f>+entero!FF53</f>
        <v>0</v>
      </c>
      <c r="FG15" s="1089">
        <f>+entero!FG53</f>
        <v>0</v>
      </c>
      <c r="FH15" s="1089">
        <f>+entero!FH53</f>
        <v>9.9999999999999982</v>
      </c>
      <c r="FI15" s="1089">
        <f>+entero!FI53</f>
        <v>9.9999999999999982</v>
      </c>
      <c r="FJ15" s="1060">
        <f>+entero!FJ53</f>
        <v>0</v>
      </c>
      <c r="FK15" s="1168">
        <f>+entero!FK53</f>
        <v>0</v>
      </c>
      <c r="FL15" s="1089">
        <f>+entero!FL53</f>
        <v>0</v>
      </c>
      <c r="FM15" s="1089">
        <f>+entero!FM53</f>
        <v>0</v>
      </c>
      <c r="FN15" s="1089">
        <f>+entero!FN53</f>
        <v>0</v>
      </c>
      <c r="FO15" s="1060">
        <f>+entero!FO53</f>
        <v>0</v>
      </c>
      <c r="FP15" s="745"/>
      <c r="FQ15" s="914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194.26925499999999</v>
      </c>
      <c r="FF16" s="1168">
        <f>+entero!FF54</f>
        <v>0</v>
      </c>
      <c r="FG16" s="1089">
        <f>+entero!FG54</f>
        <v>0</v>
      </c>
      <c r="FH16" s="1089">
        <f>+entero!FH54</f>
        <v>0</v>
      </c>
      <c r="FI16" s="1089">
        <f>+entero!FI54</f>
        <v>0</v>
      </c>
      <c r="FJ16" s="1060">
        <f>+entero!FJ54</f>
        <v>0</v>
      </c>
      <c r="FK16" s="1168">
        <f>+entero!FK54</f>
        <v>0</v>
      </c>
      <c r="FL16" s="1089">
        <f>+entero!FL54</f>
        <v>0</v>
      </c>
      <c r="FM16" s="1089">
        <f>+entero!FM54</f>
        <v>0</v>
      </c>
      <c r="FN16" s="1089">
        <f>+entero!FN54</f>
        <v>0</v>
      </c>
      <c r="FO16" s="1060">
        <f>+entero!FO54</f>
        <v>0</v>
      </c>
      <c r="FP16" s="745"/>
      <c r="FQ16" s="914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30.174769999999995</v>
      </c>
      <c r="FF17" s="1168">
        <f>+entero!FF55</f>
        <v>0</v>
      </c>
      <c r="FG17" s="1089">
        <f>+entero!FG55</f>
        <v>0</v>
      </c>
      <c r="FH17" s="1089">
        <f>+entero!FH55</f>
        <v>9.9999999999999982</v>
      </c>
      <c r="FI17" s="1089">
        <f>+entero!FI55</f>
        <v>9.9999999999999982</v>
      </c>
      <c r="FJ17" s="1060">
        <f>+entero!FJ55</f>
        <v>0</v>
      </c>
      <c r="FK17" s="1168">
        <f>+entero!FK55</f>
        <v>0</v>
      </c>
      <c r="FL17" s="1089">
        <f>+entero!FL55</f>
        <v>0</v>
      </c>
      <c r="FM17" s="1089">
        <f>+entero!FM55</f>
        <v>0</v>
      </c>
      <c r="FN17" s="1089">
        <f>+entero!FN55</f>
        <v>0</v>
      </c>
      <c r="FO17" s="1060">
        <f>+entero!FO55</f>
        <v>0</v>
      </c>
      <c r="FP17" s="745"/>
      <c r="FQ17" s="914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168">
        <f>+entero!FF56</f>
        <v>0</v>
      </c>
      <c r="FG18" s="1089">
        <f>+entero!FG56</f>
        <v>0</v>
      </c>
      <c r="FH18" s="1089">
        <f>+entero!FH56</f>
        <v>0</v>
      </c>
      <c r="FI18" s="1089">
        <f>+entero!FI56</f>
        <v>0</v>
      </c>
      <c r="FJ18" s="1060">
        <f>+entero!FJ56</f>
        <v>0</v>
      </c>
      <c r="FK18" s="1168">
        <f>+entero!FK56</f>
        <v>0</v>
      </c>
      <c r="FL18" s="1089">
        <f>+entero!FL56</f>
        <v>0</v>
      </c>
      <c r="FM18" s="1089">
        <f>+entero!FM56</f>
        <v>0</v>
      </c>
      <c r="FN18" s="1089">
        <f>+entero!FN56</f>
        <v>0</v>
      </c>
      <c r="FO18" s="1060">
        <f>+entero!FO56</f>
        <v>0</v>
      </c>
      <c r="FP18" s="745"/>
      <c r="FQ18" s="914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168">
        <f>+entero!FF57</f>
        <v>0</v>
      </c>
      <c r="FG19" s="1089">
        <f>+entero!FG57</f>
        <v>0</v>
      </c>
      <c r="FH19" s="1089">
        <f>+entero!FH57</f>
        <v>0</v>
      </c>
      <c r="FI19" s="1089">
        <f>+entero!FI57</f>
        <v>0</v>
      </c>
      <c r="FJ19" s="1060">
        <f>+entero!FJ57</f>
        <v>0</v>
      </c>
      <c r="FK19" s="1168">
        <f>+entero!FK57</f>
        <v>0</v>
      </c>
      <c r="FL19" s="1089">
        <f>+entero!FL57</f>
        <v>0</v>
      </c>
      <c r="FM19" s="1089">
        <f>+entero!FM57</f>
        <v>0</v>
      </c>
      <c r="FN19" s="1089">
        <f>+entero!FN57</f>
        <v>0</v>
      </c>
      <c r="FO19" s="1060">
        <f>+entero!FO57</f>
        <v>0</v>
      </c>
      <c r="FP19" s="745"/>
      <c r="FQ19" s="914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062">
        <f>+entero!FE58</f>
        <v>0</v>
      </c>
      <c r="FF20" s="1169">
        <f>+entero!FF58</f>
        <v>0</v>
      </c>
      <c r="FG20" s="1090">
        <f>+entero!FG58</f>
        <v>0</v>
      </c>
      <c r="FH20" s="1090">
        <f>+entero!FH58</f>
        <v>0</v>
      </c>
      <c r="FI20" s="1090">
        <f>+entero!FI58</f>
        <v>0</v>
      </c>
      <c r="FJ20" s="1119">
        <f>+entero!FJ58</f>
        <v>0</v>
      </c>
      <c r="FK20" s="1169">
        <f>+entero!FK58</f>
        <v>0</v>
      </c>
      <c r="FL20" s="1090">
        <f>+entero!FL58</f>
        <v>0</v>
      </c>
      <c r="FM20" s="1090">
        <f>+entero!FM58</f>
        <v>0</v>
      </c>
      <c r="FN20" s="1090">
        <f>+entero!FN58</f>
        <v>0</v>
      </c>
      <c r="FO20" s="1119">
        <f>+entero!FO58</f>
        <v>0</v>
      </c>
      <c r="FP20" s="1120"/>
      <c r="FQ20" s="1121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713"/>
      <c r="FN24" s="713"/>
      <c r="FO24" s="713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713"/>
      <c r="FN25" s="713"/>
      <c r="FO25" s="713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713"/>
      <c r="FN26" s="713"/>
      <c r="FO26" s="713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</sheetData>
  <mergeCells count="161"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FD3:FD4"/>
    <mergeCell ref="ER3:ER4"/>
    <mergeCell ref="ES3:ES4"/>
    <mergeCell ref="DO3:DO4"/>
    <mergeCell ref="DD3:DD4"/>
    <mergeCell ref="EZ3:EZ4"/>
    <mergeCell ref="FP3:FQ3"/>
    <mergeCell ref="EW3:EW4"/>
    <mergeCell ref="DI3:DI4"/>
    <mergeCell ref="FB3:FB4"/>
    <mergeCell ref="FE3:FE4"/>
    <mergeCell ref="FK3:FO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71" width="9" style="787" customWidth="1"/>
    <col min="172" max="181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294</v>
      </c>
      <c r="FQ3" s="1207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185"/>
      <c r="DI4" s="1213"/>
      <c r="DJ4" s="1213"/>
      <c r="DK4" s="1213"/>
      <c r="DL4" s="121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137"/>
      <c r="FG5" s="1091"/>
      <c r="FH5" s="1091"/>
      <c r="FI5" s="1091"/>
      <c r="FJ5" s="1092"/>
      <c r="FK5" s="1137"/>
      <c r="FL5" s="1091"/>
      <c r="FM5" s="1091"/>
      <c r="FN5" s="1091"/>
      <c r="FO5" s="1092"/>
      <c r="FP5" s="736"/>
      <c r="FQ5" s="826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31006.396544128998</v>
      </c>
      <c r="FF6" s="464">
        <f>+entero!FF60</f>
        <v>30982.708413281016</v>
      </c>
      <c r="FG6" s="841">
        <f>+entero!FG60</f>
        <v>31018.094620773736</v>
      </c>
      <c r="FH6" s="841">
        <f>+entero!FH60</f>
        <v>31018.314306575488</v>
      </c>
      <c r="FI6" s="841">
        <f>+entero!FI60</f>
        <v>31016.843682595892</v>
      </c>
      <c r="FJ6" s="1036">
        <f>+entero!FJ60</f>
        <v>31118.389055088606</v>
      </c>
      <c r="FK6" s="464">
        <f>+entero!FK60</f>
        <v>31044.52067683205</v>
      </c>
      <c r="FL6" s="841">
        <f>+entero!FL60</f>
        <v>31018.969693428266</v>
      </c>
      <c r="FM6" s="841">
        <f>+entero!FM60</f>
        <v>31020.877272667331</v>
      </c>
      <c r="FN6" s="841">
        <f>+entero!FN60</f>
        <v>31017.960635447213</v>
      </c>
      <c r="FO6" s="1036">
        <f>+entero!FO60</f>
        <v>30995.839581092983</v>
      </c>
      <c r="FP6" s="464">
        <f>+entero!FP60</f>
        <v>-122.54947399562298</v>
      </c>
      <c r="FQ6" s="901">
        <f>+entero!FQ60</f>
        <v>-0.39381689642955087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85.888672322933729</v>
      </c>
      <c r="FF7" s="899">
        <f>+entero!FF61</f>
        <v>85.852170706731982</v>
      </c>
      <c r="FG7" s="844">
        <f>+entero!FG61</f>
        <v>85.900424301909467</v>
      </c>
      <c r="FH7" s="844">
        <f>+entero!FH61</f>
        <v>85.916101849271172</v>
      </c>
      <c r="FI7" s="844">
        <f>+entero!FI61</f>
        <v>85.907590505606933</v>
      </c>
      <c r="FJ7" s="1037">
        <f>+entero!FJ61</f>
        <v>85.924489321761428</v>
      </c>
      <c r="FK7" s="899">
        <f>+entero!FK61</f>
        <v>85.853348894616104</v>
      </c>
      <c r="FL7" s="844">
        <f>+entero!FL61</f>
        <v>85.847017267281828</v>
      </c>
      <c r="FM7" s="844">
        <f>+entero!FM61</f>
        <v>85.86263387791621</v>
      </c>
      <c r="FN7" s="844">
        <f>+entero!FN61</f>
        <v>85.864166251481905</v>
      </c>
      <c r="FO7" s="1037">
        <f>+entero!FO61</f>
        <v>85.843102164964165</v>
      </c>
      <c r="FP7" s="487">
        <f>+entero!FP61</f>
        <v>-8.1387156797262605E-2</v>
      </c>
      <c r="FQ7" s="901">
        <f>+entero!FQ61</f>
        <v>0</v>
      </c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30916.528063600585</v>
      </c>
      <c r="FF8" s="464">
        <f>+entero!FF62</f>
        <v>30890.592129885255</v>
      </c>
      <c r="FG8" s="841">
        <f>+entero!FG62</f>
        <v>30925.978337377972</v>
      </c>
      <c r="FH8" s="841">
        <f>+entero!FH62</f>
        <v>30926.198023179728</v>
      </c>
      <c r="FI8" s="841">
        <f>+entero!FI62</f>
        <v>30924.727399200128</v>
      </c>
      <c r="FJ8" s="1036">
        <f>+entero!FJ62</f>
        <v>31023.47976877739</v>
      </c>
      <c r="FK8" s="464">
        <f>+entero!FK62</f>
        <v>30949.611390520837</v>
      </c>
      <c r="FL8" s="841">
        <f>+entero!FL62</f>
        <v>30924.060407117053</v>
      </c>
      <c r="FM8" s="841">
        <f>+entero!FM62</f>
        <v>30925.967986356114</v>
      </c>
      <c r="FN8" s="841">
        <f>+entero!FN62</f>
        <v>30923.051349136</v>
      </c>
      <c r="FO8" s="1036">
        <f>+entero!FO62</f>
        <v>30899.068195656408</v>
      </c>
      <c r="FP8" s="464">
        <f>+entero!FP62</f>
        <v>-124.41157312098221</v>
      </c>
      <c r="FQ8" s="901">
        <f>+entero!FQ62</f>
        <v>-0.40102391494519696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85.844027159275072</v>
      </c>
      <c r="FF9" s="899">
        <f>+entero!FF63</f>
        <v>85.806235885392624</v>
      </c>
      <c r="FG9" s="844">
        <f>+entero!FG63</f>
        <v>85.854688724737343</v>
      </c>
      <c r="FH9" s="844">
        <f>+entero!FH63</f>
        <v>85.870426242763031</v>
      </c>
      <c r="FI9" s="844">
        <f>+entero!FI63</f>
        <v>85.861875538795971</v>
      </c>
      <c r="FJ9" s="1037">
        <f>+entero!FJ63</f>
        <v>85.877597903215829</v>
      </c>
      <c r="FK9" s="899">
        <f>+entero!FK63</f>
        <v>85.806065419774143</v>
      </c>
      <c r="FL9" s="844">
        <f>+entero!FL63</f>
        <v>85.799666692644934</v>
      </c>
      <c r="FM9" s="844">
        <f>+entero!FM63</f>
        <v>85.815355790188391</v>
      </c>
      <c r="FN9" s="844">
        <f>+entero!FN63</f>
        <v>85.816889241039206</v>
      </c>
      <c r="FO9" s="1037">
        <f>+entero!FO63</f>
        <v>85.794787580842225</v>
      </c>
      <c r="FP9" s="487">
        <f>+entero!FP63</f>
        <v>-8.281032237360364E-2</v>
      </c>
      <c r="FQ9" s="901">
        <f>+entero!FQ63</f>
        <v>0</v>
      </c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260"/>
      <c r="FG10" s="842"/>
      <c r="FH10" s="842"/>
      <c r="FI10" s="842"/>
      <c r="FJ10" s="1038"/>
      <c r="FK10" s="260"/>
      <c r="FL10" s="842"/>
      <c r="FM10" s="842"/>
      <c r="FN10" s="842"/>
      <c r="FO10" s="1038"/>
      <c r="FP10" s="260"/>
      <c r="FQ10" s="901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5484.1694474562682</v>
      </c>
      <c r="FF11" s="900">
        <f>+entero!FF65</f>
        <v>5418.2065002134277</v>
      </c>
      <c r="FG11" s="843">
        <f>+entero!FG65</f>
        <v>5476.2971922338356</v>
      </c>
      <c r="FH11" s="843">
        <f>+entero!FH65</f>
        <v>5422.2526722673638</v>
      </c>
      <c r="FI11" s="843">
        <f>+entero!FI65</f>
        <v>5441.5581703460794</v>
      </c>
      <c r="FJ11" s="1039">
        <f>+entero!FJ65</f>
        <v>5464.6139704699863</v>
      </c>
      <c r="FK11" s="900">
        <f>+entero!FK65</f>
        <v>5511.6094472119703</v>
      </c>
      <c r="FL11" s="843">
        <f>+entero!FL65</f>
        <v>5503.6205344189666</v>
      </c>
      <c r="FM11" s="843">
        <f>+entero!FM65</f>
        <v>5518.407893624506</v>
      </c>
      <c r="FN11" s="843">
        <f>+entero!FN65</f>
        <v>5515.9350697746504</v>
      </c>
      <c r="FO11" s="1039">
        <f>+entero!FO65</f>
        <v>5489.8354341857312</v>
      </c>
      <c r="FP11" s="900">
        <f>+entero!FP65</f>
        <v>25.221463715744903</v>
      </c>
      <c r="FQ11" s="901">
        <f>+entero!FQ65</f>
        <v>0.46154154441719364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76.171765454191558</v>
      </c>
      <c r="FF12" s="899">
        <f>+entero!FF66</f>
        <v>75.87931436095073</v>
      </c>
      <c r="FG12" s="844">
        <f>+entero!FG66</f>
        <v>76.205513297261774</v>
      </c>
      <c r="FH12" s="844">
        <f>+entero!FH66</f>
        <v>76.126208583987193</v>
      </c>
      <c r="FI12" s="844">
        <f>+entero!FI66</f>
        <v>76.19494107017384</v>
      </c>
      <c r="FJ12" s="1037">
        <f>+entero!FJ66</f>
        <v>76.078426253754031</v>
      </c>
      <c r="FK12" s="899">
        <f>+entero!FK66</f>
        <v>76.078569429237334</v>
      </c>
      <c r="FL12" s="844">
        <f>+entero!FL66</f>
        <v>76.080456488594422</v>
      </c>
      <c r="FM12" s="844">
        <f>+entero!FM66</f>
        <v>76.25145549643095</v>
      </c>
      <c r="FN12" s="844">
        <f>+entero!FN66</f>
        <v>76.445001186547969</v>
      </c>
      <c r="FO12" s="1037">
        <f>+entero!FO66</f>
        <v>76.268939061914537</v>
      </c>
      <c r="FP12" s="487">
        <f>+entero!FP66</f>
        <v>0.19051280816050564</v>
      </c>
      <c r="FQ12" s="901">
        <f>+entero!FQ66</f>
        <v>0</v>
      </c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39">
        <f>+entero!FJ67</f>
        <v>0</v>
      </c>
      <c r="FK13" s="900">
        <f>+entero!FK67</f>
        <v>0</v>
      </c>
      <c r="FL13" s="843">
        <f>+entero!FL67</f>
        <v>0</v>
      </c>
      <c r="FM13" s="843">
        <f>+entero!FM67</f>
        <v>0</v>
      </c>
      <c r="FN13" s="843">
        <f>+entero!FN67</f>
        <v>0</v>
      </c>
      <c r="FO13" s="1039">
        <f>+entero!FO67</f>
        <v>0</v>
      </c>
      <c r="FP13" s="487">
        <f>+entero!FP67</f>
        <v>0</v>
      </c>
      <c r="FQ13" s="901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9652.8273058862978</v>
      </c>
      <c r="FF14" s="900">
        <f>+entero!FF68</f>
        <v>9674.5841746503284</v>
      </c>
      <c r="FG14" s="843">
        <f>+entero!FG68</f>
        <v>9660.9295464958104</v>
      </c>
      <c r="FH14" s="843">
        <f>+entero!FH68</f>
        <v>9704.3485063923144</v>
      </c>
      <c r="FI14" s="843">
        <f>+entero!FI68</f>
        <v>9701.0368788733613</v>
      </c>
      <c r="FJ14" s="1039">
        <f>+entero!FJ68</f>
        <v>9793.6656051036844</v>
      </c>
      <c r="FK14" s="900">
        <f>+entero!FK68</f>
        <v>9671.1368074870661</v>
      </c>
      <c r="FL14" s="843">
        <f>+entero!FL68</f>
        <v>9655.4530380220513</v>
      </c>
      <c r="FM14" s="843">
        <f>+entero!FM68</f>
        <v>9641.9434545701588</v>
      </c>
      <c r="FN14" s="843">
        <f>+entero!FN68</f>
        <v>9640.9909940920243</v>
      </c>
      <c r="FO14" s="1039">
        <f>+entero!FO68</f>
        <v>9612.5376812363356</v>
      </c>
      <c r="FP14" s="900">
        <f>+entero!FP68</f>
        <v>-181.12792386734873</v>
      </c>
      <c r="FQ14" s="901">
        <f>+entero!FQ68</f>
        <v>-1.8494395374593877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81.244819557319005</v>
      </c>
      <c r="FF15" s="899">
        <f>+entero!FF69</f>
        <v>81.25345405097076</v>
      </c>
      <c r="FG15" s="844">
        <f>+entero!FG69</f>
        <v>81.252180350235577</v>
      </c>
      <c r="FH15" s="844">
        <f>+entero!FH69</f>
        <v>81.314609469090257</v>
      </c>
      <c r="FI15" s="844">
        <f>+entero!FI69</f>
        <v>81.304010624444231</v>
      </c>
      <c r="FJ15" s="1037">
        <f>+entero!FJ69</f>
        <v>81.515616280350727</v>
      </c>
      <c r="FK15" s="899">
        <f>+entero!FK69</f>
        <v>81.282900342322691</v>
      </c>
      <c r="FL15" s="844">
        <f>+entero!FL69</f>
        <v>81.261928041012538</v>
      </c>
      <c r="FM15" s="844">
        <f>+entero!FM69</f>
        <v>81.234778689887705</v>
      </c>
      <c r="FN15" s="844">
        <f>+entero!FN69</f>
        <v>81.130882214421774</v>
      </c>
      <c r="FO15" s="1037">
        <f>+entero!FO69</f>
        <v>81.059498743178338</v>
      </c>
      <c r="FP15" s="899">
        <f>+entero!FP69</f>
        <v>-0.45611753717238912</v>
      </c>
      <c r="FQ15" s="901">
        <f>+entero!FQ69</f>
        <v>0</v>
      </c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39">
        <f>+entero!FJ70</f>
        <v>0</v>
      </c>
      <c r="FK16" s="900">
        <f>+entero!FK70</f>
        <v>0</v>
      </c>
      <c r="FL16" s="843">
        <f>+entero!FL70</f>
        <v>0</v>
      </c>
      <c r="FM16" s="843">
        <f>+entero!FM70</f>
        <v>0</v>
      </c>
      <c r="FN16" s="843">
        <f>+entero!FN70</f>
        <v>0</v>
      </c>
      <c r="FO16" s="1039">
        <f>+entero!FO70</f>
        <v>0</v>
      </c>
      <c r="FP16" s="487">
        <f>+entero!FP70</f>
        <v>0</v>
      </c>
      <c r="FQ16" s="901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14837.122397508747</v>
      </c>
      <c r="FF17" s="900">
        <f>+entero!FF71</f>
        <v>14852.019237110777</v>
      </c>
      <c r="FG17" s="843">
        <f>+entero!FG71</f>
        <v>14847.50276892711</v>
      </c>
      <c r="FH17" s="843">
        <f>+entero!FH71</f>
        <v>14860.796802352763</v>
      </c>
      <c r="FI17" s="843">
        <f>+entero!FI71</f>
        <v>14847.210993342556</v>
      </c>
      <c r="FJ17" s="1039">
        <f>+entero!FJ71</f>
        <v>14832.142938905237</v>
      </c>
      <c r="FK17" s="900">
        <f>+entero!FK71</f>
        <v>14830.679318744895</v>
      </c>
      <c r="FL17" s="843">
        <f>+entero!FL71</f>
        <v>14835.248845007289</v>
      </c>
      <c r="FM17" s="843">
        <f>+entero!FM71</f>
        <v>14837.666771698247</v>
      </c>
      <c r="FN17" s="843">
        <f>+entero!FN71</f>
        <v>14839.31985783673</v>
      </c>
      <c r="FO17" s="1039">
        <f>+entero!FO71</f>
        <v>14873.792821788629</v>
      </c>
      <c r="FP17" s="899">
        <f>+entero!FP71</f>
        <v>41.649882883391911</v>
      </c>
      <c r="FQ17" s="901">
        <f>+entero!FQ71</f>
        <v>0.28080826253462532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92.697280439334975</v>
      </c>
      <c r="FF18" s="899">
        <f>+entero!FF72</f>
        <v>92.713417184641798</v>
      </c>
      <c r="FG18" s="844">
        <f>+entero!FG72</f>
        <v>92.711572878987994</v>
      </c>
      <c r="FH18" s="844">
        <f>+entero!FH72</f>
        <v>92.705306161250462</v>
      </c>
      <c r="FI18" s="844">
        <f>+entero!FI72</f>
        <v>92.691904146116116</v>
      </c>
      <c r="FJ18" s="1037">
        <f>+entero!FJ72</f>
        <v>92.688365289670386</v>
      </c>
      <c r="FK18" s="899">
        <f>+entero!FK72</f>
        <v>92.713390725025874</v>
      </c>
      <c r="FL18" s="844">
        <f>+entero!FL72</f>
        <v>92.714967093149042</v>
      </c>
      <c r="FM18" s="844">
        <f>+entero!FM72</f>
        <v>92.716682074445146</v>
      </c>
      <c r="FN18" s="844">
        <f>+entero!FN72</f>
        <v>92.711802501606755</v>
      </c>
      <c r="FO18" s="1037">
        <f>+entero!FO72</f>
        <v>92.737968839186621</v>
      </c>
      <c r="FP18" s="487">
        <f>+entero!FP72</f>
        <v>4.960354951623458E-2</v>
      </c>
      <c r="FQ18" s="901">
        <f>+entero!FQ72</f>
        <v>0</v>
      </c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39">
        <f>+entero!FJ73</f>
        <v>0</v>
      </c>
      <c r="FK19" s="900">
        <f>+entero!FK73</f>
        <v>0</v>
      </c>
      <c r="FL19" s="843">
        <f>+entero!FL73</f>
        <v>0</v>
      </c>
      <c r="FM19" s="843">
        <f>+entero!FM73</f>
        <v>0</v>
      </c>
      <c r="FN19" s="843">
        <f>+entero!FN73</f>
        <v>0</v>
      </c>
      <c r="FO19" s="1039">
        <f>+entero!FO73</f>
        <v>0</v>
      </c>
      <c r="FP19" s="487">
        <f>+entero!FP73</f>
        <v>0</v>
      </c>
      <c r="FQ19" s="901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942.40891274927105</v>
      </c>
      <c r="FF20" s="900">
        <f>+entero!FF74</f>
        <v>945.78221791072667</v>
      </c>
      <c r="FG20" s="843">
        <f>+entero!FG74</f>
        <v>941.24882972122248</v>
      </c>
      <c r="FH20" s="843">
        <f>+entero!FH74</f>
        <v>938.80004216728651</v>
      </c>
      <c r="FI20" s="843">
        <f>+entero!FI74</f>
        <v>934.92135663813201</v>
      </c>
      <c r="FJ20" s="1039">
        <f>+entero!FJ74</f>
        <v>933.05725429848212</v>
      </c>
      <c r="FK20" s="900">
        <f>+entero!FK74</f>
        <v>936.1858170769076</v>
      </c>
      <c r="FL20" s="843">
        <f>+entero!FL74</f>
        <v>929.73798966874449</v>
      </c>
      <c r="FM20" s="843">
        <f>+entero!FM74</f>
        <v>927.9498664632049</v>
      </c>
      <c r="FN20" s="843">
        <f>+entero!FN74</f>
        <v>926.80542743259264</v>
      </c>
      <c r="FO20" s="1039">
        <f>+entero!FO74</f>
        <v>922.90225844571216</v>
      </c>
      <c r="FP20" s="899">
        <f>+entero!FP74</f>
        <v>-10.154995852769957</v>
      </c>
      <c r="FQ20" s="901">
        <f>+entero!FQ74</f>
        <v>-1.0883572048753833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77.350028441175269</v>
      </c>
      <c r="FF21" s="899">
        <f>+entero!FF75</f>
        <v>76.976620639258655</v>
      </c>
      <c r="FG21" s="844">
        <f>+entero!FG75</f>
        <v>77.395738159527511</v>
      </c>
      <c r="FH21" s="844">
        <f>+entero!FH75</f>
        <v>77.219002952248175</v>
      </c>
      <c r="FI21" s="844">
        <f>+entero!FI75</f>
        <v>77.273411899949679</v>
      </c>
      <c r="FJ21" s="1037">
        <f>+entero!FJ75</f>
        <v>77.156151804971131</v>
      </c>
      <c r="FK21" s="899">
        <f>+entero!FK75</f>
        <v>77.169693703920728</v>
      </c>
      <c r="FL21" s="844">
        <f>+entero!FL75</f>
        <v>76.970954105501605</v>
      </c>
      <c r="FM21" s="844">
        <f>+entero!FM75</f>
        <v>77.077811759112123</v>
      </c>
      <c r="FN21" s="844">
        <f>+entero!FN75</f>
        <v>77.114431541450514</v>
      </c>
      <c r="FO21" s="1037">
        <f>+entero!FO75</f>
        <v>77.096850879836893</v>
      </c>
      <c r="FP21" s="899">
        <f>+entero!FP75</f>
        <v>-5.9300925134238014E-2</v>
      </c>
      <c r="FQ21" s="901">
        <f>+entero!FQ75</f>
        <v>0</v>
      </c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260"/>
      <c r="FG22" s="842"/>
      <c r="FH22" s="842"/>
      <c r="FI22" s="842"/>
      <c r="FJ22" s="1038"/>
      <c r="FK22" s="260"/>
      <c r="FL22" s="842"/>
      <c r="FM22" s="842"/>
      <c r="FN22" s="842"/>
      <c r="FO22" s="1038"/>
      <c r="FP22" s="260"/>
      <c r="FQ22" s="901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4574.0315802606237</v>
      </c>
      <c r="FF23" s="464">
        <f>+entero!FF77</f>
        <v>4486.408087835166</v>
      </c>
      <c r="FG23" s="841">
        <f>+entero!FG77</f>
        <v>4525.9482573042324</v>
      </c>
      <c r="FH23" s="841">
        <f>+entero!FH77</f>
        <v>4539.5989886144598</v>
      </c>
      <c r="FI23" s="841">
        <f>+entero!FI77</f>
        <v>4565.5345113728563</v>
      </c>
      <c r="FJ23" s="1036">
        <f>+entero!FJ77</f>
        <v>4687.4791983621208</v>
      </c>
      <c r="FK23" s="464">
        <f>+entero!FK77</f>
        <v>4658.993272588652</v>
      </c>
      <c r="FL23" s="841">
        <f>+entero!FL77</f>
        <v>4618.7308113991485</v>
      </c>
      <c r="FM23" s="841">
        <f>+entero!FM77</f>
        <v>4596.8598335411598</v>
      </c>
      <c r="FN23" s="841">
        <f>+entero!FN77</f>
        <v>4629.2224099616096</v>
      </c>
      <c r="FO23" s="1036">
        <f>+entero!FO77</f>
        <v>4562.9397552788978</v>
      </c>
      <c r="FP23" s="464">
        <f>+entero!FP77</f>
        <v>-124.53944308322298</v>
      </c>
      <c r="FQ23" s="901">
        <f>+entero!FQ77</f>
        <v>-2.656853242713888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2839.8053440373169</v>
      </c>
      <c r="FF24" s="464">
        <f>+entero!FF78</f>
        <v>2796.9988390664726</v>
      </c>
      <c r="FG24" s="841">
        <f>+entero!FG78</f>
        <v>2833.5796531329438</v>
      </c>
      <c r="FH24" s="841">
        <f>+entero!FH78</f>
        <v>2846.9228685475214</v>
      </c>
      <c r="FI24" s="841">
        <f>+entero!FI78</f>
        <v>2863.8760294268222</v>
      </c>
      <c r="FJ24" s="1036">
        <f>+entero!FJ78</f>
        <v>2971.6811699099117</v>
      </c>
      <c r="FK24" s="464">
        <f>+entero!FK78</f>
        <v>2953.3289659215734</v>
      </c>
      <c r="FL24" s="841">
        <f>+entero!FL78</f>
        <v>2921.3955891081637</v>
      </c>
      <c r="FM24" s="841">
        <f>+entero!FM78</f>
        <v>2903.8959639720115</v>
      </c>
      <c r="FN24" s="841">
        <f>+entero!FN78</f>
        <v>2934.6458699752197</v>
      </c>
      <c r="FO24" s="1036">
        <f>+entero!FO78</f>
        <v>2872.0217190638486</v>
      </c>
      <c r="FP24" s="464">
        <f>+entero!FP78</f>
        <v>-99.65945084606301</v>
      </c>
      <c r="FQ24" s="901">
        <f>+entero!FQ78</f>
        <v>-3.3536387367250522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561.7051587303207</v>
      </c>
      <c r="FF25" s="464">
        <f>+entero!FF79</f>
        <v>561.70744597813393</v>
      </c>
      <c r="FG25" s="841">
        <f>+entero!FG79</f>
        <v>567.34236386151599</v>
      </c>
      <c r="FH25" s="841">
        <f>+entero!FH79</f>
        <v>567.34236386151599</v>
      </c>
      <c r="FI25" s="841">
        <f>+entero!FI79</f>
        <v>567.34236386151599</v>
      </c>
      <c r="FJ25" s="1036">
        <f>+entero!FJ79</f>
        <v>567.34236386151599</v>
      </c>
      <c r="FK25" s="464">
        <f>+entero!FK79</f>
        <v>567.34412244752195</v>
      </c>
      <c r="FL25" s="841">
        <f>+entero!FL79</f>
        <v>580.653169094752</v>
      </c>
      <c r="FM25" s="841">
        <f>+entero!FM79</f>
        <v>580.653169094752</v>
      </c>
      <c r="FN25" s="841">
        <f>+entero!FN79</f>
        <v>580.653169094752</v>
      </c>
      <c r="FO25" s="1036">
        <f>+entero!FO79</f>
        <v>580.653169094752</v>
      </c>
      <c r="FP25" s="464">
        <f>+entero!FP79</f>
        <v>13.31080523323601</v>
      </c>
      <c r="FQ25" s="901">
        <f>+entero!FQ79</f>
        <v>2.3461680426327334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710.27553470298551</v>
      </c>
      <c r="FF26" s="464">
        <f>+entero!FF80</f>
        <v>665.4548889205596</v>
      </c>
      <c r="FG26" s="841">
        <f>+entero!FG80</f>
        <v>662.73880106977253</v>
      </c>
      <c r="FH26" s="841">
        <f>+entero!FH80</f>
        <v>663.04220342542271</v>
      </c>
      <c r="FI26" s="841">
        <f>+entero!FI80</f>
        <v>672.03073563451881</v>
      </c>
      <c r="FJ26" s="1036">
        <f>+entero!FJ80</f>
        <v>686.17508131069383</v>
      </c>
      <c r="FK26" s="464">
        <f>+entero!FK80</f>
        <v>676.03514453955688</v>
      </c>
      <c r="FL26" s="841">
        <f>+entero!FL80</f>
        <v>653.25331917623316</v>
      </c>
      <c r="FM26" s="841">
        <f>+entero!FM80</f>
        <v>648.88093554439627</v>
      </c>
      <c r="FN26" s="841">
        <f>+entero!FN80</f>
        <v>650.49120043163862</v>
      </c>
      <c r="FO26" s="1036">
        <f>+entero!FO80</f>
        <v>646.83372757029724</v>
      </c>
      <c r="FP26" s="464">
        <f>+entero!FP80</f>
        <v>-39.341353740396585</v>
      </c>
      <c r="FQ26" s="901">
        <f>+entero!FQ80</f>
        <v>-5.7334279270603794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462.24554279</v>
      </c>
      <c r="FF27" s="464">
        <f>+entero!FF81</f>
        <v>462.2469138699999</v>
      </c>
      <c r="FG27" s="841">
        <f>+entero!FG81</f>
        <v>462.28743924000003</v>
      </c>
      <c r="FH27" s="841">
        <f>+entero!FH81</f>
        <v>462.29155278000002</v>
      </c>
      <c r="FI27" s="841">
        <f>+entero!FI81</f>
        <v>462.28538245000004</v>
      </c>
      <c r="FJ27" s="1036">
        <f>+entero!FJ81</f>
        <v>462.28058327999986</v>
      </c>
      <c r="FK27" s="464">
        <f>+entero!FK81</f>
        <v>462.2850396799999</v>
      </c>
      <c r="FL27" s="841">
        <f>+entero!FL81</f>
        <v>463.42873402000004</v>
      </c>
      <c r="FM27" s="841">
        <f>+entero!FM81</f>
        <v>463.42976493000003</v>
      </c>
      <c r="FN27" s="841">
        <f>+entero!FN81</f>
        <v>463.4321704599999</v>
      </c>
      <c r="FO27" s="1036">
        <f>+entero!FO81</f>
        <v>463.43113955000013</v>
      </c>
      <c r="FP27" s="1143">
        <f>+entero!FP81</f>
        <v>1.1505562700002656</v>
      </c>
      <c r="FQ27" s="901">
        <f>+entero!FQ81</f>
        <v>0.24888699885181687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2183.6348537857457</v>
      </c>
      <c r="FF28" s="464">
        <f>+entero!FF82</f>
        <v>2096.6996759232907</v>
      </c>
      <c r="FG28" s="841">
        <f>+entero!FG82</f>
        <v>2127.4180126070337</v>
      </c>
      <c r="FH28" s="841">
        <f>+entero!FH82</f>
        <v>2144.0117117839914</v>
      </c>
      <c r="FI28" s="841">
        <f>+entero!FI82</f>
        <v>2164.9561119865357</v>
      </c>
      <c r="FJ28" s="1036">
        <f>+entero!FJ82</f>
        <v>2287.618811444645</v>
      </c>
      <c r="FK28" s="464">
        <f>+entero!FK82</f>
        <v>2259.1264493437993</v>
      </c>
      <c r="FL28" s="841">
        <f>+entero!FL82</f>
        <v>2194.3343094136035</v>
      </c>
      <c r="FM28" s="841">
        <f>+entero!FM82</f>
        <v>2172.5217192547784</v>
      </c>
      <c r="FN28" s="841">
        <f>+entero!FN82</f>
        <v>2203.6436132817144</v>
      </c>
      <c r="FO28" s="1036">
        <f>+entero!FO82</f>
        <v>2137.7574768148293</v>
      </c>
      <c r="FP28" s="464">
        <f>+entero!FP82</f>
        <v>-149.8613346298157</v>
      </c>
      <c r="FQ28" s="901">
        <f>+entero!FQ82</f>
        <v>-6.5509749211747987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1867.8042820027604</v>
      </c>
      <c r="FF29" s="464">
        <f>+entero!FF83</f>
        <v>1825.5751511627311</v>
      </c>
      <c r="FG29" s="841">
        <f>+entero!FG83</f>
        <v>1858.7719788472612</v>
      </c>
      <c r="FH29" s="841">
        <f>+entero!FH83</f>
        <v>1875.0113719585686</v>
      </c>
      <c r="FI29" s="841">
        <f>+entero!FI83</f>
        <v>1887.1579825520168</v>
      </c>
      <c r="FJ29" s="1036">
        <f>+entero!FJ83</f>
        <v>1995.0811028239509</v>
      </c>
      <c r="FK29" s="464">
        <f>+entero!FK83</f>
        <v>1976.7286774942424</v>
      </c>
      <c r="FL29" s="841">
        <f>+entero!FL83</f>
        <v>1935.9547483273705</v>
      </c>
      <c r="FM29" s="841">
        <f>+entero!FM83</f>
        <v>1917.6990167003819</v>
      </c>
      <c r="FN29" s="841">
        <f>+entero!FN83</f>
        <v>1946.7648885100759</v>
      </c>
      <c r="FO29" s="1036">
        <f>+entero!FO83</f>
        <v>1884.6400659545318</v>
      </c>
      <c r="FP29" s="464">
        <f>+entero!FP83</f>
        <v>-110.44103686941912</v>
      </c>
      <c r="FQ29" s="901">
        <f>+entero!FQ83</f>
        <v>-5.5356665307036703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315.83057178298549</v>
      </c>
      <c r="FF30" s="464">
        <f>+entero!FF84</f>
        <v>271.12452476055961</v>
      </c>
      <c r="FG30" s="841">
        <f>+entero!FG84</f>
        <v>268.64603375977254</v>
      </c>
      <c r="FH30" s="841">
        <f>+entero!FH84</f>
        <v>269.00033982542266</v>
      </c>
      <c r="FI30" s="841">
        <f>+entero!FI84</f>
        <v>277.79812943451873</v>
      </c>
      <c r="FJ30" s="1036">
        <f>+entero!FJ84</f>
        <v>292.53770862069393</v>
      </c>
      <c r="FK30" s="464">
        <f>+entero!FK84</f>
        <v>282.39777184955705</v>
      </c>
      <c r="FL30" s="841">
        <f>+entero!FL84</f>
        <v>258.37956108623314</v>
      </c>
      <c r="FM30" s="841">
        <f>+entero!FM84</f>
        <v>254.82270255439644</v>
      </c>
      <c r="FN30" s="841">
        <f>+entero!FN84</f>
        <v>256.87872477163859</v>
      </c>
      <c r="FO30" s="1036">
        <f>+entero!FO84</f>
        <v>253.11741086029727</v>
      </c>
      <c r="FP30" s="464">
        <f>+entero!FP84</f>
        <v>-39.420297760396664</v>
      </c>
      <c r="FQ30" s="901">
        <f>+entero!FQ84</f>
        <v>-13.475287663345052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6">
        <f>+entero!FJ85</f>
        <v>0</v>
      </c>
      <c r="FK31" s="464">
        <f>+entero!FK85</f>
        <v>0</v>
      </c>
      <c r="FL31" s="841">
        <f>+entero!FL85</f>
        <v>0</v>
      </c>
      <c r="FM31" s="841">
        <f>+entero!FM85</f>
        <v>0</v>
      </c>
      <c r="FN31" s="841">
        <f>+entero!FN85</f>
        <v>0</v>
      </c>
      <c r="FO31" s="1036">
        <f>+entero!FO85</f>
        <v>0</v>
      </c>
      <c r="FP31" s="464">
        <f>+entero!FP85</f>
        <v>0</v>
      </c>
      <c r="FQ31" s="901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28888.278378705298</v>
      </c>
      <c r="FF32" s="464">
        <f>+entero!FF86</f>
        <v>28840.520593688809</v>
      </c>
      <c r="FG32" s="841">
        <f>+entero!FG86</f>
        <v>28808.667321618846</v>
      </c>
      <c r="FH32" s="841">
        <f>+entero!FH86</f>
        <v>28787.113983343341</v>
      </c>
      <c r="FI32" s="841">
        <f>+entero!FI86</f>
        <v>28747.050065499301</v>
      </c>
      <c r="FJ32" s="1036">
        <f>+entero!FJ86</f>
        <v>28735.775169110097</v>
      </c>
      <c r="FK32" s="464">
        <f>+entero!FK86</f>
        <v>28679.883932376863</v>
      </c>
      <c r="FL32" s="841">
        <f>+entero!FL86</f>
        <v>28664.522300165492</v>
      </c>
      <c r="FM32" s="841">
        <f>+entero!FM86</f>
        <v>28674.03927713343</v>
      </c>
      <c r="FN32" s="841">
        <f>+entero!FN86</f>
        <v>28674.943195932268</v>
      </c>
      <c r="FO32" s="1036">
        <f>+entero!FO86</f>
        <v>28672.867294226715</v>
      </c>
      <c r="FP32" s="464">
        <f>+entero!FP86</f>
        <v>-62.907874883381737</v>
      </c>
      <c r="FQ32" s="901">
        <f>+entero!FQ86</f>
        <v>-0.21891831528180034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767">
        <f>+entero!FF87</f>
        <v>0</v>
      </c>
      <c r="FG33" s="1038">
        <f>+entero!FG87</f>
        <v>0</v>
      </c>
      <c r="FH33" s="842">
        <f>+entero!FH87</f>
        <v>0</v>
      </c>
      <c r="FI33" s="842">
        <f>+entero!FI87</f>
        <v>0</v>
      </c>
      <c r="FJ33" s="1038">
        <f>+entero!FJ87</f>
        <v>0</v>
      </c>
      <c r="FK33" s="767">
        <f>+entero!FK87</f>
        <v>0</v>
      </c>
      <c r="FL33" s="1038">
        <f>+entero!FL87</f>
        <v>0</v>
      </c>
      <c r="FM33" s="842">
        <f>+entero!FM87</f>
        <v>0</v>
      </c>
      <c r="FN33" s="842">
        <f>+entero!FN87</f>
        <v>0</v>
      </c>
      <c r="FO33" s="1038">
        <f>+entero!FO87</f>
        <v>0</v>
      </c>
      <c r="FP33" s="260">
        <f>+entero!FP87</f>
        <v>0</v>
      </c>
      <c r="FQ33" s="902" t="e">
        <f>+entero!FQ87</f>
        <v>#DIV/0!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99.033930710409393</v>
      </c>
      <c r="FF34" s="948">
        <f>+entero!FF88</f>
        <v>99.033208226829188</v>
      </c>
      <c r="FG34" s="845">
        <f>+entero!FG88</f>
        <v>99.032976570309245</v>
      </c>
      <c r="FH34" s="845">
        <f>+entero!FH88</f>
        <v>99.033255856548124</v>
      </c>
      <c r="FI34" s="845">
        <f>+entero!FI88</f>
        <v>99.032067736649054</v>
      </c>
      <c r="FJ34" s="1040">
        <f>+entero!FJ88</f>
        <v>99.032553230029947</v>
      </c>
      <c r="FK34" s="948">
        <f>+entero!FK88</f>
        <v>99.032239672399342</v>
      </c>
      <c r="FL34" s="845">
        <f>+entero!FL88</f>
        <v>99.031862221817747</v>
      </c>
      <c r="FM34" s="845">
        <f>+entero!FM88</f>
        <v>99.032637755724039</v>
      </c>
      <c r="FN34" s="845">
        <f>+entero!FN88</f>
        <v>99.033212101169099</v>
      </c>
      <c r="FO34" s="1040">
        <f>+entero!FO88</f>
        <v>99.033812114492889</v>
      </c>
      <c r="FP34" s="948"/>
      <c r="FQ34" s="901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41"/>
      <c r="FF35" s="1138"/>
      <c r="FG35" s="764"/>
      <c r="FH35" s="764"/>
      <c r="FI35" s="764"/>
      <c r="FJ35" s="1093"/>
      <c r="FK35" s="1138"/>
      <c r="FL35" s="764"/>
      <c r="FM35" s="764"/>
      <c r="FN35" s="764"/>
      <c r="FO35" s="1093"/>
      <c r="FP35" s="825"/>
      <c r="FQ35" s="824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713"/>
      <c r="FN40" s="713"/>
      <c r="FO40" s="713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713"/>
      <c r="FN41" s="713"/>
      <c r="FO41" s="713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713"/>
      <c r="FN42" s="713"/>
      <c r="FO42" s="713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732"/>
      <c r="FN64" s="732"/>
      <c r="FO64" s="732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732"/>
      <c r="FN65" s="732"/>
      <c r="FO65" s="732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732"/>
      <c r="FN66" s="732"/>
      <c r="FO66" s="732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732"/>
      <c r="FN67" s="732"/>
      <c r="FO67" s="732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732"/>
      <c r="FN68" s="732"/>
      <c r="FO68" s="732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732"/>
      <c r="FN69" s="732"/>
      <c r="FO69" s="732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732"/>
      <c r="FN70" s="732"/>
      <c r="FO70" s="732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732"/>
      <c r="FN71" s="732"/>
      <c r="FO71" s="732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</row>
  </sheetData>
  <mergeCells count="161">
    <mergeCell ref="DA3:DA4"/>
    <mergeCell ref="CV3:CV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ED3:ED4"/>
    <mergeCell ref="CT3:CT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FE3:FE4"/>
    <mergeCell ref="FK3:FO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71" width="8.42578125" style="787" customWidth="1"/>
    <col min="172" max="181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16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17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  <c r="T4" s="1215"/>
      <c r="U4" s="1215"/>
      <c r="V4" s="1215"/>
      <c r="W4" s="1215"/>
      <c r="X4" s="1215"/>
      <c r="Y4" s="1215"/>
      <c r="Z4" s="1215"/>
      <c r="AA4" s="1215"/>
      <c r="AB4" s="1215"/>
      <c r="AC4" s="1215"/>
      <c r="AD4" s="1215"/>
      <c r="AE4" s="1215"/>
      <c r="AF4" s="1215"/>
      <c r="AG4" s="1215"/>
      <c r="AH4" s="1215"/>
      <c r="AI4" s="1215"/>
      <c r="AJ4" s="1215"/>
      <c r="AK4" s="1215"/>
      <c r="AL4" s="1215"/>
      <c r="AM4" s="1215"/>
      <c r="AN4" s="1215"/>
      <c r="AO4" s="1215"/>
      <c r="AP4" s="1215"/>
      <c r="AQ4" s="1215"/>
      <c r="AR4" s="1215"/>
      <c r="AS4" s="1215"/>
      <c r="AT4" s="1215"/>
      <c r="AU4" s="1215"/>
      <c r="AV4" s="1215"/>
      <c r="AW4" s="1215"/>
      <c r="AX4" s="1215"/>
      <c r="AY4" s="1215"/>
      <c r="AZ4" s="1215"/>
      <c r="BA4" s="1215"/>
      <c r="BB4" s="1215"/>
      <c r="BC4" s="1215"/>
      <c r="BD4" s="1215"/>
      <c r="BE4" s="1215"/>
      <c r="BF4" s="1215"/>
      <c r="BG4" s="1215"/>
      <c r="BH4" s="1215"/>
      <c r="BI4" s="1215"/>
      <c r="BJ4" s="1215"/>
      <c r="BK4" s="1215"/>
      <c r="BL4" s="1215"/>
      <c r="BM4" s="1215"/>
      <c r="BN4" s="1215"/>
      <c r="BO4" s="1215"/>
      <c r="BP4" s="1215"/>
      <c r="BQ4" s="1215"/>
      <c r="BR4" s="1215"/>
      <c r="BS4" s="1215"/>
      <c r="BT4" s="1215"/>
      <c r="BU4" s="1215"/>
      <c r="BV4" s="1215"/>
      <c r="BW4" s="1215"/>
      <c r="BX4" s="1215"/>
      <c r="BY4" s="1215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15"/>
      <c r="CK4" s="1215"/>
      <c r="CL4" s="1215"/>
      <c r="CM4" s="1215"/>
      <c r="CN4" s="1215"/>
      <c r="CO4" s="1215"/>
      <c r="CP4" s="1215"/>
      <c r="CQ4" s="1215"/>
      <c r="CR4" s="1215"/>
      <c r="CS4" s="1215"/>
      <c r="CT4" s="1215"/>
      <c r="CU4" s="1215"/>
      <c r="CV4" s="1215"/>
      <c r="CW4" s="1215"/>
      <c r="CX4" s="1215"/>
      <c r="CY4" s="1215"/>
      <c r="CZ4" s="1215"/>
      <c r="DA4" s="1215"/>
      <c r="DB4" s="1215"/>
      <c r="DC4" s="1215"/>
      <c r="DD4" s="1215"/>
      <c r="DE4" s="1215"/>
      <c r="DF4" s="1215"/>
      <c r="DG4" s="1215"/>
      <c r="DH4" s="1185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42">
        <v>7.5</v>
      </c>
      <c r="FF5" s="1170"/>
      <c r="FG5" s="1122"/>
      <c r="FH5" s="1122"/>
      <c r="FI5" s="1122"/>
      <c r="FJ5" s="1094"/>
      <c r="FK5" s="1170"/>
      <c r="FL5" s="1122"/>
      <c r="FM5" s="1122"/>
      <c r="FN5" s="1122"/>
      <c r="FO5" s="1094"/>
      <c r="FP5" s="827">
        <v>7.5</v>
      </c>
      <c r="FQ5" s="826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171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3">
        <f>+entero!FJ90</f>
        <v>6.96</v>
      </c>
      <c r="FK6" s="1171">
        <f>+entero!FK90</f>
        <v>6.96</v>
      </c>
      <c r="FL6" s="847">
        <f>+entero!FL90</f>
        <v>6.96</v>
      </c>
      <c r="FM6" s="847">
        <f>+entero!FM90</f>
        <v>6.96</v>
      </c>
      <c r="FN6" s="847">
        <f>+entero!FN90</f>
        <v>6.96</v>
      </c>
      <c r="FO6" s="1043">
        <f>+entero!FO90</f>
        <v>6.96</v>
      </c>
      <c r="FP6" s="912"/>
      <c r="FQ6" s="848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171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3">
        <f>+entero!FJ91</f>
        <v>6.86</v>
      </c>
      <c r="FK7" s="1171">
        <f>+entero!FK91</f>
        <v>6.86</v>
      </c>
      <c r="FL7" s="847">
        <f>+entero!FL91</f>
        <v>6.86</v>
      </c>
      <c r="FM7" s="847">
        <f>+entero!FM91</f>
        <v>6.86</v>
      </c>
      <c r="FN7" s="847">
        <f>+entero!FN91</f>
        <v>6.86</v>
      </c>
      <c r="FO7" s="1043">
        <f>+entero!FO91</f>
        <v>6.86</v>
      </c>
      <c r="FP7" s="912"/>
      <c r="FQ7" s="848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6.9453925190849439</v>
      </c>
      <c r="FF8" s="806">
        <f>+entero!FF92</f>
        <v>6.9375432435901629</v>
      </c>
      <c r="FG8" s="447">
        <f>+entero!FG92</f>
        <v>6.9435649688808461</v>
      </c>
      <c r="FH8" s="447">
        <f>+entero!FH92</f>
        <v>6.9374164516665626</v>
      </c>
      <c r="FI8" s="447">
        <f>+entero!FI92</f>
        <v>6.9332668866880081</v>
      </c>
      <c r="FJ8" s="981">
        <f>+entero!FJ92</f>
        <v>6.9408490823328712</v>
      </c>
      <c r="FK8" s="806">
        <f>+entero!FK92</f>
        <v>6.9311558551439187</v>
      </c>
      <c r="FL8" s="447">
        <f>+entero!FL92</f>
        <v>6.9425815255687704</v>
      </c>
      <c r="FM8" s="447">
        <f>+entero!FM92</f>
        <v>6.9429736737298828</v>
      </c>
      <c r="FN8" s="447">
        <f>+entero!FN92</f>
        <v>6.9346924333458402</v>
      </c>
      <c r="FO8" s="981">
        <f>+entero!FO92</f>
        <v>6.9349698821012229</v>
      </c>
      <c r="FP8" s="1150">
        <f>+entero!FP92</f>
        <v>-5.8792002316483405E-3</v>
      </c>
      <c r="FQ8" s="848">
        <f>+entero!FQ92</f>
        <v>-8.470433749399861E-2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981">
        <f>+entero!FE93</f>
        <v>60.183597675743407</v>
      </c>
      <c r="FF9" s="1172"/>
      <c r="FG9" s="266"/>
      <c r="FH9" s="266"/>
      <c r="FI9" s="266"/>
      <c r="FJ9" s="1057"/>
      <c r="FK9" s="1172"/>
      <c r="FL9" s="266"/>
      <c r="FM9" s="266"/>
      <c r="FN9" s="266"/>
      <c r="FO9" s="1057"/>
      <c r="FP9" s="806"/>
      <c r="FQ9" s="849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2.3737599999999999</v>
      </c>
      <c r="FF10" s="1171">
        <f>+entero!FF94</f>
        <v>2.3739400000000002</v>
      </c>
      <c r="FG10" s="847">
        <f>+entero!FG94</f>
        <v>2.3740000000000001</v>
      </c>
      <c r="FH10" s="847">
        <f>+entero!FH94</f>
        <v>2.3740600000000001</v>
      </c>
      <c r="FI10" s="847">
        <f>+entero!FI94</f>
        <v>2.37412</v>
      </c>
      <c r="FJ10" s="1043">
        <f>+entero!FJ94</f>
        <v>2.37418</v>
      </c>
      <c r="FK10" s="1171">
        <f>+entero!FK94</f>
        <v>2.3743599999999998</v>
      </c>
      <c r="FL10" s="847">
        <f>+entero!FL94</f>
        <v>2.3744200000000002</v>
      </c>
      <c r="FM10" s="847">
        <f>+entero!FM94</f>
        <v>2.3744800000000001</v>
      </c>
      <c r="FN10" s="847">
        <f>+entero!FN94</f>
        <v>2.3745400000000001</v>
      </c>
      <c r="FO10" s="1043">
        <f>+entero!FO94</f>
        <v>2.3746</v>
      </c>
      <c r="FP10" s="1066"/>
      <c r="FQ10" s="848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63">
        <f>+entero!FE95</f>
        <v>2.3737599999999999</v>
      </c>
      <c r="FF11" s="1172"/>
      <c r="FG11" s="266"/>
      <c r="FH11" s="266"/>
      <c r="FI11" s="266"/>
      <c r="FJ11" s="1057"/>
      <c r="FK11" s="1172"/>
      <c r="FL11" s="266"/>
      <c r="FM11" s="266"/>
      <c r="FN11" s="266"/>
      <c r="FO11" s="1057"/>
      <c r="FP11" s="890"/>
      <c r="FQ11" s="878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732"/>
      <c r="FN62" s="732"/>
      <c r="FO62" s="732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732"/>
      <c r="FN63" s="732"/>
      <c r="FO63" s="732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</row>
  </sheetData>
  <mergeCells count="161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A3:EA4"/>
    <mergeCell ref="DZ3:DZ4"/>
    <mergeCell ref="FE3:FE4"/>
    <mergeCell ref="FK3:FO3"/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EZ3:EZ4"/>
    <mergeCell ref="EW3:E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D10" activePane="bottomRight" state="frozen"/>
      <selection activeCell="B1" sqref="B1"/>
      <selection pane="topRight" activeCell="AO1" sqref="AO1"/>
      <selection pane="bottomLeft" activeCell="B10" sqref="B10"/>
      <selection pane="bottomRight" activeCell="FF1" sqref="FF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1" width="7.7109375" style="787" customWidth="1"/>
    <col min="162" max="171" width="8.140625" style="787" customWidth="1"/>
    <col min="172" max="172" width="9.28515625" style="168" customWidth="1"/>
    <col min="173" max="186" width="11.42578125" style="168"/>
  </cols>
  <sheetData>
    <row r="1" spans="1:18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entero!CT3</f>
        <v xml:space="preserve">2016                         A  fines de Sep* </v>
      </c>
      <c r="CU3" s="1196" t="str">
        <f>entero!CU3</f>
        <v xml:space="preserve">2016                         A  fines de Oct* </v>
      </c>
      <c r="CV3" s="1196" t="str">
        <f>entero!CV3</f>
        <v xml:space="preserve">2016                         A  fines de Nov* </v>
      </c>
      <c r="CW3" s="1196" t="str">
        <f>entero!CW3</f>
        <v>2016                         A  fines de Dic* 15</v>
      </c>
      <c r="CX3" s="1196" t="str">
        <f>entero!CX3</f>
        <v xml:space="preserve">2017                         A  fines de Ene* </v>
      </c>
      <c r="CY3" s="1196" t="str">
        <f>entero!CY3</f>
        <v xml:space="preserve">2017                         A  fines de Feb* </v>
      </c>
      <c r="CZ3" s="1196" t="str">
        <f>entero!CZ3</f>
        <v xml:space="preserve">2017                         A  fines de Mar* </v>
      </c>
      <c r="DA3" s="1196" t="str">
        <f>entero!DA3</f>
        <v xml:space="preserve">2017                         A  fines de Abr* </v>
      </c>
      <c r="DB3" s="1196" t="str">
        <f>entero!DB3</f>
        <v xml:space="preserve">2017                         A  fines de May* </v>
      </c>
      <c r="DC3" s="1196" t="str">
        <f>entero!DC3</f>
        <v xml:space="preserve">2017                         A  fines de Jun* </v>
      </c>
      <c r="DD3" s="1196" t="str">
        <f>entero!DD3</f>
        <v xml:space="preserve">2017                         A  fines de Jul* </v>
      </c>
      <c r="DE3" s="1196" t="str">
        <f>entero!DE3</f>
        <v xml:space="preserve">2017                         A  fines de Ago* </v>
      </c>
      <c r="DF3" s="1196" t="str">
        <f>entero!DF3</f>
        <v xml:space="preserve">2017                         A  fines de Sep* </v>
      </c>
      <c r="DG3" s="1196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206" t="s">
        <v>295</v>
      </c>
      <c r="FQ3" s="1207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 t="str">
        <f>entero!CT3</f>
        <v xml:space="preserve">2016                         A  fines de Sep* </v>
      </c>
      <c r="CU4" s="1200" t="str">
        <f>entero!CU3</f>
        <v xml:space="preserve">2016                         A  fines de Oct* </v>
      </c>
      <c r="CV4" s="1200" t="str">
        <f>entero!CV3</f>
        <v xml:space="preserve">2016                         A  fines de Nov* </v>
      </c>
      <c r="CW4" s="1200" t="str">
        <f>entero!CW3</f>
        <v>2016                         A  fines de Dic* 15</v>
      </c>
      <c r="CX4" s="1200" t="str">
        <f>entero!CX3</f>
        <v xml:space="preserve">2017                         A  fines de Ene* </v>
      </c>
      <c r="CY4" s="1200" t="str">
        <f>entero!CY3</f>
        <v xml:space="preserve">2017                         A  fines de Feb* </v>
      </c>
      <c r="CZ4" s="1200" t="str">
        <f>entero!CZ3</f>
        <v xml:space="preserve">2017                         A  fines de Mar* </v>
      </c>
      <c r="DA4" s="1200" t="str">
        <f>entero!DA3</f>
        <v xml:space="preserve">2017                         A  fines de Abr* </v>
      </c>
      <c r="DB4" s="1200" t="str">
        <f>entero!DB3</f>
        <v xml:space="preserve">2017                         A  fines de May* </v>
      </c>
      <c r="DC4" s="1200" t="str">
        <f>entero!DC3</f>
        <v xml:space="preserve">2017                         A  fines de Jun* </v>
      </c>
      <c r="DD4" s="1200" t="str">
        <f>entero!DD3</f>
        <v xml:space="preserve">2017                         A  fines de Jul* </v>
      </c>
      <c r="DE4" s="1200" t="str">
        <f>entero!DE3</f>
        <v xml:space="preserve">2017                         A  fines de Ago* </v>
      </c>
      <c r="DF4" s="1200" t="str">
        <f>entero!DF3</f>
        <v xml:space="preserve">2017                         A  fines de Sep* </v>
      </c>
      <c r="DG4" s="1200" t="str">
        <f>entero!DG3</f>
        <v xml:space="preserve">2017                         A  fines de Oct* </v>
      </c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075">
        <f>+entero!FF4</f>
        <v>44564</v>
      </c>
      <c r="FG4" s="1074">
        <f>+entero!FG4</f>
        <v>44565</v>
      </c>
      <c r="FH4" s="1074">
        <f>+entero!FH4</f>
        <v>44566</v>
      </c>
      <c r="FI4" s="1124">
        <f>+entero!FI4</f>
        <v>44567</v>
      </c>
      <c r="FJ4" s="1140">
        <f>+entero!FJ4</f>
        <v>44568</v>
      </c>
      <c r="FK4" s="1075">
        <f>+entero!FK4</f>
        <v>44571</v>
      </c>
      <c r="FL4" s="1074">
        <f>+entero!FL4</f>
        <v>44572</v>
      </c>
      <c r="FM4" s="1074">
        <f>+entero!FM4</f>
        <v>44573</v>
      </c>
      <c r="FN4" s="1124">
        <f>+entero!FN4</f>
        <v>44574</v>
      </c>
      <c r="FO4" s="1140">
        <f>+entero!FO4</f>
        <v>44575</v>
      </c>
      <c r="FP4" s="1075" t="s">
        <v>225</v>
      </c>
      <c r="FQ4" s="1087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722"/>
      <c r="FF5" s="736"/>
      <c r="FG5" s="846"/>
      <c r="FH5" s="846"/>
      <c r="FI5" s="846"/>
      <c r="FJ5" s="1034"/>
      <c r="FK5" s="736"/>
      <c r="FL5" s="846"/>
      <c r="FM5" s="846"/>
      <c r="FN5" s="846"/>
      <c r="FO5" s="1034"/>
      <c r="FP5" s="736"/>
      <c r="FQ5" s="840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724"/>
      <c r="FG6" s="1058"/>
      <c r="FH6" s="1058"/>
      <c r="FI6" s="1058"/>
      <c r="FJ6" s="1064"/>
      <c r="FK6" s="724"/>
      <c r="FL6" s="1058"/>
      <c r="FM6" s="1058"/>
      <c r="FN6" s="1058"/>
      <c r="FO6" s="1064"/>
      <c r="FP6" s="724" t="e">
        <f>+entero!#REF!</f>
        <v>#REF!</v>
      </c>
      <c r="FQ6" s="840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724"/>
      <c r="FG7" s="1058"/>
      <c r="FH7" s="1058"/>
      <c r="FI7" s="1058"/>
      <c r="FJ7" s="1064"/>
      <c r="FK7" s="724"/>
      <c r="FL7" s="1058"/>
      <c r="FM7" s="1058"/>
      <c r="FN7" s="1058"/>
      <c r="FO7" s="1064"/>
      <c r="FP7" s="724" t="e">
        <f>+entero!#REF!</f>
        <v>#REF!</v>
      </c>
      <c r="FQ7" s="840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724"/>
      <c r="FG8" s="1058"/>
      <c r="FH8" s="1058"/>
      <c r="FI8" s="1058"/>
      <c r="FJ8" s="1064"/>
      <c r="FK8" s="724"/>
      <c r="FL8" s="1058"/>
      <c r="FM8" s="1058"/>
      <c r="FN8" s="1058"/>
      <c r="FO8" s="1064"/>
      <c r="FP8" s="724" t="e">
        <f>+entero!#REF!</f>
        <v>#REF!</v>
      </c>
      <c r="FQ8" s="840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724"/>
      <c r="FG9" s="1058"/>
      <c r="FH9" s="1058"/>
      <c r="FI9" s="1058"/>
      <c r="FJ9" s="1064"/>
      <c r="FK9" s="724"/>
      <c r="FL9" s="1058"/>
      <c r="FM9" s="1058"/>
      <c r="FN9" s="1058"/>
      <c r="FO9" s="1064"/>
      <c r="FP9" s="724" t="e">
        <f>+entero!#REF!</f>
        <v>#REF!</v>
      </c>
      <c r="FQ9" s="840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44">
        <f>+entero!FE97</f>
        <v>593.52051695490832</v>
      </c>
      <c r="FF10" s="1173">
        <f>+entero!FF97</f>
        <v>593.52051695490832</v>
      </c>
      <c r="FG10" s="951">
        <f>+entero!FG97</f>
        <v>593.52051695490832</v>
      </c>
      <c r="FH10" s="951">
        <f>+entero!FH97</f>
        <v>593.52051695490832</v>
      </c>
      <c r="FI10" s="951">
        <f>+entero!FI97</f>
        <v>593.52051695490832</v>
      </c>
      <c r="FJ10" s="1095">
        <f>+entero!FJ97</f>
        <v>596.28493683279532</v>
      </c>
      <c r="FK10" s="1173">
        <f>+entero!FK97</f>
        <v>596.28493683279532</v>
      </c>
      <c r="FL10" s="951">
        <f>+entero!FL97</f>
        <v>596.28493683279532</v>
      </c>
      <c r="FM10" s="951">
        <f>+entero!FM97</f>
        <v>596.28493683279532</v>
      </c>
      <c r="FN10" s="951">
        <f>+entero!FN97</f>
        <v>596.28493683279532</v>
      </c>
      <c r="FO10" s="1095">
        <f>+entero!FO97</f>
        <v>597.31106970188841</v>
      </c>
      <c r="FP10" s="1136"/>
      <c r="FQ10" s="903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734"/>
      <c r="FN14" s="734"/>
      <c r="FO14" s="73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732"/>
      <c r="FN15" s="732"/>
      <c r="FO15" s="732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732"/>
      <c r="FN16" s="732"/>
      <c r="FO16" s="732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732"/>
      <c r="FN21" s="732"/>
      <c r="FO21" s="732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732"/>
      <c r="FN22" s="732"/>
      <c r="FO22" s="732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732"/>
      <c r="FN23" s="732"/>
      <c r="FO23" s="732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732"/>
      <c r="FN24" s="732"/>
      <c r="FO24" s="732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732"/>
      <c r="FN26" s="732"/>
      <c r="FO26" s="732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732"/>
      <c r="FN27" s="732"/>
      <c r="FO27" s="732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732"/>
      <c r="FN28" s="732"/>
      <c r="FO28" s="732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732"/>
      <c r="FN29" s="732"/>
      <c r="FO29" s="732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732"/>
      <c r="FN30" s="732"/>
      <c r="FO30" s="732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732"/>
      <c r="FN31" s="732"/>
      <c r="FO31" s="732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732"/>
      <c r="FN32" s="732"/>
      <c r="FO32" s="732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732"/>
      <c r="FN33" s="732"/>
      <c r="FO33" s="732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732"/>
      <c r="FN34" s="732"/>
      <c r="FO34" s="732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732"/>
      <c r="FN35" s="732"/>
      <c r="FO35" s="732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732"/>
      <c r="FN36" s="732"/>
      <c r="FO36" s="732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732"/>
      <c r="FN37" s="732"/>
      <c r="FO37" s="732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732"/>
      <c r="FN38" s="732"/>
      <c r="FO38" s="732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732"/>
      <c r="FN40" s="732"/>
      <c r="FO40" s="732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732"/>
      <c r="FN41" s="732"/>
      <c r="FO41" s="732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732"/>
      <c r="FN42" s="732"/>
      <c r="FO42" s="732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732"/>
      <c r="FN43" s="732"/>
      <c r="FO43" s="732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732"/>
      <c r="FN44" s="732"/>
      <c r="FO44" s="732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732"/>
      <c r="FN45" s="732"/>
      <c r="FO45" s="732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732"/>
      <c r="FN46" s="732"/>
      <c r="FO46" s="732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732"/>
      <c r="FN47" s="732"/>
      <c r="FO47" s="732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732"/>
      <c r="FN48" s="732"/>
      <c r="FO48" s="732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732"/>
      <c r="FN49" s="732"/>
      <c r="FO49" s="732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732"/>
      <c r="FN50" s="732"/>
      <c r="FO50" s="732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732"/>
      <c r="FN51" s="732"/>
      <c r="FO51" s="732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732"/>
      <c r="FN52" s="732"/>
      <c r="FO52" s="732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732"/>
      <c r="FN53" s="732"/>
      <c r="FO53" s="732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732"/>
      <c r="FN54" s="732"/>
      <c r="FO54" s="732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732"/>
      <c r="FN55" s="732"/>
      <c r="FO55" s="732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732"/>
      <c r="FN56" s="732"/>
      <c r="FO56" s="732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732"/>
      <c r="FN57" s="732"/>
      <c r="FO57" s="732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732"/>
      <c r="FN58" s="732"/>
      <c r="FO58" s="732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732"/>
      <c r="FN59" s="732"/>
      <c r="FO59" s="732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732"/>
      <c r="FN60" s="732"/>
      <c r="FO60" s="732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732"/>
      <c r="FN61" s="732"/>
      <c r="FO61" s="732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  <c r="FM72" s="733"/>
      <c r="FN72" s="733"/>
      <c r="FO72" s="733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  <c r="FM73" s="733"/>
      <c r="FN73" s="733"/>
      <c r="FO73" s="733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  <c r="FM74" s="733"/>
      <c r="FN74" s="733"/>
      <c r="FO74" s="733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  <c r="FM75" s="733"/>
      <c r="FN75" s="733"/>
      <c r="FO75" s="733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  <c r="FM76" s="733"/>
      <c r="FN76" s="733"/>
      <c r="FO76" s="733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  <c r="FM77" s="733"/>
      <c r="FN77" s="733"/>
      <c r="FO77" s="733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  <c r="FM78" s="733"/>
      <c r="FN78" s="733"/>
      <c r="FO78" s="733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  <c r="FM79" s="733"/>
      <c r="FN79" s="733"/>
      <c r="FO79" s="733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  <c r="FM80" s="733"/>
      <c r="FN80" s="733"/>
      <c r="FO80" s="733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  <c r="FM81" s="733"/>
      <c r="FN81" s="733"/>
      <c r="FO81" s="733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  <c r="FM82" s="733"/>
      <c r="FN82" s="733"/>
      <c r="FO82" s="733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  <c r="FM83" s="733"/>
      <c r="FN83" s="733"/>
      <c r="FO83" s="733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  <c r="FM84" s="733"/>
      <c r="FN84" s="733"/>
      <c r="FO84" s="733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  <c r="FM85" s="733"/>
      <c r="FN85" s="733"/>
      <c r="FO85" s="733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  <c r="FM86" s="733"/>
      <c r="FN86" s="733"/>
      <c r="FO86" s="733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  <c r="FM87" s="733"/>
      <c r="FN87" s="733"/>
      <c r="FO87" s="733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  <c r="FM88" s="733"/>
      <c r="FN88" s="733"/>
      <c r="FO88" s="733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  <c r="FM89" s="733"/>
      <c r="FN89" s="733"/>
      <c r="FO89" s="733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  <c r="FM90" s="733"/>
      <c r="FN90" s="733"/>
      <c r="FO90" s="733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  <c r="FM91" s="733"/>
      <c r="FN91" s="733"/>
      <c r="FO91" s="733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  <c r="FM92" s="733"/>
      <c r="FN92" s="733"/>
      <c r="FO92" s="733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  <c r="FM93" s="733"/>
      <c r="FN93" s="733"/>
      <c r="FO93" s="733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  <c r="FM94" s="733"/>
      <c r="FN94" s="733"/>
      <c r="FO94" s="733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  <c r="FM95" s="733"/>
      <c r="FN95" s="733"/>
      <c r="FO95" s="733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  <c r="FM96" s="733"/>
      <c r="FN96" s="733"/>
      <c r="FO96" s="733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  <c r="FM97" s="733"/>
      <c r="FN97" s="733"/>
      <c r="FO97" s="733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  <c r="FM98" s="733"/>
      <c r="FN98" s="733"/>
      <c r="FO98" s="733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  <c r="FM99" s="733"/>
      <c r="FN99" s="733"/>
      <c r="FO99" s="733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  <c r="FM100" s="733"/>
      <c r="FN100" s="733"/>
      <c r="FO100" s="733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  <c r="FM101" s="733"/>
      <c r="FN101" s="733"/>
      <c r="FO101" s="733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  <c r="FM102" s="733"/>
      <c r="FN102" s="733"/>
      <c r="FO102" s="733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  <c r="FM103" s="733"/>
      <c r="FN103" s="733"/>
      <c r="FO103" s="733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  <c r="FM104" s="733"/>
      <c r="FN104" s="733"/>
      <c r="FO104" s="733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  <c r="FM105" s="733"/>
      <c r="FN105" s="733"/>
      <c r="FO105" s="733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  <c r="FM106" s="733"/>
      <c r="FN106" s="733"/>
      <c r="FO106" s="733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  <c r="FM107" s="733"/>
      <c r="FN107" s="733"/>
      <c r="FO107" s="733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  <c r="FM108" s="733"/>
      <c r="FN108" s="733"/>
      <c r="FO108" s="733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  <c r="FM109" s="733"/>
      <c r="FN109" s="733"/>
      <c r="FO109" s="733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  <c r="FM110" s="733"/>
      <c r="FN110" s="733"/>
      <c r="FO110" s="733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  <c r="FM111" s="733"/>
      <c r="FN111" s="733"/>
      <c r="FO111" s="733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  <c r="FM112" s="733"/>
      <c r="FN112" s="733"/>
      <c r="FO112" s="733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  <c r="FM113" s="733"/>
      <c r="FN113" s="733"/>
      <c r="FO113" s="733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  <c r="FM114" s="733"/>
      <c r="FN114" s="733"/>
      <c r="FO114" s="733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  <c r="FM115" s="733"/>
      <c r="FN115" s="733"/>
      <c r="FO115" s="733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  <c r="FM116" s="733"/>
      <c r="FN116" s="733"/>
      <c r="FO116" s="733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  <c r="FM117" s="733"/>
      <c r="FN117" s="733"/>
      <c r="FO117" s="733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  <c r="FM118" s="733"/>
      <c r="FN118" s="733"/>
      <c r="FO118" s="733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  <c r="FM119" s="733"/>
      <c r="FN119" s="733"/>
      <c r="FO119" s="733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  <c r="FM120" s="733"/>
      <c r="FN120" s="733"/>
      <c r="FO120" s="733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  <c r="FM121" s="733"/>
      <c r="FN121" s="733"/>
      <c r="FO121" s="733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  <c r="FM122" s="733"/>
      <c r="FN122" s="733"/>
      <c r="FO122" s="733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  <c r="FM123" s="733"/>
      <c r="FN123" s="733"/>
      <c r="FO123" s="733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  <c r="FM124" s="733"/>
      <c r="FN124" s="733"/>
      <c r="FO124" s="733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  <c r="FM125" s="733"/>
      <c r="FN125" s="733"/>
      <c r="FO125" s="733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  <c r="FM126" s="733"/>
      <c r="FN126" s="733"/>
      <c r="FO126" s="733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  <c r="FM127" s="733"/>
      <c r="FN127" s="733"/>
      <c r="FO127" s="733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  <c r="FM128" s="733"/>
      <c r="FN128" s="733"/>
      <c r="FO128" s="733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  <c r="FM129" s="733"/>
      <c r="FN129" s="733"/>
      <c r="FO129" s="733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  <c r="FM130" s="733"/>
      <c r="FN130" s="733"/>
      <c r="FO130" s="733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  <c r="FM131" s="733"/>
      <c r="FN131" s="733"/>
      <c r="FO131" s="733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  <c r="FM132" s="733"/>
      <c r="FN132" s="733"/>
      <c r="FO132" s="733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  <c r="FM133" s="733"/>
      <c r="FN133" s="733"/>
      <c r="FO133" s="733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  <c r="FM134" s="733"/>
      <c r="FN134" s="733"/>
      <c r="FO134" s="733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  <c r="FM135" s="733"/>
      <c r="FN135" s="733"/>
      <c r="FO135" s="733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  <c r="FM136" s="733"/>
      <c r="FN136" s="733"/>
      <c r="FO136" s="733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  <c r="FM137" s="733"/>
      <c r="FN137" s="733"/>
      <c r="FO137" s="733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  <c r="FM138" s="733"/>
      <c r="FN138" s="733"/>
      <c r="FO138" s="733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  <c r="FM139" s="733"/>
      <c r="FN139" s="733"/>
      <c r="FO139" s="733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  <c r="FM140" s="733"/>
      <c r="FN140" s="733"/>
      <c r="FO140" s="733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  <c r="FM141" s="733"/>
      <c r="FN141" s="733"/>
      <c r="FO141" s="733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  <c r="FM142" s="733"/>
      <c r="FN142" s="733"/>
      <c r="FO142" s="733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  <c r="FM143" s="733"/>
      <c r="FN143" s="733"/>
      <c r="FO143" s="733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  <c r="FM144" s="733"/>
      <c r="FN144" s="733"/>
      <c r="FO144" s="733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  <c r="FM145" s="733"/>
      <c r="FN145" s="733"/>
      <c r="FO145" s="733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  <c r="FM146" s="733"/>
      <c r="FN146" s="733"/>
      <c r="FO146" s="733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  <c r="FM147" s="733"/>
      <c r="FN147" s="733"/>
      <c r="FO147" s="733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  <c r="FM148" s="733"/>
      <c r="FN148" s="733"/>
      <c r="FO148" s="733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  <c r="FM149" s="733"/>
      <c r="FN149" s="733"/>
      <c r="FO149" s="733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  <c r="FM150" s="733"/>
      <c r="FN150" s="733"/>
      <c r="FO150" s="733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  <c r="FM151" s="733"/>
      <c r="FN151" s="733"/>
      <c r="FO151" s="733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  <c r="FM152" s="733"/>
      <c r="FN152" s="733"/>
      <c r="FO152" s="733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  <c r="FM153" s="733"/>
      <c r="FN153" s="733"/>
      <c r="FO153" s="733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  <c r="FM154" s="733"/>
      <c r="FN154" s="733"/>
      <c r="FO154" s="733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  <c r="FM155" s="733"/>
      <c r="FN155" s="733"/>
      <c r="FO155" s="733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  <c r="FM156" s="733"/>
      <c r="FN156" s="733"/>
      <c r="FO156" s="733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</row>
  </sheetData>
  <mergeCells count="161"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AR3:AR4"/>
    <mergeCell ref="AI3:AI4"/>
    <mergeCell ref="BB3:BB4"/>
    <mergeCell ref="AJ3:AJ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FE3:FE4"/>
    <mergeCell ref="FK3:FO3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N21" sqref="F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1" width="7.7109375" style="787" customWidth="1"/>
    <col min="162" max="171" width="8.140625" style="787" customWidth="1"/>
  </cols>
  <sheetData>
    <row r="1" spans="1:444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4" ht="13.5" customHeight="1" x14ac:dyDescent="0.2">
      <c r="C3" s="11"/>
      <c r="D3" s="1211" t="str">
        <f>+entero!D3</f>
        <v>V   A   R   I   A   B   L   E   S     b/</v>
      </c>
      <c r="E3" s="1196" t="str">
        <f>+entero!E3</f>
        <v>2008                          A  fines de Dic*</v>
      </c>
      <c r="F3" s="1196" t="str">
        <f>+entero!F3</f>
        <v>2009                          A  fines de Ene*</v>
      </c>
      <c r="G3" s="1196" t="str">
        <f>+entero!G3</f>
        <v>2009                          A  fines de Feb*</v>
      </c>
      <c r="H3" s="1196" t="str">
        <f>+entero!H3</f>
        <v>2009                          A  fines de Mar*</v>
      </c>
      <c r="I3" s="1196" t="str">
        <f>+entero!I3</f>
        <v>2009                          A  fines de adr*</v>
      </c>
      <c r="J3" s="1196" t="str">
        <f>+entero!J3</f>
        <v>2009                          A  fines de May*</v>
      </c>
      <c r="K3" s="1196" t="str">
        <f>+entero!K3</f>
        <v>2009                          A  fines de Jun*</v>
      </c>
      <c r="L3" s="1196" t="str">
        <f>+entero!L3</f>
        <v>2009                          A  fines de Jul*</v>
      </c>
      <c r="M3" s="1196" t="str">
        <f>+entero!M3</f>
        <v>2009                          A  fines de Ago*</v>
      </c>
      <c r="N3" s="1196" t="str">
        <f>+entero!N3</f>
        <v>2009                          A  fines de Sep*</v>
      </c>
      <c r="O3" s="1196" t="str">
        <f>+entero!O3</f>
        <v>2009                          A  fines de Oct*</v>
      </c>
      <c r="P3" s="1196" t="str">
        <f>+entero!P3</f>
        <v>2009                          A  fines de Nov*</v>
      </c>
      <c r="Q3" s="1196" t="str">
        <f>+entero!Q3</f>
        <v>2009                          A  fines de Dic*</v>
      </c>
      <c r="R3" s="1196" t="str">
        <f>+entero!R3</f>
        <v>2010                          A  fines de Ene*</v>
      </c>
      <c r="S3" s="1196" t="str">
        <f>+entero!S3</f>
        <v>2010                          A  fines de Feb*</v>
      </c>
      <c r="T3" s="1196" t="str">
        <f>+entero!T3</f>
        <v>2010                          A  fines de Mar*</v>
      </c>
      <c r="U3" s="1196" t="str">
        <f>+entero!U3</f>
        <v>2010                          A  fines de adr*</v>
      </c>
      <c r="V3" s="1196" t="str">
        <f>+entero!V3</f>
        <v>2010                          A  fines de May*</v>
      </c>
      <c r="W3" s="1196" t="str">
        <f>+entero!W3</f>
        <v>2010                          A  fines de Jun*</v>
      </c>
      <c r="X3" s="1196" t="str">
        <f>+entero!X3</f>
        <v>2010                          A  fines de Jul*</v>
      </c>
      <c r="Y3" s="1196" t="str">
        <f>+entero!Y3</f>
        <v>2010                          A  fines de Ago*</v>
      </c>
      <c r="Z3" s="1196" t="str">
        <f>+entero!Z3</f>
        <v>2010                          A  fines de Sep*</v>
      </c>
      <c r="AA3" s="1196" t="str">
        <f>+entero!AA3</f>
        <v>2010                          A  fines de Oct*</v>
      </c>
      <c r="AB3" s="1196" t="str">
        <f>+entero!AB3</f>
        <v>2010                          A  fines de Nov*</v>
      </c>
      <c r="AC3" s="1196" t="str">
        <f>+entero!AC3</f>
        <v>2010                          A  fines de Dic*</v>
      </c>
      <c r="AD3" s="1196" t="str">
        <f>+entero!AD3</f>
        <v>2011                          A  fines de Ene*</v>
      </c>
      <c r="AE3" s="1196" t="str">
        <f>+entero!AE3</f>
        <v>2011                          A  fines de Feb*</v>
      </c>
      <c r="AF3" s="1196" t="str">
        <f>+entero!AF3</f>
        <v>2011                          A  fines de Mar*</v>
      </c>
      <c r="AG3" s="1196" t="str">
        <f>+entero!AG3</f>
        <v>2011                          A  fines de adr*</v>
      </c>
      <c r="AH3" s="1196" t="str">
        <f>+entero!AH3</f>
        <v>2011                          A  fines de May*</v>
      </c>
      <c r="AI3" s="1196" t="str">
        <f>+entero!AI3</f>
        <v>2011                          A  fines de Jun*</v>
      </c>
      <c r="AJ3" s="1196" t="str">
        <f>+entero!AJ3</f>
        <v>2011                          A  fines de Jul*</v>
      </c>
      <c r="AK3" s="1196" t="str">
        <f>+entero!AK3</f>
        <v>2011                          A  fines de Ago*</v>
      </c>
      <c r="AL3" s="1196" t="str">
        <f>+entero!AL3</f>
        <v>2011                          A  fines de Sep*</v>
      </c>
      <c r="AM3" s="1196" t="str">
        <f>+entero!AM3</f>
        <v>2011                          A  fines de Oct*</v>
      </c>
      <c r="AN3" s="1196" t="str">
        <f>+entero!AN3</f>
        <v>2011                          A  fines de Nov*</v>
      </c>
      <c r="AO3" s="1196" t="str">
        <f>+entero!AO3</f>
        <v>2011                          A  fines de Dic*</v>
      </c>
      <c r="AP3" s="1196" t="str">
        <f>+entero!AP3</f>
        <v>2012                          A  fines de Ene*</v>
      </c>
      <c r="AQ3" s="1196" t="str">
        <f>+entero!AQ3</f>
        <v>2012                          A  fines de Feb*</v>
      </c>
      <c r="AR3" s="1196" t="str">
        <f>+entero!AR3</f>
        <v>2012                          A  fines de Mar*</v>
      </c>
      <c r="AS3" s="1196" t="str">
        <f>+entero!AS3</f>
        <v>2012                          A  fines de adr*</v>
      </c>
      <c r="AT3" s="1196" t="str">
        <f>+entero!AT3</f>
        <v>2012                          A  fines de May*</v>
      </c>
      <c r="AU3" s="1196" t="str">
        <f>+entero!AU3</f>
        <v>2012                          A  fines de Jun*</v>
      </c>
      <c r="AV3" s="1196" t="str">
        <f>+entero!AV3</f>
        <v>2012                          A  fines de Jul*</v>
      </c>
      <c r="AW3" s="1196" t="str">
        <f>+entero!AW3</f>
        <v>2012                          A  fines de Ago*</v>
      </c>
      <c r="AX3" s="1196" t="str">
        <f>+entero!AX3</f>
        <v>2012                          A  fines de Sep*</v>
      </c>
      <c r="AY3" s="1196" t="str">
        <f>+entero!AY3</f>
        <v>2012                          A  fines de Oct*</v>
      </c>
      <c r="AZ3" s="1196" t="str">
        <f>+entero!AZ3</f>
        <v>2012                          A  fines de Nov*</v>
      </c>
      <c r="BA3" s="1196" t="str">
        <f>+entero!BA3</f>
        <v>2012                          A  fines de Dic*</v>
      </c>
      <c r="BB3" s="1196" t="str">
        <f>+entero!BB3</f>
        <v>2013                          A  fines de Ene*</v>
      </c>
      <c r="BC3" s="1196" t="str">
        <f>+entero!BC3</f>
        <v>2013                          A  fines de Feb*</v>
      </c>
      <c r="BD3" s="1196" t="str">
        <f>+entero!BD3</f>
        <v>2013                          A  fines de Mar*</v>
      </c>
      <c r="BE3" s="1196" t="str">
        <f>+entero!BE3</f>
        <v>2013                          A  fines de adr*</v>
      </c>
      <c r="BF3" s="1196" t="str">
        <f>+entero!BF3</f>
        <v>2013                          A  fines de May*</v>
      </c>
      <c r="BG3" s="1196" t="str">
        <f>+entero!BG3</f>
        <v>2013                          A  fines de Jun*</v>
      </c>
      <c r="BH3" s="1196" t="str">
        <f>+entero!BH3</f>
        <v>2013                          A  fines de Jul*</v>
      </c>
      <c r="BI3" s="1196" t="str">
        <f>+entero!BI3</f>
        <v>2013                          A  fines de Ago*</v>
      </c>
      <c r="BJ3" s="1196" t="str">
        <f>+entero!BJ3</f>
        <v>2013                          A  fines de Sep*</v>
      </c>
      <c r="BK3" s="1196" t="str">
        <f>+entero!BK3</f>
        <v>2013                          A  fines de Oct*</v>
      </c>
      <c r="BL3" s="1196" t="str">
        <f>+entero!BL3</f>
        <v>2013                          A  fines de Nov*</v>
      </c>
      <c r="BM3" s="1196" t="str">
        <f>+entero!BM3</f>
        <v>2013                          A  fines de Dic*</v>
      </c>
      <c r="BN3" s="1196" t="str">
        <f>+entero!BN3</f>
        <v>2014                          A  fines de Ene*</v>
      </c>
      <c r="BO3" s="1196" t="str">
        <f>+entero!BO3</f>
        <v>2014                          A  fines de Feb*</v>
      </c>
      <c r="BP3" s="1196" t="str">
        <f>+entero!BP3</f>
        <v>2014                          A  fines de Mar*</v>
      </c>
      <c r="BQ3" s="1196" t="str">
        <f>+entero!BQ3</f>
        <v>2014                          A  fines de adr*</v>
      </c>
      <c r="BR3" s="1196" t="str">
        <f>+entero!BR3</f>
        <v>2014                          A  fines de May*</v>
      </c>
      <c r="BS3" s="1196" t="str">
        <f>+entero!BS3</f>
        <v>2014                          A  fines de Jun*</v>
      </c>
      <c r="BT3" s="1196" t="str">
        <f>+entero!BT3</f>
        <v>2014                          A  fines de Jul*</v>
      </c>
      <c r="BU3" s="1196" t="str">
        <f>+entero!BU3</f>
        <v>2014                          A  fines de Ago*</v>
      </c>
      <c r="BV3" s="1196" t="str">
        <f>+entero!BV3</f>
        <v>2014                          A  fines de Sep*</v>
      </c>
      <c r="BW3" s="1196" t="str">
        <f>+entero!BW3</f>
        <v>2014                          A  fines de Oct*</v>
      </c>
      <c r="BX3" s="1196" t="str">
        <f>+entero!BX3</f>
        <v>2014                          A  fines de Nov*</v>
      </c>
      <c r="BY3" s="1196" t="str">
        <f>+entero!BY3</f>
        <v>2014                          A  fines de Dic*</v>
      </c>
      <c r="BZ3" s="1196" t="str">
        <f>+entero!BZ3</f>
        <v>2015                         A  fines de Ene*</v>
      </c>
      <c r="CA3" s="1196" t="str">
        <f>+entero!CA3</f>
        <v>2015                         A  fines de Feb*</v>
      </c>
      <c r="CB3" s="1196" t="str">
        <f>+entero!CB3</f>
        <v>2015                         A  fines de Mar*</v>
      </c>
      <c r="CC3" s="1196" t="str">
        <f>+entero!CC3</f>
        <v xml:space="preserve">2015                         A  fines de adr* </v>
      </c>
      <c r="CD3" s="1196" t="str">
        <f>+entero!CD3</f>
        <v xml:space="preserve">2015                         A  fines de May* </v>
      </c>
      <c r="CE3" s="1196" t="str">
        <f>+entero!CE3</f>
        <v xml:space="preserve">2015                         A  fines de Jun* </v>
      </c>
      <c r="CF3" s="1196" t="str">
        <f>+entero!CF3</f>
        <v xml:space="preserve">2015                         A  fines de Jul* </v>
      </c>
      <c r="CG3" s="1196" t="str">
        <f>+entero!CG3</f>
        <v xml:space="preserve">2015                         A  fines de Ago* </v>
      </c>
      <c r="CH3" s="1196" t="str">
        <f>+entero!CH3</f>
        <v xml:space="preserve">2015                         A  fines de Sep* </v>
      </c>
      <c r="CI3" s="1196" t="str">
        <f>+entero!CI3</f>
        <v xml:space="preserve">2015                         A  fines de Oct* </v>
      </c>
      <c r="CJ3" s="1196" t="str">
        <f>+entero!CJ3</f>
        <v xml:space="preserve">2015                         A  fines de Nov* </v>
      </c>
      <c r="CK3" s="1196" t="str">
        <f>+entero!CK3</f>
        <v xml:space="preserve">2015                         A  fines de Dic* </v>
      </c>
      <c r="CL3" s="1196" t="str">
        <f>+entero!CL3</f>
        <v xml:space="preserve">2016                         A  fines de Ene* </v>
      </c>
      <c r="CM3" s="1196" t="str">
        <f>+entero!CM3</f>
        <v xml:space="preserve">2016                         A  fines de Feb* </v>
      </c>
      <c r="CN3" s="1196" t="str">
        <f>+entero!CN3</f>
        <v xml:space="preserve">2016                         A  fines de Mar* </v>
      </c>
      <c r="CO3" s="1196" t="str">
        <f>+entero!CO3</f>
        <v xml:space="preserve">2016                         A  fines de adr* </v>
      </c>
      <c r="CP3" s="1196" t="str">
        <f>+entero!CP3</f>
        <v xml:space="preserve">2016                         A  fines de May* </v>
      </c>
      <c r="CQ3" s="1196" t="str">
        <f>+entero!CQ3</f>
        <v xml:space="preserve">2016                         A  fines de Jun* </v>
      </c>
      <c r="CR3" s="1196" t="str">
        <f>+entero!CR3</f>
        <v xml:space="preserve">2016                         A  fines de Jul* </v>
      </c>
      <c r="CS3" s="1196" t="str">
        <f>+entero!CS3</f>
        <v xml:space="preserve">2016                         A  fines de Ago* </v>
      </c>
      <c r="CT3" s="1196" t="str">
        <f>+entero!CT3</f>
        <v xml:space="preserve">2016                         A  fines de Sep* </v>
      </c>
      <c r="CU3" s="1196" t="str">
        <f>+entero!CU3</f>
        <v xml:space="preserve">2016                         A  fines de Oct* </v>
      </c>
      <c r="CV3" s="1196" t="str">
        <f>+entero!CV3</f>
        <v xml:space="preserve">2016                         A  fines de Nov* </v>
      </c>
      <c r="CW3" s="1196" t="str">
        <f>+entero!CW3</f>
        <v>2016                         A  fines de Dic* 15</v>
      </c>
      <c r="CX3" s="1196" t="str">
        <f>+entero!CX3</f>
        <v xml:space="preserve">2017                         A  fines de Ene* </v>
      </c>
      <c r="CY3" s="1196" t="str">
        <f>+entero!CY3</f>
        <v xml:space="preserve">2017                         A  fines de Feb* </v>
      </c>
      <c r="CZ3" s="1196" t="str">
        <f>+entero!CZ3</f>
        <v xml:space="preserve">2017                         A  fines de Mar* </v>
      </c>
      <c r="DA3" s="1196" t="str">
        <f>+entero!DA3</f>
        <v xml:space="preserve">2017                         A  fines de Abr* </v>
      </c>
      <c r="DB3" s="1196" t="str">
        <f>+entero!DB3</f>
        <v xml:space="preserve">2017                         A  fines de May* </v>
      </c>
      <c r="DC3" s="1196" t="str">
        <f>+entero!DC3</f>
        <v xml:space="preserve">2017                         A  fines de Jun* </v>
      </c>
      <c r="DD3" s="1196" t="str">
        <f>+entero!DD3</f>
        <v xml:space="preserve">2017                         A  fines de Jul* </v>
      </c>
      <c r="DE3" s="1196" t="str">
        <f>+entero!DE3</f>
        <v xml:space="preserve">2017                         A  fines de Ago* </v>
      </c>
      <c r="DF3" s="1196" t="str">
        <f>+entero!DF3</f>
        <v xml:space="preserve">2017                         A  fines de Sep* </v>
      </c>
      <c r="DG3" s="119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84" t="str">
        <f>+entero!FA3</f>
        <v>2021
 A fines de Ago</v>
      </c>
      <c r="FB3" s="1184" t="str">
        <f>+entero!FB3</f>
        <v>2021
 A fines de Sep</v>
      </c>
      <c r="FC3" s="1184" t="str">
        <f>+entero!FC3</f>
        <v>2021
 A fines de Oct</v>
      </c>
      <c r="FD3" s="1184" t="str">
        <f>+entero!FD3</f>
        <v>2021
 A fines de Nov</v>
      </c>
      <c r="FE3" s="1184" t="str">
        <f>+entero!FE3</f>
        <v>2021
 A fines de Dic</v>
      </c>
      <c r="FF3" s="1208" t="str">
        <f>+entero!FF3</f>
        <v>Semana 1</v>
      </c>
      <c r="FG3" s="1209"/>
      <c r="FH3" s="1209"/>
      <c r="FI3" s="1209"/>
      <c r="FJ3" s="1210"/>
      <c r="FK3" s="1208" t="str">
        <f>+entero!FK3</f>
        <v>Semana 2</v>
      </c>
      <c r="FL3" s="1209"/>
      <c r="FM3" s="1209"/>
      <c r="FN3" s="1209"/>
      <c r="FO3" s="1210"/>
      <c r="FP3" s="1047"/>
      <c r="FQ3" s="1047"/>
      <c r="FR3" s="1047"/>
    </row>
    <row r="4" spans="1:444" s="787" customFormat="1" ht="24.75" customHeight="1" thickBot="1" x14ac:dyDescent="0.25">
      <c r="A4"/>
      <c r="B4"/>
      <c r="C4" s="16"/>
      <c r="D4" s="1212"/>
      <c r="E4" s="1200"/>
      <c r="F4" s="1200"/>
      <c r="G4" s="1200"/>
      <c r="H4" s="1200"/>
      <c r="I4" s="1200"/>
      <c r="J4" s="1200"/>
      <c r="K4" s="1200"/>
      <c r="L4" s="1200"/>
      <c r="M4" s="1200"/>
      <c r="N4" s="1200"/>
      <c r="O4" s="1200"/>
      <c r="P4" s="1200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0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0"/>
      <c r="BM4" s="1200"/>
      <c r="BN4" s="1200"/>
      <c r="BO4" s="1200"/>
      <c r="BP4" s="1200"/>
      <c r="BQ4" s="1200"/>
      <c r="BR4" s="1200"/>
      <c r="BS4" s="1200"/>
      <c r="BT4" s="1200"/>
      <c r="BU4" s="1200"/>
      <c r="BV4" s="1200"/>
      <c r="BW4" s="1200"/>
      <c r="BX4" s="1200"/>
      <c r="BY4" s="1200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197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142">
        <f>+entero!FF4</f>
        <v>44564</v>
      </c>
      <c r="FG4" s="1124">
        <f>+entero!FG4</f>
        <v>44565</v>
      </c>
      <c r="FH4" s="1124">
        <f>+entero!FH4</f>
        <v>44566</v>
      </c>
      <c r="FI4" s="1124">
        <f>+entero!FI4</f>
        <v>44567</v>
      </c>
      <c r="FJ4" s="1087">
        <f>+entero!FJ4</f>
        <v>44568</v>
      </c>
      <c r="FK4" s="1142">
        <f>+entero!FK4</f>
        <v>44571</v>
      </c>
      <c r="FL4" s="1124">
        <f>+entero!FL4</f>
        <v>44572</v>
      </c>
      <c r="FM4" s="1124">
        <f>+entero!FM4</f>
        <v>44573</v>
      </c>
      <c r="FN4" s="1124">
        <f>+entero!FN4</f>
        <v>44574</v>
      </c>
      <c r="FO4" s="1087">
        <f>+entero!FO4</f>
        <v>44575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19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1"/>
      <c r="FG5" s="1098"/>
      <c r="FH5" s="1098"/>
      <c r="FI5" s="1098"/>
      <c r="FJ5" s="1123"/>
      <c r="FK5" s="11"/>
      <c r="FL5" s="1098"/>
      <c r="FM5" s="1098"/>
      <c r="FN5" s="1098"/>
      <c r="FO5" s="1123"/>
    </row>
    <row r="6" spans="1:444" ht="12.75" hidden="1" customHeight="1" x14ac:dyDescent="0.2">
      <c r="A6" s="3"/>
      <c r="B6" s="1191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46"/>
      <c r="FG6" s="1096"/>
      <c r="FH6" s="1096"/>
      <c r="FI6" s="1096"/>
      <c r="FJ6" s="980"/>
      <c r="FK6" s="1146"/>
      <c r="FL6" s="1096"/>
      <c r="FM6" s="1096"/>
      <c r="FN6" s="1096"/>
      <c r="FO6" s="980"/>
    </row>
    <row r="7" spans="1:444" x14ac:dyDescent="0.2">
      <c r="A7" s="3"/>
      <c r="B7" s="1191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727">
        <f>+entero!FE100</f>
        <v>0.1618017362243096</v>
      </c>
      <c r="FF7" s="1146"/>
      <c r="FG7" s="1096"/>
      <c r="FH7" s="1096"/>
      <c r="FI7" s="1096"/>
      <c r="FJ7" s="980"/>
      <c r="FK7" s="1146"/>
      <c r="FL7" s="1096"/>
      <c r="FM7" s="1096"/>
      <c r="FN7" s="1096"/>
      <c r="FO7" s="980"/>
    </row>
    <row r="8" spans="1:444" x14ac:dyDescent="0.2">
      <c r="A8" s="3"/>
      <c r="B8" s="1191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727">
        <f>+entero!FE101</f>
        <v>0.90095045869196255</v>
      </c>
      <c r="FF8" s="1146"/>
      <c r="FG8" s="1096"/>
      <c r="FH8" s="1096"/>
      <c r="FI8" s="1096"/>
      <c r="FJ8" s="980"/>
      <c r="FK8" s="1146"/>
      <c r="FL8" s="1096"/>
      <c r="FM8" s="1096"/>
      <c r="FN8" s="1096"/>
      <c r="FO8" s="980"/>
    </row>
    <row r="9" spans="1:444" x14ac:dyDescent="0.2">
      <c r="A9" s="3"/>
      <c r="B9" s="1191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727">
        <f>+entero!FE102</f>
        <v>0.90095045869196255</v>
      </c>
      <c r="FF9" s="1146"/>
      <c r="FG9" s="1096"/>
      <c r="FH9" s="1096"/>
      <c r="FI9" s="1096"/>
      <c r="FJ9" s="980"/>
      <c r="FK9" s="1146"/>
      <c r="FL9" s="1096"/>
      <c r="FM9" s="1096"/>
      <c r="FN9" s="1096"/>
      <c r="FO9" s="980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727">
        <f>+entero!FE103</f>
        <v>5.5347359894593301E-2</v>
      </c>
      <c r="FF10" s="1146"/>
      <c r="FG10" s="1096"/>
      <c r="FH10" s="1096"/>
      <c r="FI10" s="1096"/>
      <c r="FJ10" s="980"/>
      <c r="FK10" s="1146"/>
      <c r="FL10" s="1096"/>
      <c r="FM10" s="1096"/>
      <c r="FN10" s="1096"/>
      <c r="FO10" s="980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727">
        <f>+entero!FE104</f>
        <v>0.44311787328858998</v>
      </c>
      <c r="FF11" s="1146"/>
      <c r="FG11" s="1096"/>
      <c r="FH11" s="1096"/>
      <c r="FI11" s="1096"/>
      <c r="FJ11" s="980"/>
      <c r="FK11" s="1146"/>
      <c r="FL11" s="1096"/>
      <c r="FM11" s="1096"/>
      <c r="FN11" s="1096"/>
      <c r="FO11" s="980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727">
        <f>+entero!FE105</f>
        <v>1.9073032650274799</v>
      </c>
      <c r="FF12" s="1146"/>
      <c r="FG12" s="1096"/>
      <c r="FH12" s="1096"/>
      <c r="FI12" s="1096"/>
      <c r="FJ12" s="980"/>
      <c r="FK12" s="1146"/>
      <c r="FL12" s="1096"/>
      <c r="FM12" s="1096"/>
      <c r="FN12" s="1096"/>
      <c r="FO12" s="980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742">
        <f>+entero!FE106</f>
        <v>-1.3822294699889499</v>
      </c>
      <c r="FF13" s="1147"/>
      <c r="FG13" s="1097"/>
      <c r="FH13" s="1097"/>
      <c r="FI13" s="1097"/>
      <c r="FJ13" s="1068"/>
      <c r="FK13" s="1147"/>
      <c r="FL13" s="1097"/>
      <c r="FM13" s="1097"/>
      <c r="FN13" s="1097"/>
      <c r="FO13" s="1068"/>
    </row>
    <row r="14" spans="1:444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  <c r="FK14" s="806"/>
      <c r="FL14" s="447"/>
      <c r="FM14" s="447"/>
      <c r="FN14" s="447"/>
      <c r="FO14" s="981"/>
    </row>
    <row r="15" spans="1:444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  <c r="FK15" s="806">
        <f>+entero!FK108</f>
        <v>6</v>
      </c>
      <c r="FL15" s="447">
        <f>+entero!FL108</f>
        <v>6</v>
      </c>
      <c r="FM15" s="447">
        <f>+entero!FM108</f>
        <v>6</v>
      </c>
      <c r="FN15" s="447">
        <f>+entero!FN108</f>
        <v>6</v>
      </c>
      <c r="FO15" s="981">
        <f>+entero!FO108</f>
        <v>6</v>
      </c>
    </row>
    <row r="16" spans="1:444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878">
        <f>+entero!FE109</f>
        <v>6.5</v>
      </c>
      <c r="FF16" s="1148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69">
        <f>+entero!FJ109</f>
        <v>6.5</v>
      </c>
      <c r="FK16" s="1148">
        <f>+entero!FK109</f>
        <v>6.5</v>
      </c>
      <c r="FL16" s="613">
        <f>+entero!FL109</f>
        <v>6.5</v>
      </c>
      <c r="FM16" s="613">
        <f>+entero!FM109</f>
        <v>6.5</v>
      </c>
      <c r="FN16" s="613">
        <f>+entero!FN109</f>
        <v>6.5</v>
      </c>
      <c r="FO16" s="1069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7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7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7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7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7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7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7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7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7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7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7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7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7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7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7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7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7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7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7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7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7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7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7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7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7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7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7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7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7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7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7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7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7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7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7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7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7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7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7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7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7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7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7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7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7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7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7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7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7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7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7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7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7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7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7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7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7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61"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  <mergeCell ref="FE3:FE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K3:FO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2022-01-21T17:05:11Z</cp:lastPrinted>
  <dcterms:created xsi:type="dcterms:W3CDTF">2002-08-27T17:11:09Z</dcterms:created>
  <dcterms:modified xsi:type="dcterms:W3CDTF">2022-01-21T21:27:59Z</dcterms:modified>
</cp:coreProperties>
</file>