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1014\01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entero!$C$1:$GB$132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Z16" i="4" l="1"/>
  <c r="FZ15" i="4"/>
  <c r="FZ4" i="4"/>
  <c r="FZ10" i="10"/>
  <c r="FZ4" i="10"/>
  <c r="FZ10" i="5"/>
  <c r="FZ8" i="5"/>
  <c r="FZ7" i="5"/>
  <c r="FZ6" i="5"/>
  <c r="FZ4" i="5"/>
  <c r="FZ34" i="6"/>
  <c r="FZ33" i="6"/>
  <c r="FZ32" i="6"/>
  <c r="FZ31" i="6"/>
  <c r="FZ30" i="6"/>
  <c r="FZ29" i="6"/>
  <c r="FZ28" i="6"/>
  <c r="FZ27" i="6"/>
  <c r="FZ26" i="6"/>
  <c r="FZ25" i="6"/>
  <c r="FZ24" i="6"/>
  <c r="FZ23" i="6"/>
  <c r="FZ21" i="6"/>
  <c r="FZ20" i="6"/>
  <c r="FZ19" i="6"/>
  <c r="FZ18" i="6"/>
  <c r="FZ17" i="6"/>
  <c r="FZ16" i="6"/>
  <c r="FZ15" i="6"/>
  <c r="FZ14" i="6"/>
  <c r="FZ13" i="6"/>
  <c r="FZ12" i="6"/>
  <c r="FZ11" i="6"/>
  <c r="FZ9" i="6"/>
  <c r="FZ8" i="6"/>
  <c r="FZ7" i="6"/>
  <c r="FZ6" i="6"/>
  <c r="FZ4" i="6"/>
  <c r="FZ20" i="7"/>
  <c r="FZ19" i="7"/>
  <c r="FZ18" i="7"/>
  <c r="FZ17" i="7"/>
  <c r="FZ16" i="7"/>
  <c r="FZ15" i="7"/>
  <c r="FZ14" i="7"/>
  <c r="FZ13" i="7"/>
  <c r="FZ12" i="7"/>
  <c r="FZ11" i="7"/>
  <c r="FZ10" i="7"/>
  <c r="FZ9" i="7"/>
  <c r="FZ8" i="7"/>
  <c r="FZ7" i="7"/>
  <c r="FZ6" i="7"/>
  <c r="FZ4" i="7"/>
  <c r="FZ20" i="8"/>
  <c r="FZ19" i="8"/>
  <c r="FZ18" i="8"/>
  <c r="FZ16" i="8"/>
  <c r="FZ15" i="8"/>
  <c r="FZ14" i="8"/>
  <c r="FZ12" i="8"/>
  <c r="FZ11" i="8"/>
  <c r="FZ10" i="8"/>
  <c r="FZ9" i="8"/>
  <c r="FZ8" i="8"/>
  <c r="FZ7" i="8"/>
  <c r="FZ6" i="8"/>
  <c r="FZ4" i="8"/>
  <c r="FZ26" i="9"/>
  <c r="FZ25" i="9"/>
  <c r="FZ24" i="9"/>
  <c r="FZ23" i="9"/>
  <c r="FZ22" i="9"/>
  <c r="FZ21" i="9"/>
  <c r="FZ20" i="9"/>
  <c r="FZ19" i="9"/>
  <c r="FZ18" i="9"/>
  <c r="FZ17" i="9"/>
  <c r="FZ16" i="9"/>
  <c r="FZ15" i="9"/>
  <c r="FZ14" i="9"/>
  <c r="FZ13" i="9"/>
  <c r="FZ12" i="9"/>
  <c r="FZ11" i="9"/>
  <c r="FZ10" i="9"/>
  <c r="FZ9" i="9"/>
  <c r="FZ8" i="9"/>
  <c r="FZ7" i="9"/>
  <c r="FZ5" i="9"/>
  <c r="FV9" i="4" l="1"/>
  <c r="FV8" i="4"/>
  <c r="FV7" i="4"/>
  <c r="FQ16" i="4"/>
  <c r="FQ15" i="4"/>
  <c r="FQ4" i="4"/>
  <c r="FQ3" i="4"/>
  <c r="FQ10" i="10"/>
  <c r="FQ4" i="10"/>
  <c r="FQ3" i="10"/>
  <c r="FQ10" i="5"/>
  <c r="FQ8" i="5"/>
  <c r="FQ7" i="5"/>
  <c r="FQ4" i="5"/>
  <c r="FQ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4" i="6"/>
  <c r="FQ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4" i="7"/>
  <c r="FQ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4" i="8"/>
  <c r="FQ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Q6" i="5" l="1"/>
  <c r="FQ28" i="6"/>
  <c r="FQ23" i="6"/>
  <c r="FQ18" i="7"/>
  <c r="FQ15" i="7"/>
  <c r="FQ18" i="9"/>
  <c r="FQ14" i="9"/>
  <c r="FQ14" i="7" l="1"/>
  <c r="FP16" i="4"/>
  <c r="FP15" i="4"/>
  <c r="FP4" i="4"/>
  <c r="FP3" i="4"/>
  <c r="FP10" i="10"/>
  <c r="FP4" i="10"/>
  <c r="FP3" i="10"/>
  <c r="FP10" i="5"/>
  <c r="FP8" i="5"/>
  <c r="FP7" i="5"/>
  <c r="FP4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4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4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4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 l="1"/>
  <c r="FP28" i="6"/>
  <c r="FP23" i="6"/>
  <c r="FP18" i="7"/>
  <c r="FP18" i="9"/>
  <c r="FP14" i="9"/>
  <c r="FP14" i="7" l="1"/>
  <c r="FP15" i="7"/>
  <c r="FO16" i="4"/>
  <c r="FO15" i="4"/>
  <c r="FO4" i="4"/>
  <c r="FO3" i="4"/>
  <c r="FO10" i="10"/>
  <c r="FO4" i="10"/>
  <c r="FO3" i="10"/>
  <c r="FO10" i="5"/>
  <c r="FO8" i="5"/>
  <c r="FO7" i="5"/>
  <c r="FO4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4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4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5" i="7"/>
  <c r="FO18" i="9"/>
  <c r="FO14" i="9"/>
  <c r="FO14" i="7" l="1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R3" i="4" l="1"/>
  <c r="FR4" i="4"/>
  <c r="FR15" i="4"/>
  <c r="FR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V16" i="4"/>
  <c r="FV15" i="4"/>
  <c r="FV10" i="10"/>
  <c r="FV10" i="5"/>
  <c r="FV8" i="5"/>
  <c r="FV7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V20" i="7"/>
  <c r="FV19" i="7"/>
  <c r="FV17" i="7"/>
  <c r="FV16" i="7"/>
  <c r="FV13" i="7"/>
  <c r="FV12" i="7"/>
  <c r="FV11" i="7"/>
  <c r="FV10" i="7"/>
  <c r="FV9" i="7"/>
  <c r="FV8" i="7"/>
  <c r="FV7" i="7"/>
  <c r="FV6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V6" i="5" l="1"/>
  <c r="FV28" i="6"/>
  <c r="FV23" i="6"/>
  <c r="FV18" i="7"/>
  <c r="FV18" i="9"/>
  <c r="FV14" i="9"/>
  <c r="FV14" i="7" l="1"/>
  <c r="FV15" i="7"/>
  <c r="FI6" i="5" l="1"/>
  <c r="FI18" i="7"/>
  <c r="FI15" i="7"/>
  <c r="FI14" i="7" l="1"/>
  <c r="FI28" i="6" l="1"/>
  <c r="FI23" i="6"/>
  <c r="FI18" i="9"/>
  <c r="FI14" i="9"/>
  <c r="FV4" i="10" l="1"/>
  <c r="FV4" i="5"/>
  <c r="FV4" i="8"/>
  <c r="FV4" i="4"/>
  <c r="FV4" i="6"/>
  <c r="FV5" i="9"/>
  <c r="FV4" i="7"/>
  <c r="FW3" i="4"/>
  <c r="FU16" i="4"/>
  <c r="FU15" i="4"/>
  <c r="FJ16" i="4"/>
  <c r="FJ15" i="4"/>
  <c r="FJ13" i="4"/>
  <c r="FJ12" i="4"/>
  <c r="FJ11" i="4"/>
  <c r="FJ10" i="4"/>
  <c r="FJ9" i="4"/>
  <c r="FJ8" i="4"/>
  <c r="FJ7" i="4"/>
  <c r="FJ3" i="4"/>
  <c r="FW3" i="10"/>
  <c r="FU10" i="10"/>
  <c r="FJ10" i="10"/>
  <c r="FJ9" i="10"/>
  <c r="FJ8" i="10"/>
  <c r="FJ7" i="10"/>
  <c r="FJ6" i="10"/>
  <c r="FJ3" i="10"/>
  <c r="FW3" i="5"/>
  <c r="FU10" i="5"/>
  <c r="FU8" i="5"/>
  <c r="FU7" i="5"/>
  <c r="FJ11" i="5"/>
  <c r="FJ10" i="5"/>
  <c r="FJ9" i="5"/>
  <c r="FJ8" i="5"/>
  <c r="FJ7" i="5"/>
  <c r="FJ3" i="5"/>
  <c r="FW3" i="6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W3" i="7"/>
  <c r="FU20" i="7"/>
  <c r="FU19" i="7"/>
  <c r="FU17" i="7"/>
  <c r="FU16" i="7"/>
  <c r="FU13" i="7"/>
  <c r="FU12" i="7"/>
  <c r="FU11" i="7"/>
  <c r="FU10" i="7"/>
  <c r="FU9" i="7"/>
  <c r="FU8" i="7"/>
  <c r="FU7" i="7"/>
  <c r="FU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W3" i="8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W4" i="9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U6" i="5"/>
  <c r="FU28" i="6"/>
  <c r="FU23" i="6"/>
  <c r="FU18" i="7"/>
  <c r="FU18" i="9"/>
  <c r="FU14" i="9"/>
  <c r="FJ6" i="5"/>
  <c r="FJ28" i="6"/>
  <c r="FJ23" i="6"/>
  <c r="FJ18" i="7"/>
  <c r="FJ18" i="9"/>
  <c r="FJ14" i="9"/>
  <c r="FU14" i="7" l="1"/>
  <c r="FJ14" i="7"/>
  <c r="FU15" i="7"/>
  <c r="FJ15" i="7"/>
  <c r="FY16" i="4" l="1"/>
  <c r="FY15" i="4"/>
  <c r="FY10" i="10"/>
  <c r="FY10" i="5"/>
  <c r="FY8" i="5"/>
  <c r="FY7" i="5"/>
  <c r="FY34" i="6"/>
  <c r="FY33" i="6"/>
  <c r="FY32" i="6"/>
  <c r="FY31" i="6"/>
  <c r="FY30" i="6"/>
  <c r="FY29" i="6"/>
  <c r="FY27" i="6"/>
  <c r="FY26" i="6"/>
  <c r="FY25" i="6"/>
  <c r="FY24" i="6"/>
  <c r="FY21" i="6"/>
  <c r="FY20" i="6"/>
  <c r="FY19" i="6"/>
  <c r="FY18" i="6"/>
  <c r="FY17" i="6"/>
  <c r="FY16" i="6"/>
  <c r="FY15" i="6"/>
  <c r="FY14" i="6"/>
  <c r="FY13" i="6"/>
  <c r="FY12" i="6"/>
  <c r="FY11" i="6"/>
  <c r="FY9" i="6"/>
  <c r="FY8" i="6"/>
  <c r="FY7" i="6"/>
  <c r="FY6" i="6"/>
  <c r="FY20" i="7"/>
  <c r="FY19" i="7"/>
  <c r="FY17" i="7"/>
  <c r="FY16" i="7"/>
  <c r="FY13" i="7"/>
  <c r="FY12" i="7"/>
  <c r="FY11" i="7"/>
  <c r="FY10" i="7"/>
  <c r="FY9" i="7"/>
  <c r="FY8" i="7"/>
  <c r="FY7" i="7"/>
  <c r="FY6" i="7"/>
  <c r="FY20" i="8"/>
  <c r="FY19" i="8"/>
  <c r="FY18" i="8"/>
  <c r="FY16" i="8"/>
  <c r="FY15" i="8"/>
  <c r="FY14" i="8"/>
  <c r="FY12" i="8"/>
  <c r="FY11" i="8"/>
  <c r="FY10" i="8"/>
  <c r="FY9" i="8"/>
  <c r="FY8" i="8"/>
  <c r="FY7" i="8"/>
  <c r="FY6" i="8"/>
  <c r="FY26" i="9"/>
  <c r="FY25" i="9"/>
  <c r="FY24" i="9"/>
  <c r="FY23" i="9"/>
  <c r="FY22" i="9"/>
  <c r="FY21" i="9"/>
  <c r="FY20" i="9"/>
  <c r="FY19" i="9"/>
  <c r="FY17" i="9"/>
  <c r="FY16" i="9"/>
  <c r="FY15" i="9"/>
  <c r="FY13" i="9"/>
  <c r="FY12" i="9"/>
  <c r="FY11" i="9"/>
  <c r="FY10" i="9"/>
  <c r="FY9" i="9"/>
  <c r="FY8" i="9"/>
  <c r="FY7" i="9"/>
  <c r="FY6" i="5"/>
  <c r="FY18" i="7"/>
  <c r="FY14" i="7" l="1"/>
  <c r="FY14" i="9"/>
  <c r="FY18" i="9"/>
  <c r="FY23" i="6"/>
  <c r="FY28" i="6"/>
  <c r="FY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T16" i="4" l="1"/>
  <c r="FT15" i="4"/>
  <c r="FG16" i="4"/>
  <c r="FG15" i="4"/>
  <c r="FG13" i="4"/>
  <c r="FG12" i="4"/>
  <c r="FG11" i="4"/>
  <c r="FG10" i="4"/>
  <c r="FG9" i="4"/>
  <c r="FG8" i="4"/>
  <c r="FG7" i="4"/>
  <c r="FG3" i="4"/>
  <c r="FT10" i="10"/>
  <c r="FG10" i="10"/>
  <c r="FG9" i="10"/>
  <c r="FG8" i="10"/>
  <c r="FG7" i="10"/>
  <c r="FG6" i="10"/>
  <c r="FG3" i="10"/>
  <c r="FT10" i="5"/>
  <c r="FT8" i="5"/>
  <c r="FT7" i="5"/>
  <c r="FG11" i="5"/>
  <c r="FG10" i="5"/>
  <c r="FG9" i="5"/>
  <c r="FG8" i="5"/>
  <c r="FG7" i="5"/>
  <c r="FG3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T20" i="7"/>
  <c r="FT19" i="7"/>
  <c r="FT17" i="7"/>
  <c r="FT16" i="7"/>
  <c r="FT13" i="7"/>
  <c r="FT12" i="7"/>
  <c r="FT11" i="7"/>
  <c r="FT10" i="7"/>
  <c r="FT9" i="7"/>
  <c r="FT8" i="7"/>
  <c r="FT7" i="7"/>
  <c r="FT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T6" i="5" l="1"/>
  <c r="FT28" i="6"/>
  <c r="FT23" i="6"/>
  <c r="FT18" i="7"/>
  <c r="FT18" i="9"/>
  <c r="FT14" i="9"/>
  <c r="FG6" i="5"/>
  <c r="FG28" i="6"/>
  <c r="FG23" i="6"/>
  <c r="FG18" i="7"/>
  <c r="FG18" i="9"/>
  <c r="FG14" i="9"/>
  <c r="FT14" i="7" l="1"/>
  <c r="FT15" i="7"/>
  <c r="FG14" i="7"/>
  <c r="FG15" i="7"/>
  <c r="FX16" i="4"/>
  <c r="FX15" i="4"/>
  <c r="FX10" i="10"/>
  <c r="FX10" i="5"/>
  <c r="FX8" i="5"/>
  <c r="FX7" i="5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X20" i="7"/>
  <c r="FX19" i="7"/>
  <c r="FX17" i="7"/>
  <c r="FX16" i="7"/>
  <c r="FX13" i="7"/>
  <c r="FX12" i="7"/>
  <c r="FX11" i="7"/>
  <c r="FX10" i="7"/>
  <c r="FX9" i="7"/>
  <c r="FX8" i="7"/>
  <c r="FX7" i="7"/>
  <c r="FX6" i="7"/>
  <c r="FX20" i="8"/>
  <c r="FX19" i="8"/>
  <c r="FX18" i="8"/>
  <c r="FX16" i="8"/>
  <c r="FX15" i="8"/>
  <c r="FX14" i="8"/>
  <c r="FX12" i="8"/>
  <c r="FX11" i="8"/>
  <c r="FX10" i="8"/>
  <c r="FX9" i="8"/>
  <c r="FX8" i="8"/>
  <c r="FX7" i="8"/>
  <c r="FX6" i="8"/>
  <c r="FX26" i="9"/>
  <c r="FX25" i="9"/>
  <c r="FX24" i="9"/>
  <c r="FX23" i="9"/>
  <c r="FX22" i="9"/>
  <c r="FX21" i="9"/>
  <c r="FX20" i="9"/>
  <c r="FX19" i="9"/>
  <c r="FX17" i="9"/>
  <c r="FX16" i="9"/>
  <c r="FX15" i="9"/>
  <c r="FX13" i="9"/>
  <c r="FX12" i="9"/>
  <c r="FX11" i="9"/>
  <c r="FX10" i="9"/>
  <c r="FX9" i="9"/>
  <c r="FX8" i="9"/>
  <c r="FX7" i="9"/>
  <c r="GA25" i="9"/>
  <c r="GA26" i="9"/>
  <c r="GA13" i="9" l="1"/>
  <c r="GA9" i="9"/>
  <c r="GA8" i="9"/>
  <c r="GA12" i="9"/>
  <c r="GA11" i="9"/>
  <c r="GA10" i="9"/>
  <c r="FX18" i="9" l="1"/>
  <c r="FX6" i="5"/>
  <c r="FX18" i="7"/>
  <c r="FX15" i="7"/>
  <c r="FX14" i="9" l="1"/>
  <c r="FX28" i="6"/>
  <c r="FX23" i="6"/>
  <c r="GA7" i="9"/>
  <c r="FX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B13" i="6"/>
  <c r="GB16" i="6"/>
  <c r="GB19" i="6"/>
  <c r="GB22" i="6"/>
  <c r="GB32" i="6"/>
  <c r="GB20" i="6"/>
  <c r="GB17" i="6"/>
  <c r="GB14" i="6"/>
  <c r="GB11" i="6"/>
  <c r="GB8" i="6"/>
  <c r="GB30" i="6" l="1"/>
  <c r="GB29" i="6"/>
  <c r="GB27" i="6"/>
  <c r="GB26" i="6"/>
  <c r="GB25" i="6"/>
  <c r="GB24" i="6"/>
  <c r="GA9" i="6" l="1"/>
  <c r="GB31" i="6"/>
  <c r="GA27" i="6" l="1"/>
  <c r="FW16" i="4" l="1"/>
  <c r="FW15" i="4"/>
  <c r="FW10" i="10"/>
  <c r="FW10" i="5"/>
  <c r="FW8" i="5"/>
  <c r="FW7" i="5"/>
  <c r="FW34" i="6"/>
  <c r="FW33" i="6"/>
  <c r="FW32" i="6"/>
  <c r="FW31" i="6"/>
  <c r="FW30" i="6"/>
  <c r="FW29" i="6"/>
  <c r="FW27" i="6"/>
  <c r="FW26" i="6"/>
  <c r="FW25" i="6"/>
  <c r="FW24" i="6"/>
  <c r="FW21" i="6"/>
  <c r="FW20" i="6"/>
  <c r="FW19" i="6"/>
  <c r="FW18" i="6"/>
  <c r="FW17" i="6"/>
  <c r="FW16" i="6"/>
  <c r="FW15" i="6"/>
  <c r="FW14" i="6"/>
  <c r="FW13" i="6"/>
  <c r="FW12" i="6"/>
  <c r="FW11" i="6"/>
  <c r="FW9" i="6"/>
  <c r="FW8" i="6"/>
  <c r="FW7" i="6"/>
  <c r="FW6" i="6"/>
  <c r="FW20" i="7"/>
  <c r="FW19" i="7"/>
  <c r="FW17" i="7"/>
  <c r="FW16" i="7"/>
  <c r="FW13" i="7"/>
  <c r="FW12" i="7"/>
  <c r="FW11" i="7"/>
  <c r="FW10" i="7"/>
  <c r="FW9" i="7"/>
  <c r="FW8" i="7"/>
  <c r="FW7" i="7"/>
  <c r="FW6" i="7"/>
  <c r="FW20" i="8" l="1"/>
  <c r="FW19" i="8"/>
  <c r="FW18" i="8"/>
  <c r="FW16" i="8"/>
  <c r="FW15" i="8"/>
  <c r="FW14" i="8"/>
  <c r="FW12" i="8"/>
  <c r="FW11" i="8"/>
  <c r="FW10" i="8"/>
  <c r="FW9" i="8"/>
  <c r="FW8" i="8"/>
  <c r="FW7" i="8"/>
  <c r="FW6" i="8"/>
  <c r="FW26" i="9"/>
  <c r="FW25" i="9"/>
  <c r="FW24" i="9"/>
  <c r="FW23" i="9"/>
  <c r="FW22" i="9"/>
  <c r="FW21" i="9"/>
  <c r="FW20" i="9"/>
  <c r="FW19" i="9"/>
  <c r="FW17" i="9"/>
  <c r="FW16" i="9"/>
  <c r="FW15" i="9"/>
  <c r="FW13" i="9"/>
  <c r="FW12" i="9"/>
  <c r="FW11" i="9"/>
  <c r="FW10" i="9"/>
  <c r="FW9" i="9"/>
  <c r="FW8" i="9"/>
  <c r="FW7" i="9"/>
  <c r="FW6" i="5"/>
  <c r="FW15" i="7"/>
  <c r="FW14" i="9" l="1"/>
  <c r="FW18" i="9"/>
  <c r="FW18" i="7"/>
  <c r="FW28" i="6"/>
  <c r="FW23" i="6"/>
  <c r="FW14" i="7" l="1"/>
  <c r="FA9" i="5"/>
  <c r="FS16" i="4" l="1"/>
  <c r="FS15" i="4"/>
  <c r="FN3" i="4"/>
  <c r="FR3" i="10"/>
  <c r="FS10" i="10"/>
  <c r="FR10" i="10"/>
  <c r="FN3" i="10"/>
  <c r="FR3" i="5"/>
  <c r="FS10" i="5"/>
  <c r="FR10" i="5"/>
  <c r="FS8" i="5"/>
  <c r="FR8" i="5"/>
  <c r="FS7" i="5"/>
  <c r="FR7" i="5"/>
  <c r="FN3" i="5"/>
  <c r="FR3" i="6"/>
  <c r="FS34" i="6"/>
  <c r="FR34" i="6"/>
  <c r="FS33" i="6"/>
  <c r="FR33" i="6"/>
  <c r="FS32" i="6"/>
  <c r="FR32" i="6"/>
  <c r="FS31" i="6"/>
  <c r="FR31" i="6"/>
  <c r="FS30" i="6"/>
  <c r="FR30" i="6"/>
  <c r="FS29" i="6"/>
  <c r="FR29" i="6"/>
  <c r="FS27" i="6"/>
  <c r="FR27" i="6"/>
  <c r="FS26" i="6"/>
  <c r="FR26" i="6"/>
  <c r="FS25" i="6"/>
  <c r="FR25" i="6"/>
  <c r="FS24" i="6"/>
  <c r="FR24" i="6"/>
  <c r="FS21" i="6"/>
  <c r="FR21" i="6"/>
  <c r="FS20" i="6"/>
  <c r="FR20" i="6"/>
  <c r="FS19" i="6"/>
  <c r="FR19" i="6"/>
  <c r="FS18" i="6"/>
  <c r="FR18" i="6"/>
  <c r="FS17" i="6"/>
  <c r="FR17" i="6"/>
  <c r="FS16" i="6"/>
  <c r="FR16" i="6"/>
  <c r="FS15" i="6"/>
  <c r="FR15" i="6"/>
  <c r="FS14" i="6"/>
  <c r="FR14" i="6"/>
  <c r="FS13" i="6"/>
  <c r="FR13" i="6"/>
  <c r="FS12" i="6"/>
  <c r="FR12" i="6"/>
  <c r="FS11" i="6"/>
  <c r="FR11" i="6"/>
  <c r="FS9" i="6"/>
  <c r="FR9" i="6"/>
  <c r="FS8" i="6"/>
  <c r="FR8" i="6"/>
  <c r="FS7" i="6"/>
  <c r="FR7" i="6"/>
  <c r="FS6" i="6"/>
  <c r="FR6" i="6"/>
  <c r="FN3" i="6"/>
  <c r="FR3" i="7"/>
  <c r="FN3" i="7"/>
  <c r="FS20" i="7"/>
  <c r="FR20" i="7"/>
  <c r="FS19" i="7"/>
  <c r="FR19" i="7"/>
  <c r="FS17" i="7"/>
  <c r="FR17" i="7"/>
  <c r="FS16" i="7"/>
  <c r="FR16" i="7"/>
  <c r="FS13" i="7"/>
  <c r="FR13" i="7"/>
  <c r="FS12" i="7"/>
  <c r="FR12" i="7"/>
  <c r="FS11" i="7"/>
  <c r="FR11" i="7"/>
  <c r="FS10" i="7"/>
  <c r="FR10" i="7"/>
  <c r="FS9" i="7"/>
  <c r="FR9" i="7"/>
  <c r="FS8" i="7"/>
  <c r="FR8" i="7"/>
  <c r="FS7" i="7"/>
  <c r="FR7" i="7"/>
  <c r="FS6" i="7"/>
  <c r="FR6" i="7"/>
  <c r="FR3" i="8"/>
  <c r="FS20" i="8"/>
  <c r="FR20" i="8"/>
  <c r="FS19" i="8"/>
  <c r="FR19" i="8"/>
  <c r="FS18" i="8"/>
  <c r="FR18" i="8"/>
  <c r="FS16" i="8"/>
  <c r="FR16" i="8"/>
  <c r="FS15" i="8"/>
  <c r="FR15" i="8"/>
  <c r="FS14" i="8"/>
  <c r="FR14" i="8"/>
  <c r="FS12" i="8"/>
  <c r="FR12" i="8"/>
  <c r="FS11" i="8"/>
  <c r="FR11" i="8"/>
  <c r="FS10" i="8"/>
  <c r="FR10" i="8"/>
  <c r="FS9" i="8"/>
  <c r="FR9" i="8"/>
  <c r="FS8" i="8"/>
  <c r="FR8" i="8"/>
  <c r="FS7" i="8"/>
  <c r="FR7" i="8"/>
  <c r="FS6" i="8"/>
  <c r="FR6" i="8"/>
  <c r="FN3" i="8"/>
  <c r="FR4" i="9"/>
  <c r="FN4" i="9"/>
  <c r="FS26" i="9"/>
  <c r="FR26" i="9"/>
  <c r="FS25" i="9"/>
  <c r="FR25" i="9"/>
  <c r="FS24" i="9"/>
  <c r="FR24" i="9"/>
  <c r="FS23" i="9"/>
  <c r="FR23" i="9"/>
  <c r="FS22" i="9"/>
  <c r="FR22" i="9"/>
  <c r="FS21" i="9"/>
  <c r="FR21" i="9"/>
  <c r="FS20" i="9"/>
  <c r="FR20" i="9"/>
  <c r="FS19" i="9"/>
  <c r="FR19" i="9"/>
  <c r="FS17" i="9"/>
  <c r="FR17" i="9"/>
  <c r="FS16" i="9"/>
  <c r="FR16" i="9"/>
  <c r="FS15" i="9"/>
  <c r="FR15" i="9"/>
  <c r="FS13" i="9"/>
  <c r="FR13" i="9"/>
  <c r="FS12" i="9"/>
  <c r="FR12" i="9"/>
  <c r="FS11" i="9"/>
  <c r="FR11" i="9"/>
  <c r="FS10" i="9"/>
  <c r="FR10" i="9"/>
  <c r="FS9" i="9"/>
  <c r="FR9" i="9"/>
  <c r="FS8" i="9"/>
  <c r="FR8" i="9"/>
  <c r="FS7" i="9"/>
  <c r="FR7" i="9"/>
  <c r="FS6" i="5"/>
  <c r="FR6" i="5"/>
  <c r="FS18" i="7"/>
  <c r="FR15" i="7"/>
  <c r="GA18" i="9" l="1"/>
  <c r="GA14" i="9"/>
  <c r="GB23" i="6"/>
  <c r="GB28" i="6"/>
  <c r="FS14" i="9"/>
  <c r="FS14" i="7"/>
  <c r="FR14" i="9"/>
  <c r="FR18" i="9"/>
  <c r="FR18" i="7"/>
  <c r="FR28" i="6"/>
  <c r="FR23" i="6"/>
  <c r="FS15" i="7"/>
  <c r="FS28" i="6"/>
  <c r="FS23" i="6"/>
  <c r="FS18" i="9"/>
  <c r="GB20" i="8"/>
  <c r="FR14" i="7" l="1"/>
  <c r="GA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B6" i="7"/>
  <c r="FA6" i="5"/>
  <c r="FA28" i="6"/>
  <c r="FA23" i="6"/>
  <c r="FA18" i="7"/>
  <c r="FA15" i="7"/>
  <c r="FA18" i="9"/>
  <c r="FA14" i="9"/>
  <c r="GB18" i="9" l="1"/>
  <c r="FA14" i="7"/>
  <c r="GA18" i="6" l="1"/>
  <c r="GB8" i="5" l="1"/>
  <c r="GB26" i="9" l="1"/>
  <c r="FR4" i="6" l="1"/>
  <c r="FR4" i="10"/>
  <c r="FR4" i="8"/>
  <c r="FR4" i="7"/>
  <c r="FR4" i="5"/>
  <c r="FR5" i="9"/>
  <c r="GA10" i="8"/>
  <c r="FU4" i="10" l="1"/>
  <c r="FU5" i="9"/>
  <c r="FU4" i="6"/>
  <c r="FU4" i="4"/>
  <c r="FU4" i="8"/>
  <c r="FU4" i="5"/>
  <c r="FU4" i="7"/>
  <c r="FS4" i="8"/>
  <c r="FS4" i="7"/>
  <c r="FS4" i="5"/>
  <c r="FS4" i="4"/>
  <c r="FS5" i="9"/>
  <c r="FS4" i="10"/>
  <c r="FS4" i="6"/>
  <c r="FY4" i="10" l="1"/>
  <c r="FY4" i="5"/>
  <c r="FY4" i="6"/>
  <c r="FY5" i="9"/>
  <c r="FY4" i="4"/>
  <c r="FY4" i="8"/>
  <c r="FY4" i="7"/>
  <c r="FT5" i="9"/>
  <c r="FT4" i="7"/>
  <c r="FT4" i="10"/>
  <c r="FT4" i="5"/>
  <c r="FT4" i="8"/>
  <c r="FT4" i="4"/>
  <c r="FT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W4" i="8" l="1"/>
  <c r="FW4" i="4"/>
  <c r="FW4" i="6"/>
  <c r="FW4" i="5"/>
  <c r="FW4" i="10"/>
  <c r="FW4" i="7"/>
  <c r="FW5" i="9"/>
  <c r="FN16" i="4"/>
  <c r="FN15" i="4"/>
  <c r="FN10" i="10"/>
  <c r="FN10" i="5"/>
  <c r="FN8" i="5"/>
  <c r="FN7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X4" i="4" l="1"/>
  <c r="FX5" i="9"/>
  <c r="FX4" i="8"/>
  <c r="FX4" i="10"/>
  <c r="FX4" i="5"/>
  <c r="FX4" i="7"/>
  <c r="FX4" i="6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6" i="5"/>
  <c r="FN28" i="6"/>
  <c r="FN23" i="6"/>
  <c r="FN18" i="7"/>
  <c r="FN15" i="7"/>
  <c r="FN18" i="9"/>
  <c r="FN14" i="9"/>
  <c r="FN14" i="7" l="1"/>
  <c r="FN5" i="9" l="1"/>
  <c r="FN4" i="8"/>
  <c r="FN4" i="4"/>
  <c r="FN4" i="6"/>
  <c r="FN4" i="7"/>
  <c r="FN4" i="10"/>
  <c r="FN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GA6" i="7"/>
  <c r="GA10" i="7"/>
  <c r="GA11" i="7"/>
  <c r="GA12" i="7"/>
  <c r="EX15" i="7"/>
  <c r="GB19" i="8" l="1"/>
  <c r="GA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B11" i="7" l="1"/>
  <c r="GB10" i="7"/>
  <c r="GB12" i="7"/>
  <c r="EU5" i="9" l="1"/>
  <c r="EU4" i="9"/>
  <c r="GA18" i="8" l="1"/>
  <c r="GB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GA11" i="8"/>
  <c r="GB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B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GA12" i="6" l="1"/>
  <c r="GA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B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B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B6" i="6" l="1"/>
  <c r="GB16" i="8"/>
  <c r="GB15" i="8"/>
  <c r="GB14" i="8"/>
  <c r="GB12" i="9"/>
  <c r="GB10" i="9"/>
  <c r="GB7" i="9"/>
  <c r="GB12" i="8"/>
  <c r="GB9" i="8"/>
  <c r="GB8" i="8"/>
  <c r="GB7" i="8"/>
  <c r="GB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GA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GA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GA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B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GA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GA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GA26" i="6"/>
  <c r="GA24" i="6"/>
  <c r="GA14" i="6"/>
  <c r="GA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GA33" i="6"/>
  <c r="GA25" i="6"/>
  <c r="GA20" i="6"/>
  <c r="GA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GA19" i="6"/>
  <c r="DI19" i="6"/>
  <c r="DI18" i="6"/>
  <c r="DI17" i="6"/>
  <c r="GA16" i="6"/>
  <c r="DI16" i="6"/>
  <c r="DI15" i="6"/>
  <c r="DI14" i="6"/>
  <c r="GA13" i="6"/>
  <c r="DI13" i="6"/>
  <c r="DI12" i="6"/>
  <c r="DI11" i="6"/>
  <c r="GB9" i="10"/>
  <c r="GA9" i="10"/>
  <c r="GB8" i="10"/>
  <c r="GA8" i="10"/>
  <c r="GB7" i="10"/>
  <c r="GA7" i="10"/>
  <c r="GB6" i="10"/>
  <c r="GA6" i="10"/>
  <c r="GA17" i="6"/>
  <c r="GA32" i="6"/>
  <c r="GA31" i="6"/>
  <c r="GA29" i="6"/>
  <c r="GA15" i="8"/>
  <c r="GA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A9" i="8"/>
  <c r="GA6" i="8"/>
  <c r="GA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GA8" i="8"/>
  <c r="DQ14" i="7"/>
  <c r="GA16" i="8"/>
  <c r="GA30" i="6"/>
  <c r="GB8" i="9"/>
  <c r="GA28" i="6" l="1"/>
  <c r="GA23" i="6"/>
  <c r="GB25" i="9"/>
</calcChain>
</file>

<file path=xl/sharedStrings.xml><?xml version="1.0" encoding="utf-8"?>
<sst xmlns="http://schemas.openxmlformats.org/spreadsheetml/2006/main" count="480" uniqueCount="317">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</sst>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169" fontId="64" fillId="0" borderId="7" xfId="0" applyNumberFormat="1" applyFont="1" applyFill="1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65" xfId="0" applyNumberFormat="1" applyFont="1" applyFill="1" applyBorder="1" applyAlignment="1" applyProtection="1">
      <alignment horizontal="right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3" fontId="61" fillId="2" borderId="1" xfId="2132" applyNumberFormat="1" applyFont="1" applyFill="1" applyBorder="1" applyAlignment="1" applyProtection="1">
      <protection locked="0"/>
    </xf>
    <xf numFmtId="201" fontId="33" fillId="5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GB888"/>
  <sheetViews>
    <sheetView showGridLines="0" topLeftCell="B1" zoomScale="90" zoomScaleNormal="90" workbookViewId="0">
      <pane xSplit="123" ySplit="5" topLeftCell="FH6" activePane="bottomRight" state="frozen"/>
      <selection activeCell="B1" sqref="B1"/>
      <selection pane="topRight" activeCell="DU1" sqref="DU1"/>
      <selection pane="bottomLeft" activeCell="B6" sqref="B6"/>
      <selection pane="bottomRight" activeCell="GC3" sqref="GC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67" width="8.28515625" style="148" customWidth="1"/>
    <col min="168" max="168" width="7.85546875" style="148" customWidth="1"/>
    <col min="169" max="173" width="8.28515625" style="148" customWidth="1"/>
    <col min="174" max="178" width="7.85546875" style="148" customWidth="1"/>
    <col min="179" max="179" width="8" style="148" customWidth="1"/>
    <col min="180" max="182" width="7.85546875" style="148" customWidth="1"/>
    <col min="183" max="183" width="9" style="148" customWidth="1"/>
    <col min="184" max="184" width="10" style="148" customWidth="1"/>
  </cols>
  <sheetData>
    <row r="1" spans="1:18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796"/>
      <c r="FY1" s="796"/>
      <c r="FZ1" s="796"/>
      <c r="GA1" s="235"/>
      <c r="GB1" s="235"/>
    </row>
    <row r="2" spans="1:18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</row>
    <row r="3" spans="1:184" ht="19.5" customHeight="1" x14ac:dyDescent="0.2">
      <c r="A3"/>
      <c r="C3" s="11"/>
      <c r="D3" s="1225" t="s">
        <v>95</v>
      </c>
      <c r="E3" s="1227" t="s">
        <v>76</v>
      </c>
      <c r="F3" s="1227" t="s">
        <v>78</v>
      </c>
      <c r="G3" s="1227" t="s">
        <v>79</v>
      </c>
      <c r="H3" s="1227" t="s">
        <v>80</v>
      </c>
      <c r="I3" s="1227" t="s">
        <v>216</v>
      </c>
      <c r="J3" s="1227" t="s">
        <v>82</v>
      </c>
      <c r="K3" s="1227" t="s">
        <v>84</v>
      </c>
      <c r="L3" s="1213" t="s">
        <v>85</v>
      </c>
      <c r="M3" s="1215" t="s">
        <v>86</v>
      </c>
      <c r="N3" s="1213" t="s">
        <v>87</v>
      </c>
      <c r="O3" s="1213" t="s">
        <v>88</v>
      </c>
      <c r="P3" s="1215" t="s">
        <v>89</v>
      </c>
      <c r="Q3" s="1213" t="s">
        <v>90</v>
      </c>
      <c r="R3" s="1213" t="s">
        <v>91</v>
      </c>
      <c r="S3" s="1213" t="s">
        <v>92</v>
      </c>
      <c r="T3" s="1213" t="s">
        <v>93</v>
      </c>
      <c r="U3" s="1213" t="s">
        <v>217</v>
      </c>
      <c r="V3" s="1213" t="s">
        <v>100</v>
      </c>
      <c r="W3" s="1213" t="s">
        <v>101</v>
      </c>
      <c r="X3" s="1213" t="s">
        <v>102</v>
      </c>
      <c r="Y3" s="1213" t="s">
        <v>103</v>
      </c>
      <c r="Z3" s="1213" t="s">
        <v>104</v>
      </c>
      <c r="AA3" s="1213" t="s">
        <v>105</v>
      </c>
      <c r="AB3" s="1213" t="s">
        <v>106</v>
      </c>
      <c r="AC3" s="1213" t="s">
        <v>107</v>
      </c>
      <c r="AD3" s="1213" t="s">
        <v>108</v>
      </c>
      <c r="AE3" s="1213" t="s">
        <v>109</v>
      </c>
      <c r="AF3" s="1213" t="s">
        <v>110</v>
      </c>
      <c r="AG3" s="1213" t="s">
        <v>218</v>
      </c>
      <c r="AH3" s="1213" t="s">
        <v>111</v>
      </c>
      <c r="AI3" s="1213" t="s">
        <v>112</v>
      </c>
      <c r="AJ3" s="1213" t="s">
        <v>113</v>
      </c>
      <c r="AK3" s="1213" t="s">
        <v>114</v>
      </c>
      <c r="AL3" s="1213" t="s">
        <v>115</v>
      </c>
      <c r="AM3" s="1213" t="s">
        <v>116</v>
      </c>
      <c r="AN3" s="1213" t="s">
        <v>117</v>
      </c>
      <c r="AO3" s="1213" t="s">
        <v>118</v>
      </c>
      <c r="AP3" s="1213" t="s">
        <v>119</v>
      </c>
      <c r="AQ3" s="1213" t="s">
        <v>120</v>
      </c>
      <c r="AR3" s="1213" t="s">
        <v>121</v>
      </c>
      <c r="AS3" s="1213" t="s">
        <v>219</v>
      </c>
      <c r="AT3" s="1213" t="s">
        <v>122</v>
      </c>
      <c r="AU3" s="1213" t="s">
        <v>123</v>
      </c>
      <c r="AV3" s="1215" t="s">
        <v>124</v>
      </c>
      <c r="AW3" s="1213" t="s">
        <v>125</v>
      </c>
      <c r="AX3" s="1213" t="s">
        <v>126</v>
      </c>
      <c r="AY3" s="1213" t="s">
        <v>127</v>
      </c>
      <c r="AZ3" s="1213" t="s">
        <v>128</v>
      </c>
      <c r="BA3" s="1213" t="s">
        <v>129</v>
      </c>
      <c r="BB3" s="1213" t="s">
        <v>134</v>
      </c>
      <c r="BC3" s="1213" t="s">
        <v>135</v>
      </c>
      <c r="BD3" s="1213" t="s">
        <v>136</v>
      </c>
      <c r="BE3" s="1213" t="s">
        <v>220</v>
      </c>
      <c r="BF3" s="1213" t="s">
        <v>137</v>
      </c>
      <c r="BG3" s="1213" t="s">
        <v>143</v>
      </c>
      <c r="BH3" s="1213" t="s">
        <v>144</v>
      </c>
      <c r="BI3" s="1213" t="s">
        <v>145</v>
      </c>
      <c r="BJ3" s="1213" t="s">
        <v>146</v>
      </c>
      <c r="BK3" s="1213" t="s">
        <v>148</v>
      </c>
      <c r="BL3" s="1215" t="s">
        <v>149</v>
      </c>
      <c r="BM3" s="1213" t="s">
        <v>150</v>
      </c>
      <c r="BN3" s="1213" t="s">
        <v>151</v>
      </c>
      <c r="BO3" s="1213" t="s">
        <v>152</v>
      </c>
      <c r="BP3" s="1213" t="s">
        <v>153</v>
      </c>
      <c r="BQ3" s="1213" t="s">
        <v>221</v>
      </c>
      <c r="BR3" s="1213" t="s">
        <v>154</v>
      </c>
      <c r="BS3" s="1218" t="s">
        <v>155</v>
      </c>
      <c r="BT3" s="1218" t="s">
        <v>156</v>
      </c>
      <c r="BU3" s="1220" t="s">
        <v>163</v>
      </c>
      <c r="BV3" s="1213" t="s">
        <v>164</v>
      </c>
      <c r="BW3" s="1213" t="s">
        <v>166</v>
      </c>
      <c r="BX3" s="1213" t="s">
        <v>167</v>
      </c>
      <c r="BY3" s="1213" t="s">
        <v>170</v>
      </c>
      <c r="BZ3" s="1215" t="s">
        <v>171</v>
      </c>
      <c r="CA3" s="1215" t="s">
        <v>172</v>
      </c>
      <c r="CB3" s="1215" t="s">
        <v>174</v>
      </c>
      <c r="CC3" s="1215" t="s">
        <v>222</v>
      </c>
      <c r="CD3" s="1215" t="s">
        <v>176</v>
      </c>
      <c r="CE3" s="1215" t="s">
        <v>177</v>
      </c>
      <c r="CF3" s="1215" t="s">
        <v>178</v>
      </c>
      <c r="CG3" s="1215" t="s">
        <v>179</v>
      </c>
      <c r="CH3" s="1215" t="s">
        <v>180</v>
      </c>
      <c r="CI3" s="1215" t="s">
        <v>181</v>
      </c>
      <c r="CJ3" s="1213" t="s">
        <v>182</v>
      </c>
      <c r="CK3" s="1213" t="s">
        <v>183</v>
      </c>
      <c r="CL3" s="1213" t="s">
        <v>184</v>
      </c>
      <c r="CM3" s="1213" t="s">
        <v>185</v>
      </c>
      <c r="CN3" s="1213" t="s">
        <v>187</v>
      </c>
      <c r="CO3" s="1213" t="s">
        <v>223</v>
      </c>
      <c r="CP3" s="1213" t="s">
        <v>192</v>
      </c>
      <c r="CQ3" s="1213" t="s">
        <v>193</v>
      </c>
      <c r="CR3" s="1213" t="s">
        <v>194</v>
      </c>
      <c r="CS3" s="1213" t="s">
        <v>196</v>
      </c>
      <c r="CT3" s="1213" t="s">
        <v>197</v>
      </c>
      <c r="CU3" s="1213" t="s">
        <v>198</v>
      </c>
      <c r="CV3" s="1213" t="s">
        <v>199</v>
      </c>
      <c r="CW3" s="1213" t="s">
        <v>201</v>
      </c>
      <c r="CX3" s="1213" t="s">
        <v>202</v>
      </c>
      <c r="CY3" s="1213" t="s">
        <v>203</v>
      </c>
      <c r="CZ3" s="1213" t="s">
        <v>204</v>
      </c>
      <c r="DA3" s="1213" t="s">
        <v>230</v>
      </c>
      <c r="DB3" s="1213" t="s">
        <v>205</v>
      </c>
      <c r="DC3" s="1213" t="s">
        <v>206</v>
      </c>
      <c r="DD3" s="1213" t="s">
        <v>207</v>
      </c>
      <c r="DE3" s="1213" t="s">
        <v>208</v>
      </c>
      <c r="DF3" s="1213" t="s">
        <v>209</v>
      </c>
      <c r="DG3" s="1213" t="s">
        <v>213</v>
      </c>
      <c r="DH3" s="1213" t="s">
        <v>215</v>
      </c>
      <c r="DI3" s="1213" t="s">
        <v>226</v>
      </c>
      <c r="DJ3" s="1213" t="s">
        <v>231</v>
      </c>
      <c r="DK3" s="1213" t="s">
        <v>233</v>
      </c>
      <c r="DL3" s="1213" t="s">
        <v>234</v>
      </c>
      <c r="DM3" s="1213" t="s">
        <v>235</v>
      </c>
      <c r="DN3" s="1213" t="s">
        <v>236</v>
      </c>
      <c r="DO3" s="1213" t="s">
        <v>237</v>
      </c>
      <c r="DP3" s="1213" t="s">
        <v>238</v>
      </c>
      <c r="DQ3" s="1213" t="s">
        <v>239</v>
      </c>
      <c r="DR3" s="1213" t="s">
        <v>240</v>
      </c>
      <c r="DS3" s="1213" t="s">
        <v>241</v>
      </c>
      <c r="DT3" s="1213" t="s">
        <v>243</v>
      </c>
      <c r="DU3" s="1213" t="s">
        <v>244</v>
      </c>
      <c r="DV3" s="1213" t="s">
        <v>246</v>
      </c>
      <c r="DW3" s="1213" t="s">
        <v>247</v>
      </c>
      <c r="DX3" s="1213" t="s">
        <v>248</v>
      </c>
      <c r="DY3" s="1213" t="s">
        <v>249</v>
      </c>
      <c r="DZ3" s="1213" t="s">
        <v>250</v>
      </c>
      <c r="EA3" s="1213" t="s">
        <v>251</v>
      </c>
      <c r="EB3" s="1213" t="s">
        <v>252</v>
      </c>
      <c r="EC3" s="1213" t="s">
        <v>253</v>
      </c>
      <c r="ED3" s="1213" t="s">
        <v>254</v>
      </c>
      <c r="EE3" s="1213" t="s">
        <v>255</v>
      </c>
      <c r="EF3" s="1213" t="s">
        <v>256</v>
      </c>
      <c r="EG3" s="1213" t="s">
        <v>257</v>
      </c>
      <c r="EH3" s="1213" t="s">
        <v>258</v>
      </c>
      <c r="EI3" s="1213" t="s">
        <v>259</v>
      </c>
      <c r="EJ3" s="1213" t="s">
        <v>260</v>
      </c>
      <c r="EK3" s="1213" t="s">
        <v>261</v>
      </c>
      <c r="EL3" s="1213" t="s">
        <v>262</v>
      </c>
      <c r="EM3" s="1213" t="s">
        <v>263</v>
      </c>
      <c r="EN3" s="1213" t="s">
        <v>264</v>
      </c>
      <c r="EO3" s="1213" t="s">
        <v>265</v>
      </c>
      <c r="EP3" s="1213" t="s">
        <v>266</v>
      </c>
      <c r="EQ3" s="1213" t="s">
        <v>267</v>
      </c>
      <c r="ER3" s="1213" t="s">
        <v>270</v>
      </c>
      <c r="ES3" s="1213" t="s">
        <v>271</v>
      </c>
      <c r="ET3" s="1213" t="s">
        <v>283</v>
      </c>
      <c r="EU3" s="1213" t="s">
        <v>285</v>
      </c>
      <c r="EV3" s="1213" t="s">
        <v>287</v>
      </c>
      <c r="EW3" s="1213" t="s">
        <v>293</v>
      </c>
      <c r="EX3" s="1213" t="s">
        <v>297</v>
      </c>
      <c r="EY3" s="1213" t="s">
        <v>298</v>
      </c>
      <c r="EZ3" s="1213" t="s">
        <v>299</v>
      </c>
      <c r="FA3" s="1213" t="s">
        <v>301</v>
      </c>
      <c r="FB3" s="1213" t="s">
        <v>302</v>
      </c>
      <c r="FC3" s="1213" t="s">
        <v>303</v>
      </c>
      <c r="FD3" s="1213" t="s">
        <v>304</v>
      </c>
      <c r="FE3" s="1213" t="s">
        <v>305</v>
      </c>
      <c r="FF3" s="1213" t="s">
        <v>307</v>
      </c>
      <c r="FG3" s="1213" t="s">
        <v>308</v>
      </c>
      <c r="FH3" s="1213" t="s">
        <v>309</v>
      </c>
      <c r="FI3" s="1213" t="s">
        <v>310</v>
      </c>
      <c r="FJ3" s="1213" t="s">
        <v>311</v>
      </c>
      <c r="FK3" s="1213" t="s">
        <v>312</v>
      </c>
      <c r="FL3" s="1213" t="s">
        <v>313</v>
      </c>
      <c r="FM3" s="1213" t="s">
        <v>314</v>
      </c>
      <c r="FN3" s="1144" t="s">
        <v>284</v>
      </c>
      <c r="FO3" s="1191" t="s">
        <v>288</v>
      </c>
      <c r="FP3" s="1194" t="s">
        <v>300</v>
      </c>
      <c r="FQ3" s="1199" t="s">
        <v>315</v>
      </c>
      <c r="FR3" s="1210" t="s">
        <v>316</v>
      </c>
      <c r="FS3" s="1211"/>
      <c r="FT3" s="1211"/>
      <c r="FU3" s="1211"/>
      <c r="FV3" s="1212"/>
      <c r="FW3" s="1210" t="s">
        <v>284</v>
      </c>
      <c r="FX3" s="1211"/>
      <c r="FY3" s="1211"/>
      <c r="FZ3" s="1212"/>
      <c r="GA3" s="1229" t="s">
        <v>286</v>
      </c>
      <c r="GB3" s="1230"/>
    </row>
    <row r="4" spans="1:184" ht="16.5" customHeight="1" x14ac:dyDescent="0.2">
      <c r="A4"/>
      <c r="C4" s="19"/>
      <c r="D4" s="1226"/>
      <c r="E4" s="1228"/>
      <c r="F4" s="1228"/>
      <c r="G4" s="1228"/>
      <c r="H4" s="1228"/>
      <c r="I4" s="1228"/>
      <c r="J4" s="1228"/>
      <c r="K4" s="1228"/>
      <c r="L4" s="1214"/>
      <c r="M4" s="1216"/>
      <c r="N4" s="1214"/>
      <c r="O4" s="1214"/>
      <c r="P4" s="1216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6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6"/>
      <c r="BM4" s="1214"/>
      <c r="BN4" s="1214"/>
      <c r="BO4" s="1214"/>
      <c r="BP4" s="1214"/>
      <c r="BQ4" s="1214"/>
      <c r="BR4" s="1214"/>
      <c r="BS4" s="1219"/>
      <c r="BT4" s="1219"/>
      <c r="BU4" s="1221"/>
      <c r="BV4" s="1214"/>
      <c r="BW4" s="1214"/>
      <c r="BX4" s="1214"/>
      <c r="BY4" s="1214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6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214"/>
      <c r="FB4" s="1214"/>
      <c r="FC4" s="1214"/>
      <c r="FD4" s="1214"/>
      <c r="FE4" s="1214"/>
      <c r="FF4" s="1214"/>
      <c r="FG4" s="1214"/>
      <c r="FH4" s="1214"/>
      <c r="FI4" s="1214"/>
      <c r="FJ4" s="1214"/>
      <c r="FK4" s="1214"/>
      <c r="FL4" s="1214"/>
      <c r="FM4" s="1214"/>
      <c r="FN4" s="1098">
        <v>44806</v>
      </c>
      <c r="FO4" s="1098">
        <v>44813</v>
      </c>
      <c r="FP4" s="1098">
        <v>44820</v>
      </c>
      <c r="FQ4" s="1098">
        <v>44827</v>
      </c>
      <c r="FR4" s="1159">
        <v>44830</v>
      </c>
      <c r="FS4" s="788">
        <v>44831</v>
      </c>
      <c r="FT4" s="1158">
        <v>44832</v>
      </c>
      <c r="FU4" s="1158">
        <v>44833</v>
      </c>
      <c r="FV4" s="1098">
        <v>44834</v>
      </c>
      <c r="FW4" s="788">
        <v>44837</v>
      </c>
      <c r="FX4" s="788">
        <v>44838</v>
      </c>
      <c r="FY4" s="788">
        <v>44839</v>
      </c>
      <c r="FZ4" s="788">
        <v>44840</v>
      </c>
      <c r="GA4" s="869" t="s">
        <v>225</v>
      </c>
      <c r="GB4" s="1104" t="s">
        <v>169</v>
      </c>
    </row>
    <row r="5" spans="1:18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78"/>
      <c r="FS5" s="1079"/>
      <c r="FT5" s="1079"/>
      <c r="FU5" s="1079"/>
      <c r="FV5" s="1105"/>
      <c r="FW5" s="1079"/>
      <c r="FX5" s="1079"/>
      <c r="FY5" s="1079"/>
      <c r="FZ5" s="1079"/>
      <c r="GA5" s="1078"/>
      <c r="GB5" s="1105"/>
    </row>
    <row r="6" spans="1:18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1140"/>
      <c r="FO6" s="1140"/>
      <c r="FP6" s="1140"/>
      <c r="FQ6" s="1140"/>
      <c r="FR6" s="887"/>
      <c r="FS6" s="789"/>
      <c r="FT6" s="789"/>
      <c r="FU6" s="789"/>
      <c r="FV6" s="950"/>
      <c r="FW6" s="789"/>
      <c r="FX6" s="789"/>
      <c r="FY6" s="789"/>
      <c r="FZ6" s="789"/>
      <c r="GA6" s="812"/>
      <c r="GB6" s="1106"/>
    </row>
    <row r="7" spans="1:18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3722.0453329100001</v>
      </c>
      <c r="FO7" s="540">
        <v>3770.3998260599997</v>
      </c>
      <c r="FP7" s="540">
        <v>4203.0890753900012</v>
      </c>
      <c r="FQ7" s="540">
        <v>4045.19993316</v>
      </c>
      <c r="FR7" s="791">
        <v>3942.9201778699999</v>
      </c>
      <c r="FS7" s="357">
        <v>3893.1273924400007</v>
      </c>
      <c r="FT7" s="357">
        <v>3894.6092389099999</v>
      </c>
      <c r="FU7" s="357">
        <v>3943.13082528</v>
      </c>
      <c r="FV7" s="540">
        <v>3844.1632990500002</v>
      </c>
      <c r="FW7" s="357">
        <v>3848.4834698999998</v>
      </c>
      <c r="FX7" s="357">
        <v>3908.6275175000001</v>
      </c>
      <c r="FY7" s="357">
        <v>3973.5569225499999</v>
      </c>
      <c r="FZ7" s="357">
        <v>3984.0295574799998</v>
      </c>
      <c r="GA7" s="285">
        <v>40.898732199999813</v>
      </c>
      <c r="GB7" s="1113">
        <v>1.0372146908692945</v>
      </c>
    </row>
    <row r="8" spans="1:18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821.33031270999993</v>
      </c>
      <c r="FO8" s="540">
        <v>855.32622143000003</v>
      </c>
      <c r="FP8" s="540">
        <v>1347.9543748400001</v>
      </c>
      <c r="FQ8" s="540">
        <v>1181.72672382</v>
      </c>
      <c r="FR8" s="791">
        <v>1123.3302974399999</v>
      </c>
      <c r="FS8" s="357">
        <v>1099.4111170800002</v>
      </c>
      <c r="FT8" s="357">
        <v>1097.5900906899999</v>
      </c>
      <c r="FU8" s="357">
        <v>1105.73598711</v>
      </c>
      <c r="FV8" s="540">
        <v>1005.34549935</v>
      </c>
      <c r="FW8" s="357">
        <v>1002.73652438</v>
      </c>
      <c r="FX8" s="357">
        <v>1011.5955397299999</v>
      </c>
      <c r="FY8" s="357">
        <v>1036.1361395900001</v>
      </c>
      <c r="FZ8" s="357">
        <v>1057.3368686000001</v>
      </c>
      <c r="GA8" s="285">
        <v>-48.39911850999988</v>
      </c>
      <c r="GB8" s="1113">
        <v>-4.377095353159115</v>
      </c>
    </row>
    <row r="9" spans="1:18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520.07057539000004</v>
      </c>
      <c r="FO9" s="540">
        <v>518.21704675000001</v>
      </c>
      <c r="FP9" s="540">
        <v>517.27430374000005</v>
      </c>
      <c r="FQ9" s="540">
        <v>514.56192024000006</v>
      </c>
      <c r="FR9" s="791">
        <v>511.29827175000003</v>
      </c>
      <c r="FS9" s="357">
        <v>508.11851141</v>
      </c>
      <c r="FT9" s="357">
        <v>508.07456999999999</v>
      </c>
      <c r="FU9" s="357">
        <v>506.06924376000001</v>
      </c>
      <c r="FV9" s="540">
        <v>510.42817258999997</v>
      </c>
      <c r="FW9" s="357">
        <v>512.02841138999997</v>
      </c>
      <c r="FX9" s="357">
        <v>512.34845915000005</v>
      </c>
      <c r="FY9" s="357">
        <v>515.31290154999999</v>
      </c>
      <c r="FZ9" s="357">
        <v>516.08101618000001</v>
      </c>
      <c r="GA9" s="285">
        <v>10.01177242</v>
      </c>
      <c r="GB9" s="1113">
        <v>1.978340423459525</v>
      </c>
    </row>
    <row r="10" spans="1:184" ht="12.75" customHeight="1" x14ac:dyDescent="0.2">
      <c r="C10" s="49"/>
      <c r="D10" s="71" t="s">
        <v>74</v>
      </c>
      <c r="E10" s="203">
        <v>794.46373916000005</v>
      </c>
      <c r="F10" s="118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2346.7346274500001</v>
      </c>
      <c r="FO10" s="540">
        <v>2363.0675949300003</v>
      </c>
      <c r="FP10" s="540">
        <v>2304.1329029000003</v>
      </c>
      <c r="FQ10" s="540">
        <v>2315.3606489400004</v>
      </c>
      <c r="FR10" s="791">
        <v>2274.9537660300002</v>
      </c>
      <c r="FS10" s="357">
        <v>2252.46724911</v>
      </c>
      <c r="FT10" s="357">
        <v>2255.8169284599999</v>
      </c>
      <c r="FU10" s="357">
        <v>2298.32869661</v>
      </c>
      <c r="FV10" s="540">
        <v>2295.1260179999999</v>
      </c>
      <c r="FW10" s="357">
        <v>2300.3506405799999</v>
      </c>
      <c r="FX10" s="357">
        <v>2351.2947681800001</v>
      </c>
      <c r="FY10" s="357">
        <v>2388.52594404</v>
      </c>
      <c r="FZ10" s="357">
        <v>2376.9796787999999</v>
      </c>
      <c r="GA10" s="285">
        <v>78.650982189999922</v>
      </c>
      <c r="GB10" s="1113">
        <v>3.4220945988277887</v>
      </c>
    </row>
    <row r="11" spans="1:18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33.909817359999998</v>
      </c>
      <c r="FO11" s="540">
        <v>33.788962949999998</v>
      </c>
      <c r="FP11" s="540">
        <v>33.72749391</v>
      </c>
      <c r="FQ11" s="540">
        <v>33.55064016</v>
      </c>
      <c r="FR11" s="791">
        <v>33.337842649999999</v>
      </c>
      <c r="FS11" s="357">
        <v>33.130514840000004</v>
      </c>
      <c r="FT11" s="357">
        <v>33.127649759999997</v>
      </c>
      <c r="FU11" s="357">
        <v>32.996897799999999</v>
      </c>
      <c r="FV11" s="540">
        <v>33.263609109999997</v>
      </c>
      <c r="FW11" s="357">
        <v>33.367893549999998</v>
      </c>
      <c r="FX11" s="357">
        <v>33.388750440000003</v>
      </c>
      <c r="FY11" s="357">
        <v>33.581937369999999</v>
      </c>
      <c r="FZ11" s="357">
        <v>33.631993900000005</v>
      </c>
      <c r="GA11" s="797">
        <v>0.63509610000000549</v>
      </c>
      <c r="GB11" s="1113">
        <v>1.9247145711982823</v>
      </c>
    </row>
    <row r="12" spans="1:184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3721.3386031399996</v>
      </c>
      <c r="FO12" s="540">
        <v>3770.3998260599997</v>
      </c>
      <c r="FP12" s="540">
        <v>4203.0890753900012</v>
      </c>
      <c r="FQ12" s="540">
        <v>4045.19993316</v>
      </c>
      <c r="FR12" s="791">
        <v>3942.9201778699999</v>
      </c>
      <c r="FS12" s="357">
        <v>3893.1273924400007</v>
      </c>
      <c r="FT12" s="357">
        <v>3894.6092389099999</v>
      </c>
      <c r="FU12" s="357">
        <v>3943.13082528</v>
      </c>
      <c r="FV12" s="540">
        <v>3844.1631064100002</v>
      </c>
      <c r="FW12" s="357">
        <v>3848.4832772599998</v>
      </c>
      <c r="FX12" s="357">
        <v>3908.5510048600004</v>
      </c>
      <c r="FY12" s="357">
        <v>3973.5555479199998</v>
      </c>
      <c r="FZ12" s="357">
        <v>3984.0281828500001</v>
      </c>
      <c r="GA12" s="285">
        <v>40.897357570000167</v>
      </c>
      <c r="GB12" s="1113">
        <v>1.0371798294847614</v>
      </c>
    </row>
    <row r="13" spans="1:184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1422.084118978134</v>
      </c>
      <c r="FO13" s="540">
        <v>1396.0834736880463</v>
      </c>
      <c r="FP13" s="540">
        <v>1377.6244417172009</v>
      </c>
      <c r="FQ13" s="540">
        <v>1389.7812981501456</v>
      </c>
      <c r="FR13" s="791">
        <v>1396.1196970816327</v>
      </c>
      <c r="FS13" s="357">
        <v>1387.1274419562676</v>
      </c>
      <c r="FT13" s="357">
        <v>1397.7206052259476</v>
      </c>
      <c r="FU13" s="357">
        <v>1385.1553957565595</v>
      </c>
      <c r="FV13" s="540">
        <v>1406.0603660233237</v>
      </c>
      <c r="FW13" s="357">
        <v>1392.0034370714282</v>
      </c>
      <c r="FX13" s="357">
        <v>1386.160103004373</v>
      </c>
      <c r="FY13" s="357">
        <v>1387.5939133950435</v>
      </c>
      <c r="FZ13" s="357">
        <v>1377.9320582507289</v>
      </c>
      <c r="GA13" s="285">
        <v>-7.2233375058306137</v>
      </c>
      <c r="GB13" s="1113">
        <v>-0.52148210431547226</v>
      </c>
    </row>
    <row r="14" spans="1:184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451.82050989999993</v>
      </c>
      <c r="FO14" s="540">
        <v>451.28833375000005</v>
      </c>
      <c r="FP14" s="540">
        <v>449.88305410000015</v>
      </c>
      <c r="FQ14" s="540">
        <v>449.20419260000006</v>
      </c>
      <c r="FR14" s="791">
        <v>449.23895233999991</v>
      </c>
      <c r="FS14" s="357">
        <v>448.68035781999993</v>
      </c>
      <c r="FT14" s="357">
        <v>448.71143212999999</v>
      </c>
      <c r="FU14" s="357">
        <v>448.74250644</v>
      </c>
      <c r="FV14" s="540">
        <v>448.77291959999991</v>
      </c>
      <c r="FW14" s="357">
        <v>448.81192777999991</v>
      </c>
      <c r="FX14" s="357">
        <v>450.36726049999987</v>
      </c>
      <c r="FY14" s="357">
        <v>450.39843680999996</v>
      </c>
      <c r="FZ14" s="357">
        <v>450.42894985999993</v>
      </c>
      <c r="GA14" s="285">
        <v>1.6864434199999323</v>
      </c>
      <c r="GB14" s="1114">
        <v>0.37581539430685101</v>
      </c>
    </row>
    <row r="15" spans="1:184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791">
        <v>0</v>
      </c>
      <c r="FS15" s="357">
        <v>0</v>
      </c>
      <c r="FT15" s="357">
        <v>0</v>
      </c>
      <c r="FU15" s="357">
        <v>0</v>
      </c>
      <c r="FV15" s="540">
        <v>0</v>
      </c>
      <c r="FW15" s="357">
        <v>0</v>
      </c>
      <c r="FX15" s="357">
        <v>0</v>
      </c>
      <c r="FY15" s="357">
        <v>0</v>
      </c>
      <c r="FZ15" s="357">
        <v>0</v>
      </c>
      <c r="GA15" s="948"/>
      <c r="GB15" s="1107"/>
    </row>
    <row r="16" spans="1:184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33.085693839999998</v>
      </c>
      <c r="FO16" s="540">
        <v>33.100695909999999</v>
      </c>
      <c r="FP16" s="540">
        <v>33.114962769999998</v>
      </c>
      <c r="FQ16" s="540">
        <v>33.12756899</v>
      </c>
      <c r="FR16" s="791">
        <v>33.134552209999995</v>
      </c>
      <c r="FS16" s="357">
        <v>33.138806209999998</v>
      </c>
      <c r="FT16" s="357">
        <v>33.14102621</v>
      </c>
      <c r="FU16" s="357">
        <v>33.143448739999997</v>
      </c>
      <c r="FV16" s="540">
        <v>33.146525310000001</v>
      </c>
      <c r="FW16" s="357">
        <v>33.150862920000002</v>
      </c>
      <c r="FX16" s="357">
        <v>33.155902150000003</v>
      </c>
      <c r="FY16" s="357">
        <v>33.1579348</v>
      </c>
      <c r="FZ16" s="357">
        <v>33.156208389999996</v>
      </c>
      <c r="GA16" s="919"/>
      <c r="GB16" s="987"/>
    </row>
    <row r="17" spans="1:184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791">
        <v>0</v>
      </c>
      <c r="FS17" s="357">
        <v>0</v>
      </c>
      <c r="FT17" s="357">
        <v>0</v>
      </c>
      <c r="FU17" s="357">
        <v>0</v>
      </c>
      <c r="FV17" s="540">
        <v>0</v>
      </c>
      <c r="FW17" s="357">
        <v>0</v>
      </c>
      <c r="FX17" s="357">
        <v>0</v>
      </c>
      <c r="FY17" s="357">
        <v>0</v>
      </c>
      <c r="FZ17" s="357">
        <v>0</v>
      </c>
      <c r="GA17" s="909"/>
      <c r="GB17" s="1108"/>
    </row>
    <row r="18" spans="1:184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5176.5084159581338</v>
      </c>
      <c r="FO18" s="540">
        <v>5199.5839956580458</v>
      </c>
      <c r="FP18" s="540">
        <v>5613.828479877202</v>
      </c>
      <c r="FQ18" s="540">
        <v>5468.108800300146</v>
      </c>
      <c r="FR18" s="791">
        <v>5372.1744271616326</v>
      </c>
      <c r="FS18" s="357">
        <v>5313.3936406062685</v>
      </c>
      <c r="FT18" s="357">
        <v>5325.4708703459473</v>
      </c>
      <c r="FU18" s="357">
        <v>5361.4296697765594</v>
      </c>
      <c r="FV18" s="540">
        <v>5283.3699977433234</v>
      </c>
      <c r="FW18" s="357">
        <v>5273.6375772514275</v>
      </c>
      <c r="FX18" s="357">
        <v>5327.8670100143736</v>
      </c>
      <c r="FY18" s="357">
        <v>5394.307396115043</v>
      </c>
      <c r="FZ18" s="357">
        <v>5395.1164494907289</v>
      </c>
      <c r="GA18" s="285">
        <v>33.686779714169461</v>
      </c>
      <c r="GB18" s="1113">
        <v>0.62831710549274777</v>
      </c>
    </row>
    <row r="19" spans="1:184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0">
        <v>0</v>
      </c>
      <c r="FO19" s="541">
        <v>0.3</v>
      </c>
      <c r="FP19" s="540">
        <v>0</v>
      </c>
      <c r="FQ19" s="541">
        <v>0.30000000000000004</v>
      </c>
      <c r="FR19" s="791">
        <v>0</v>
      </c>
      <c r="FS19" s="357">
        <v>0</v>
      </c>
      <c r="FT19" s="749">
        <v>0.3</v>
      </c>
      <c r="FU19" s="357">
        <v>0</v>
      </c>
      <c r="FV19" s="540">
        <v>0.3</v>
      </c>
      <c r="FW19" s="357">
        <v>1</v>
      </c>
      <c r="FX19" s="357">
        <v>0</v>
      </c>
      <c r="FY19" s="357">
        <v>0</v>
      </c>
      <c r="FZ19" s="357">
        <v>0</v>
      </c>
      <c r="GA19" s="797"/>
      <c r="GB19" s="1127"/>
    </row>
    <row r="20" spans="1:184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540">
        <v>0</v>
      </c>
      <c r="FQ20" s="540">
        <v>0</v>
      </c>
      <c r="FR20" s="791">
        <v>0</v>
      </c>
      <c r="FS20" s="357">
        <v>0</v>
      </c>
      <c r="FT20" s="357">
        <v>0</v>
      </c>
      <c r="FU20" s="357">
        <v>0</v>
      </c>
      <c r="FV20" s="540">
        <v>0</v>
      </c>
      <c r="FW20" s="357">
        <v>0</v>
      </c>
      <c r="FX20" s="357">
        <v>0</v>
      </c>
      <c r="FY20" s="357">
        <v>0</v>
      </c>
      <c r="FZ20" s="357">
        <v>0</v>
      </c>
      <c r="GA20" s="909"/>
      <c r="GB20" s="987"/>
    </row>
    <row r="21" spans="1:184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0</v>
      </c>
      <c r="FO21" s="540">
        <v>5.6</v>
      </c>
      <c r="FP21" s="540">
        <v>2</v>
      </c>
      <c r="FQ21" s="540">
        <v>0</v>
      </c>
      <c r="FR21" s="791">
        <v>0</v>
      </c>
      <c r="FS21" s="357">
        <v>0</v>
      </c>
      <c r="FT21" s="357">
        <v>0</v>
      </c>
      <c r="FU21" s="357">
        <v>10</v>
      </c>
      <c r="FV21" s="540">
        <v>16.5</v>
      </c>
      <c r="FW21" s="357">
        <v>0</v>
      </c>
      <c r="FX21" s="357">
        <v>0</v>
      </c>
      <c r="FY21" s="357">
        <v>0</v>
      </c>
      <c r="FZ21" s="357">
        <v>10</v>
      </c>
      <c r="GA21" s="285"/>
      <c r="GB21" s="1072"/>
    </row>
    <row r="22" spans="1:184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0</v>
      </c>
      <c r="FP22" s="540">
        <v>0</v>
      </c>
      <c r="FQ22" s="540">
        <v>0</v>
      </c>
      <c r="FR22" s="791">
        <v>0</v>
      </c>
      <c r="FS22" s="357">
        <v>0</v>
      </c>
      <c r="FT22" s="357">
        <v>0</v>
      </c>
      <c r="FU22" s="357">
        <v>0</v>
      </c>
      <c r="FV22" s="540">
        <v>0</v>
      </c>
      <c r="FW22" s="357">
        <v>0</v>
      </c>
      <c r="FX22" s="357">
        <v>0</v>
      </c>
      <c r="FY22" s="357">
        <v>0</v>
      </c>
      <c r="FZ22" s="357">
        <v>1.7</v>
      </c>
      <c r="GA22" s="916"/>
      <c r="GB22" s="1020"/>
    </row>
    <row r="23" spans="1:184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791">
        <v>0</v>
      </c>
      <c r="FS23" s="357">
        <v>0</v>
      </c>
      <c r="FT23" s="357">
        <v>0</v>
      </c>
      <c r="FU23" s="357">
        <v>0</v>
      </c>
      <c r="FV23" s="540">
        <v>0</v>
      </c>
      <c r="FW23" s="357">
        <v>0</v>
      </c>
      <c r="FX23" s="357">
        <v>0</v>
      </c>
      <c r="FY23" s="357">
        <v>0</v>
      </c>
      <c r="FZ23" s="357">
        <v>0</v>
      </c>
      <c r="GA23" s="985"/>
      <c r="GB23" s="980"/>
    </row>
    <row r="24" spans="1:184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791">
        <v>0</v>
      </c>
      <c r="FS24" s="357">
        <v>0</v>
      </c>
      <c r="FT24" s="357">
        <v>0</v>
      </c>
      <c r="FU24" s="357">
        <v>0</v>
      </c>
      <c r="FV24" s="540">
        <v>0</v>
      </c>
      <c r="FW24" s="357">
        <v>0</v>
      </c>
      <c r="FX24" s="357">
        <v>0</v>
      </c>
      <c r="FY24" s="357">
        <v>0</v>
      </c>
      <c r="FZ24" s="357">
        <v>0</v>
      </c>
      <c r="GA24" s="962"/>
      <c r="GB24" s="980"/>
    </row>
    <row r="25" spans="1:184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55.5</v>
      </c>
      <c r="FO25" s="540">
        <v>74.5</v>
      </c>
      <c r="FP25" s="540">
        <v>95.275999999999996</v>
      </c>
      <c r="FQ25" s="540">
        <v>59.634022989999998</v>
      </c>
      <c r="FR25" s="791">
        <v>18</v>
      </c>
      <c r="FS25" s="357">
        <v>7.46</v>
      </c>
      <c r="FT25" s="357">
        <v>19.492000000000001</v>
      </c>
      <c r="FU25" s="357">
        <v>11.9947</v>
      </c>
      <c r="FV25" s="540">
        <v>62.9467</v>
      </c>
      <c r="FW25" s="357">
        <v>12</v>
      </c>
      <c r="FX25" s="357">
        <v>13.5</v>
      </c>
      <c r="FY25" s="357">
        <v>17.5</v>
      </c>
      <c r="FZ25" s="357">
        <v>35.5</v>
      </c>
      <c r="GA25" s="285">
        <v>-41.3934</v>
      </c>
      <c r="GB25" s="1179">
        <v>-34.525169859224945</v>
      </c>
    </row>
    <row r="26" spans="1:184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540">
        <v>31.439224670000002</v>
      </c>
      <c r="FO26" s="540">
        <v>19.413994110000001</v>
      </c>
      <c r="FP26" s="540">
        <v>5.7217489599999993</v>
      </c>
      <c r="FQ26" s="540">
        <v>52.187134749999998</v>
      </c>
      <c r="FR26" s="1160">
        <v>6.5152777799999999</v>
      </c>
      <c r="FS26" s="982">
        <v>8.2265625</v>
      </c>
      <c r="FT26" s="982">
        <v>15</v>
      </c>
      <c r="FU26" s="982">
        <v>6.1155020000000002</v>
      </c>
      <c r="FV26" s="1128">
        <v>54.857342279999997</v>
      </c>
      <c r="FW26" s="982">
        <v>5.0108430000000004</v>
      </c>
      <c r="FX26" s="982">
        <v>4</v>
      </c>
      <c r="FY26" s="982">
        <v>18</v>
      </c>
      <c r="FZ26" s="982">
        <v>2.2367000000000001E-2</v>
      </c>
      <c r="GA26" s="1100">
        <v>-63.681474559999998</v>
      </c>
      <c r="GB26" s="1179">
        <v>-70.199742047143587</v>
      </c>
    </row>
    <row r="27" spans="1:18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968"/>
      <c r="FO27" s="968"/>
      <c r="FP27" s="968"/>
      <c r="FQ27" s="968"/>
      <c r="FR27" s="1161"/>
      <c r="FS27" s="1099"/>
      <c r="FT27" s="1099"/>
      <c r="FU27" s="1099"/>
      <c r="FV27" s="1129"/>
      <c r="FW27" s="877"/>
      <c r="FX27" s="878"/>
      <c r="FY27" s="878"/>
      <c r="FZ27" s="968"/>
      <c r="GA27" s="1045"/>
      <c r="GB27" s="890"/>
    </row>
    <row r="28" spans="1:184" x14ac:dyDescent="0.2">
      <c r="A28" s="170"/>
      <c r="B28" s="122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95051.610303750713</v>
      </c>
      <c r="FO28" s="536">
        <v>96327.336616950051</v>
      </c>
      <c r="FP28" s="536">
        <v>95769.235889827178</v>
      </c>
      <c r="FQ28" s="536">
        <v>94981.419942595647</v>
      </c>
      <c r="FR28" s="849">
        <v>94336.866204124439</v>
      </c>
      <c r="FS28" s="561">
        <v>94023.478920134847</v>
      </c>
      <c r="FT28" s="561">
        <v>93875.420930162858</v>
      </c>
      <c r="FU28" s="561">
        <v>94737.053805946474</v>
      </c>
      <c r="FV28" s="536">
        <v>95933.038202612675</v>
      </c>
      <c r="FW28" s="849">
        <v>96026.652225877697</v>
      </c>
      <c r="FX28" s="561">
        <v>95747.749777665114</v>
      </c>
      <c r="FY28" s="561">
        <v>95846.034910639704</v>
      </c>
      <c r="FZ28" s="536">
        <v>96309.199392858514</v>
      </c>
      <c r="GA28" s="285">
        <v>1572.14558691204</v>
      </c>
      <c r="GB28" s="1113">
        <v>1.6594833000953626</v>
      </c>
    </row>
    <row r="29" spans="1:184" x14ac:dyDescent="0.2">
      <c r="A29" s="170"/>
      <c r="B29" s="122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52693.331992899999</v>
      </c>
      <c r="FO29" s="536">
        <v>52807.417186300001</v>
      </c>
      <c r="FP29" s="536">
        <v>52821.061562499999</v>
      </c>
      <c r="FQ29" s="536">
        <v>52955.705118900005</v>
      </c>
      <c r="FR29" s="849">
        <v>52868.046404699999</v>
      </c>
      <c r="FS29" s="561">
        <v>52756.476688000002</v>
      </c>
      <c r="FT29" s="561">
        <v>52665.448940099996</v>
      </c>
      <c r="FU29" s="561">
        <v>52620.071553499998</v>
      </c>
      <c r="FV29" s="536">
        <v>52556.552974999999</v>
      </c>
      <c r="FW29" s="849">
        <v>52632.970202600001</v>
      </c>
      <c r="FX29" s="561">
        <v>52585.823191800002</v>
      </c>
      <c r="FY29" s="561">
        <v>52577.574136499999</v>
      </c>
      <c r="FZ29" s="536">
        <v>52600.9430947</v>
      </c>
      <c r="GA29" s="285">
        <v>-19.128458799998043</v>
      </c>
      <c r="GB29" s="987">
        <v>-3.635201974316913E-2</v>
      </c>
    </row>
    <row r="30" spans="1:184" x14ac:dyDescent="0.2">
      <c r="A30" s="170"/>
      <c r="B30" s="122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27164.949175524933</v>
      </c>
      <c r="FO30" s="536">
        <v>26942.474379722291</v>
      </c>
      <c r="FP30" s="536">
        <v>23987.870505535619</v>
      </c>
      <c r="FQ30" s="536">
        <v>25205.633577534045</v>
      </c>
      <c r="FR30" s="849">
        <v>25819.613984769341</v>
      </c>
      <c r="FS30" s="561">
        <v>26049.622776087846</v>
      </c>
      <c r="FT30" s="561">
        <v>25948.429561349312</v>
      </c>
      <c r="FU30" s="561">
        <v>25570.194092357156</v>
      </c>
      <c r="FV30" s="536">
        <v>26185.594065208516</v>
      </c>
      <c r="FW30" s="849">
        <v>26232.374920795279</v>
      </c>
      <c r="FX30" s="561">
        <v>25773.163298642572</v>
      </c>
      <c r="FY30" s="561">
        <v>25318.983078005556</v>
      </c>
      <c r="FZ30" s="536">
        <v>25270.509760549157</v>
      </c>
      <c r="GA30" s="285">
        <v>-299.68433180799911</v>
      </c>
      <c r="GB30" s="1113">
        <v>-1.1720064803793326</v>
      </c>
    </row>
    <row r="31" spans="1:184" x14ac:dyDescent="0.2">
      <c r="A31" s="170"/>
      <c r="B31" s="122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62855.031974287027</v>
      </c>
      <c r="FO31" s="536">
        <v>63842.602767429169</v>
      </c>
      <c r="FP31" s="536">
        <v>59913.319824999009</v>
      </c>
      <c r="FQ31" s="536">
        <v>59894.621651452151</v>
      </c>
      <c r="FR31" s="849">
        <v>59585.073692037011</v>
      </c>
      <c r="FS31" s="561">
        <v>59557.900015367253</v>
      </c>
      <c r="FT31" s="561">
        <v>59490.27685294034</v>
      </c>
      <c r="FU31" s="561">
        <v>59309.911952795796</v>
      </c>
      <c r="FV31" s="536">
        <v>61040.014331245089</v>
      </c>
      <c r="FW31" s="849">
        <v>61534.997122795387</v>
      </c>
      <c r="FX31" s="561">
        <v>61837.991772712412</v>
      </c>
      <c r="FY31" s="561">
        <v>61766.648757379444</v>
      </c>
      <c r="FZ31" s="536">
        <v>61817.922526935865</v>
      </c>
      <c r="GA31" s="285">
        <v>2508.0105741400694</v>
      </c>
      <c r="GB31" s="1114">
        <v>4.228653342355611</v>
      </c>
    </row>
    <row r="32" spans="1:184" s="785" customFormat="1" x14ac:dyDescent="0.2">
      <c r="A32" s="170"/>
      <c r="B32" s="1222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98183.913335118865</v>
      </c>
      <c r="FO32" s="536">
        <v>98364.177418297739</v>
      </c>
      <c r="FP32" s="536">
        <v>98327.903019174963</v>
      </c>
      <c r="FQ32" s="536">
        <v>98291.875328900263</v>
      </c>
      <c r="FR32" s="849">
        <v>98291.915505149693</v>
      </c>
      <c r="FS32" s="561">
        <v>98291.92164401614</v>
      </c>
      <c r="FT32" s="561">
        <v>98280.203410582631</v>
      </c>
      <c r="FU32" s="561">
        <v>98280.307175919079</v>
      </c>
      <c r="FV32" s="536">
        <v>98357.081188011158</v>
      </c>
      <c r="FW32" s="849">
        <v>98294.489510175437</v>
      </c>
      <c r="FX32" s="561">
        <v>98294.490057916861</v>
      </c>
      <c r="FY32" s="561">
        <v>98291.80291395828</v>
      </c>
      <c r="FZ32" s="536">
        <v>98235.5420957897</v>
      </c>
      <c r="GA32" s="285">
        <v>-44.765080129378475</v>
      </c>
      <c r="GB32" s="987">
        <v>-4.5548372217895289E-2</v>
      </c>
    </row>
    <row r="33" spans="1:184" s="785" customFormat="1" x14ac:dyDescent="0.2">
      <c r="A33" s="170"/>
      <c r="B33" s="1222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-35328.881360831831</v>
      </c>
      <c r="FO33" s="536">
        <v>-34521.574650868577</v>
      </c>
      <c r="FP33" s="536">
        <v>-38414.583194175953</v>
      </c>
      <c r="FQ33" s="536">
        <v>-38397.253677448112</v>
      </c>
      <c r="FR33" s="849">
        <v>-38706.841813112689</v>
      </c>
      <c r="FS33" s="561">
        <v>-38734.021628648887</v>
      </c>
      <c r="FT33" s="561">
        <v>-38789.926557642291</v>
      </c>
      <c r="FU33" s="561">
        <v>-38970.395223123276</v>
      </c>
      <c r="FV33" s="536">
        <v>-37317.066856766076</v>
      </c>
      <c r="FW33" s="849">
        <v>-36759.492387380058</v>
      </c>
      <c r="FX33" s="561">
        <v>-36456.498285204463</v>
      </c>
      <c r="FY33" s="561">
        <v>-36525.154156578858</v>
      </c>
      <c r="FZ33" s="536">
        <v>-36417.619568853843</v>
      </c>
      <c r="GA33" s="285">
        <v>2552.7756542694333</v>
      </c>
      <c r="GB33" s="1113">
        <v>6.5505511033532731</v>
      </c>
    </row>
    <row r="34" spans="1:184" x14ac:dyDescent="0.2">
      <c r="A34" s="170"/>
      <c r="B34" s="122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24852.740043144997</v>
      </c>
      <c r="FO34" s="536">
        <v>24902.638543726596</v>
      </c>
      <c r="FP34" s="536">
        <v>25065.585144961195</v>
      </c>
      <c r="FQ34" s="536">
        <v>25108.694135937596</v>
      </c>
      <c r="FR34" s="849">
        <v>25118.458845648202</v>
      </c>
      <c r="FS34" s="561">
        <v>25015.527826854799</v>
      </c>
      <c r="FT34" s="561">
        <v>25021.536763724598</v>
      </c>
      <c r="FU34" s="561">
        <v>25896.905394691195</v>
      </c>
      <c r="FV34" s="536">
        <v>26165.075965691802</v>
      </c>
      <c r="FW34" s="849">
        <v>25710.024270508795</v>
      </c>
      <c r="FX34" s="561">
        <v>25186.483346143599</v>
      </c>
      <c r="FY34" s="561">
        <v>25169.166294140599</v>
      </c>
      <c r="FZ34" s="536">
        <v>25384.3087758732</v>
      </c>
      <c r="GA34" s="285">
        <v>-512.59661881799548</v>
      </c>
      <c r="GB34" s="1113">
        <v>-1.9793740256049148</v>
      </c>
    </row>
    <row r="35" spans="1:184" ht="13.5" x14ac:dyDescent="0.2">
      <c r="A35" s="170"/>
      <c r="B35" s="122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852"/>
      <c r="FS35" s="533"/>
      <c r="FT35" s="533"/>
      <c r="FU35" s="533"/>
      <c r="FV35" s="534"/>
      <c r="FW35" s="852"/>
      <c r="FX35" s="533"/>
      <c r="FY35" s="533"/>
      <c r="FZ35" s="534"/>
      <c r="GA35" s="891"/>
      <c r="GB35" s="1109"/>
    </row>
    <row r="36" spans="1:184" x14ac:dyDescent="0.2">
      <c r="A36" s="170"/>
      <c r="B36" s="122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82529.611744274094</v>
      </c>
      <c r="FO36" s="536">
        <v>83328.215714314108</v>
      </c>
      <c r="FP36" s="536">
        <v>83272.102005544104</v>
      </c>
      <c r="FQ36" s="536">
        <v>83151.213037504102</v>
      </c>
      <c r="FR36" s="849">
        <v>83195.096870254099</v>
      </c>
      <c r="FS36" s="561">
        <v>83006.805994384107</v>
      </c>
      <c r="FT36" s="561">
        <v>83258.343559364104</v>
      </c>
      <c r="FU36" s="561">
        <v>83586.603804114086</v>
      </c>
      <c r="FV36" s="536">
        <v>83609.633017964094</v>
      </c>
      <c r="FW36" s="849">
        <v>83441.477907174121</v>
      </c>
      <c r="FX36" s="561">
        <v>83082.945933874114</v>
      </c>
      <c r="FY36" s="561">
        <v>82957.357169114111</v>
      </c>
      <c r="FZ36" s="536">
        <v>83056.659980544107</v>
      </c>
      <c r="GA36" s="285">
        <v>-529.94382356997812</v>
      </c>
      <c r="GB36" s="1113">
        <v>-0.63400568925124168</v>
      </c>
    </row>
    <row r="37" spans="1:184" x14ac:dyDescent="0.2">
      <c r="A37" s="170"/>
      <c r="B37" s="122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149452.37120118536</v>
      </c>
      <c r="FO37" s="536">
        <v>149892.10186206535</v>
      </c>
      <c r="FP37" s="536">
        <v>149019.3898054254</v>
      </c>
      <c r="FQ37" s="536">
        <v>148054.83697257534</v>
      </c>
      <c r="FR37" s="849">
        <v>147847.56595235536</v>
      </c>
      <c r="FS37" s="561">
        <v>147627.7921386454</v>
      </c>
      <c r="FT37" s="561">
        <v>147780.68155762539</v>
      </c>
      <c r="FU37" s="561">
        <v>148203.68372854535</v>
      </c>
      <c r="FV37" s="536">
        <v>149419.70313848535</v>
      </c>
      <c r="FW37" s="849">
        <v>149186.9436016354</v>
      </c>
      <c r="FX37" s="561">
        <v>149072.0387650354</v>
      </c>
      <c r="FY37" s="561">
        <v>149015.39059312537</v>
      </c>
      <c r="FZ37" s="536">
        <v>149009.50380815536</v>
      </c>
      <c r="GA37" s="285">
        <v>805.82007961001364</v>
      </c>
      <c r="GB37" s="1113">
        <v>0.54372473027457247</v>
      </c>
    </row>
    <row r="38" spans="1:184" x14ac:dyDescent="0.2">
      <c r="A38" s="170"/>
      <c r="B38" s="122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263054.79877656291</v>
      </c>
      <c r="FO38" s="536">
        <v>263744.73597502289</v>
      </c>
      <c r="FP38" s="536">
        <v>262577.80905074294</v>
      </c>
      <c r="FQ38" s="536">
        <v>262242.26368302287</v>
      </c>
      <c r="FR38" s="849">
        <v>261984.5209140029</v>
      </c>
      <c r="FS38" s="561">
        <v>261614.02936517299</v>
      </c>
      <c r="FT38" s="561">
        <v>261958.07601051297</v>
      </c>
      <c r="FU38" s="561">
        <v>262312.10804058291</v>
      </c>
      <c r="FV38" s="536">
        <v>264097.50815666287</v>
      </c>
      <c r="FW38" s="849">
        <v>264093.206034403</v>
      </c>
      <c r="FX38" s="561">
        <v>264188.80819113296</v>
      </c>
      <c r="FY38" s="561">
        <v>264109.94010841293</v>
      </c>
      <c r="FZ38" s="536">
        <v>264186.50832411298</v>
      </c>
      <c r="GA38" s="285">
        <v>1874.4002835300635</v>
      </c>
      <c r="GB38" s="1113">
        <v>0.71456872407890171</v>
      </c>
    </row>
    <row r="39" spans="1:18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30"/>
      <c r="FR39" s="1162"/>
      <c r="FS39" s="1069"/>
      <c r="FT39" s="1069"/>
      <c r="FU39" s="1069"/>
      <c r="FV39" s="1130"/>
      <c r="FW39" s="1162"/>
      <c r="FX39" s="1069"/>
      <c r="FY39" s="1069"/>
      <c r="FZ39" s="1130"/>
      <c r="GA39" s="891"/>
      <c r="GB39" s="1110"/>
    </row>
    <row r="40" spans="1:184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88.682631910481078</v>
      </c>
      <c r="FO40" s="970">
        <v>88.930229939897998</v>
      </c>
      <c r="FP40" s="970">
        <v>88.93079919367635</v>
      </c>
      <c r="FQ40" s="970">
        <v>89.140564370446867</v>
      </c>
      <c r="FR40" s="963">
        <v>89.071479328956542</v>
      </c>
      <c r="FS40" s="1022">
        <v>89.085583712938799</v>
      </c>
      <c r="FT40" s="1022">
        <v>89.084989985849589</v>
      </c>
      <c r="FU40" s="1022">
        <v>89.065697021260604</v>
      </c>
      <c r="FV40" s="970">
        <v>89.07008675281844</v>
      </c>
      <c r="FW40" s="963">
        <v>89.055382037252755</v>
      </c>
      <c r="FX40" s="1022">
        <v>89.032083039793761</v>
      </c>
      <c r="FY40" s="591">
        <v>88.971114006164697</v>
      </c>
      <c r="FZ40" s="1195">
        <v>88.999268469403134</v>
      </c>
      <c r="GA40" s="155">
        <v>-6.6428551857470097E-2</v>
      </c>
      <c r="GB40" s="1207">
        <v>-7.4583766903674645E-2</v>
      </c>
    </row>
    <row r="41" spans="1:184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85.376503311216538</v>
      </c>
      <c r="FO41" s="970">
        <v>85.485603780522013</v>
      </c>
      <c r="FP41" s="970">
        <v>85.448606723704174</v>
      </c>
      <c r="FQ41" s="970">
        <v>85.508623693261768</v>
      </c>
      <c r="FR41" s="963">
        <v>85.432394246534713</v>
      </c>
      <c r="FS41" s="1022">
        <v>85.434732934209507</v>
      </c>
      <c r="FT41" s="1022">
        <v>85.404817294888971</v>
      </c>
      <c r="FU41" s="1022">
        <v>85.437429865930653</v>
      </c>
      <c r="FV41" s="970">
        <v>85.56140030601027</v>
      </c>
      <c r="FW41" s="963">
        <v>85.509026707303121</v>
      </c>
      <c r="FX41" s="1022">
        <v>85.507035428369576</v>
      </c>
      <c r="FY41" s="591">
        <v>85.506126327074753</v>
      </c>
      <c r="FZ41" s="1195">
        <v>85.524227844953643</v>
      </c>
      <c r="GA41" s="155">
        <v>8.679797902298958E-2</v>
      </c>
      <c r="GB41" s="1207">
        <v>0.101592450942396</v>
      </c>
    </row>
    <row r="42" spans="1:184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87.743726496167426</v>
      </c>
      <c r="FO42" s="1131">
        <v>87.812888988424803</v>
      </c>
      <c r="FP42" s="1131">
        <v>87.791995452701315</v>
      </c>
      <c r="FQ42" s="1131">
        <v>87.792830030850439</v>
      </c>
      <c r="FR42" s="1163">
        <v>87.761801470424871</v>
      </c>
      <c r="FS42" s="639">
        <v>87.760504772270181</v>
      </c>
      <c r="FT42" s="639">
        <v>87.726901882711275</v>
      </c>
      <c r="FU42" s="639">
        <v>87.736620966697771</v>
      </c>
      <c r="FV42" s="1131">
        <v>87.831247975441684</v>
      </c>
      <c r="FW42" s="1163">
        <v>87.845179134528578</v>
      </c>
      <c r="FX42" s="639">
        <v>87.848714077260652</v>
      </c>
      <c r="FY42" s="1204">
        <v>87.851083840399582</v>
      </c>
      <c r="FZ42" s="1196">
        <v>87.867291019294456</v>
      </c>
      <c r="GA42" s="1208">
        <v>0.13067005259668463</v>
      </c>
      <c r="GB42" s="1209">
        <v>0.14893444853122748</v>
      </c>
    </row>
    <row r="43" spans="1:18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854"/>
      <c r="FS43" s="593"/>
      <c r="FT43" s="593"/>
      <c r="FU43" s="593"/>
      <c r="FV43" s="671"/>
      <c r="FW43" s="593"/>
      <c r="FX43" s="593"/>
      <c r="FY43" s="593"/>
      <c r="FZ43" s="593"/>
      <c r="GA43" s="892"/>
      <c r="GB43" s="1112"/>
    </row>
    <row r="44" spans="1:184" ht="12.75" customHeight="1" x14ac:dyDescent="0.2">
      <c r="A44" s="170"/>
      <c r="B44" s="122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6172.3339650145772</v>
      </c>
      <c r="FO44" s="1132">
        <v>6190.0103498542267</v>
      </c>
      <c r="FP44" s="1132">
        <v>6211.4206997084539</v>
      </c>
      <c r="FQ44" s="1132">
        <v>6230.4091836734688</v>
      </c>
      <c r="FR44" s="519">
        <v>6230.4091836734688</v>
      </c>
      <c r="FS44" s="520">
        <v>6230.4091836734688</v>
      </c>
      <c r="FT44" s="520">
        <v>6230.4091836734688</v>
      </c>
      <c r="FU44" s="520">
        <v>6230.4091836734688</v>
      </c>
      <c r="FV44" s="1132">
        <v>6228.0365889256555</v>
      </c>
      <c r="FW44" s="520">
        <v>6228.0365889256555</v>
      </c>
      <c r="FX44" s="520">
        <v>6228.0365889256555</v>
      </c>
      <c r="FY44" s="520">
        <v>6228.0365889256555</v>
      </c>
      <c r="FZ44" s="520">
        <v>6228.0365889256555</v>
      </c>
      <c r="GA44" s="285">
        <v>-2.3725947478133094</v>
      </c>
      <c r="GB44" s="987">
        <v>-3.8080881654299632E-2</v>
      </c>
    </row>
    <row r="45" spans="1:184" x14ac:dyDescent="0.2">
      <c r="A45" s="170"/>
      <c r="B45" s="122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6106.0583090379014</v>
      </c>
      <c r="FO45" s="1132">
        <v>6127.9241982507292</v>
      </c>
      <c r="FP45" s="1132">
        <v>6149.790087463557</v>
      </c>
      <c r="FQ45" s="1132">
        <v>6171.6559766763849</v>
      </c>
      <c r="FR45" s="519">
        <v>6171.6559766763849</v>
      </c>
      <c r="FS45" s="520">
        <v>6171.6559766763849</v>
      </c>
      <c r="FT45" s="520">
        <v>6171.6559766763849</v>
      </c>
      <c r="FU45" s="520">
        <v>6171.6559766763849</v>
      </c>
      <c r="FV45" s="1132">
        <v>6171.6559766763849</v>
      </c>
      <c r="FW45" s="520">
        <v>6171.6559766763849</v>
      </c>
      <c r="FX45" s="520">
        <v>6171.6559766763849</v>
      </c>
      <c r="FY45" s="520">
        <v>6171.6559766763849</v>
      </c>
      <c r="FZ45" s="520">
        <v>6171.6559766763849</v>
      </c>
      <c r="GA45" s="285"/>
      <c r="GB45" s="1203"/>
    </row>
    <row r="46" spans="1:184" ht="12.75" customHeight="1" x14ac:dyDescent="0.2">
      <c r="A46" s="170"/>
      <c r="B46" s="122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41887.560000000005</v>
      </c>
      <c r="FO46" s="1132">
        <v>42037.560000000005</v>
      </c>
      <c r="FP46" s="1132">
        <v>42187.560000000005</v>
      </c>
      <c r="FQ46" s="1132">
        <v>42337.560000000005</v>
      </c>
      <c r="FR46" s="519">
        <v>42337.560000000005</v>
      </c>
      <c r="FS46" s="520">
        <v>42337.560000000005</v>
      </c>
      <c r="FT46" s="520">
        <v>42337.560000000005</v>
      </c>
      <c r="FU46" s="520">
        <v>42337.560000000005</v>
      </c>
      <c r="FV46" s="1132">
        <v>42337.560000000005</v>
      </c>
      <c r="FW46" s="520">
        <v>42337.560000000005</v>
      </c>
      <c r="FX46" s="520">
        <v>42337.560000000005</v>
      </c>
      <c r="FY46" s="520">
        <v>42337.560000000005</v>
      </c>
      <c r="FZ46" s="520">
        <v>42337.560000000005</v>
      </c>
      <c r="GA46" s="285"/>
      <c r="GB46" s="1114"/>
    </row>
    <row r="47" spans="1:184" ht="12.75" customHeight="1" x14ac:dyDescent="0.2">
      <c r="A47" s="170"/>
      <c r="B47" s="122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1132">
        <v>0</v>
      </c>
      <c r="FR47" s="519">
        <v>0</v>
      </c>
      <c r="FS47" s="520">
        <v>0</v>
      </c>
      <c r="FT47" s="520">
        <v>0</v>
      </c>
      <c r="FU47" s="520">
        <v>0</v>
      </c>
      <c r="FV47" s="1132">
        <v>0</v>
      </c>
      <c r="FW47" s="520">
        <v>0</v>
      </c>
      <c r="FX47" s="520">
        <v>0</v>
      </c>
      <c r="FY47" s="520">
        <v>0</v>
      </c>
      <c r="FZ47" s="520">
        <v>0</v>
      </c>
      <c r="GA47" s="919"/>
      <c r="GB47" s="987"/>
    </row>
    <row r="48" spans="1:184" x14ac:dyDescent="0.2">
      <c r="A48" s="170"/>
      <c r="B48" s="122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66.275655976675608</v>
      </c>
      <c r="FO48" s="1132">
        <v>62.086151603497768</v>
      </c>
      <c r="FP48" s="1132">
        <v>61.630612244897172</v>
      </c>
      <c r="FQ48" s="1132">
        <v>58.753206997083772</v>
      </c>
      <c r="FR48" s="519">
        <v>58.753206997083772</v>
      </c>
      <c r="FS48" s="520">
        <v>58.753206997083772</v>
      </c>
      <c r="FT48" s="520">
        <v>58.753206997083772</v>
      </c>
      <c r="FU48" s="520">
        <v>58.753206997083772</v>
      </c>
      <c r="FV48" s="1132">
        <v>56.380612249270364</v>
      </c>
      <c r="FW48" s="520">
        <v>56.380612249270364</v>
      </c>
      <c r="FX48" s="520">
        <v>56.380612249270364</v>
      </c>
      <c r="FY48" s="520">
        <v>56.380612249270364</v>
      </c>
      <c r="FZ48" s="520">
        <v>56.380612249270364</v>
      </c>
      <c r="GA48" s="1202">
        <v>-2.3725947478134088</v>
      </c>
      <c r="GB48" s="1113">
        <v>-4.0382387091332275</v>
      </c>
    </row>
    <row r="49" spans="1:184" ht="13.5" x14ac:dyDescent="0.2">
      <c r="A49" s="170"/>
      <c r="B49" s="122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454.65099999999472</v>
      </c>
      <c r="FO49" s="1132">
        <v>425.91099999999471</v>
      </c>
      <c r="FP49" s="1132">
        <v>422.7859999999946</v>
      </c>
      <c r="FQ49" s="1132">
        <v>403.04699999999468</v>
      </c>
      <c r="FR49" s="519">
        <v>403.04699999999468</v>
      </c>
      <c r="FS49" s="520">
        <v>403.04699999999468</v>
      </c>
      <c r="FT49" s="520">
        <v>403.04699999999468</v>
      </c>
      <c r="FU49" s="520">
        <v>403.04699999999468</v>
      </c>
      <c r="FV49" s="1132">
        <v>386.7710000299947</v>
      </c>
      <c r="FW49" s="520">
        <v>386.7710000299947</v>
      </c>
      <c r="FX49" s="520">
        <v>386.7710000299947</v>
      </c>
      <c r="FY49" s="520">
        <v>386.7710000299947</v>
      </c>
      <c r="FZ49" s="520">
        <v>386.7710000299947</v>
      </c>
      <c r="GA49" s="285">
        <v>-16.275999969999987</v>
      </c>
      <c r="GB49" s="1113">
        <v>-4.0382387091332284</v>
      </c>
    </row>
    <row r="50" spans="1:184" ht="12.75" customHeight="1" x14ac:dyDescent="0.2">
      <c r="A50" s="170"/>
      <c r="B50" s="122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327.15100000000007</v>
      </c>
      <c r="FO50" s="1132">
        <v>297.411</v>
      </c>
      <c r="FP50" s="1132">
        <v>273.28599999999994</v>
      </c>
      <c r="FQ50" s="1132">
        <v>249.64700000000002</v>
      </c>
      <c r="FR50" s="519">
        <v>249.64700000000002</v>
      </c>
      <c r="FS50" s="520">
        <v>249.64700000000002</v>
      </c>
      <c r="FT50" s="520">
        <v>249.64700000000002</v>
      </c>
      <c r="FU50" s="520">
        <v>249.64700000000002</v>
      </c>
      <c r="FV50" s="1132">
        <v>229.87100003</v>
      </c>
      <c r="FW50" s="520">
        <v>229.87100003</v>
      </c>
      <c r="FX50" s="520">
        <v>229.87100003</v>
      </c>
      <c r="FY50" s="520">
        <v>229.87100003</v>
      </c>
      <c r="FZ50" s="520">
        <v>229.87100003</v>
      </c>
      <c r="GA50" s="285">
        <v>-19.775999970000015</v>
      </c>
      <c r="GB50" s="1113">
        <v>-7.921585266396157</v>
      </c>
    </row>
    <row r="51" spans="1:184" x14ac:dyDescent="0.2">
      <c r="A51" s="170"/>
      <c r="B51" s="122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1132">
        <v>0</v>
      </c>
      <c r="FR51" s="519">
        <v>0</v>
      </c>
      <c r="FS51" s="520">
        <v>0</v>
      </c>
      <c r="FT51" s="520">
        <v>0</v>
      </c>
      <c r="FU51" s="520">
        <v>0</v>
      </c>
      <c r="FV51" s="1132">
        <v>0</v>
      </c>
      <c r="FW51" s="520">
        <v>0</v>
      </c>
      <c r="FX51" s="520">
        <v>0</v>
      </c>
      <c r="FY51" s="520">
        <v>0</v>
      </c>
      <c r="FZ51" s="520">
        <v>0</v>
      </c>
      <c r="GA51" s="909"/>
      <c r="GB51" s="987"/>
    </row>
    <row r="52" spans="1:184" x14ac:dyDescent="0.2">
      <c r="A52" s="170"/>
      <c r="B52" s="122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18.746355685131192</v>
      </c>
      <c r="FO52" s="540">
        <v>10.999999999999998</v>
      </c>
      <c r="FP52" s="540">
        <v>15.499999999999998</v>
      </c>
      <c r="FQ52" s="540">
        <v>16.5</v>
      </c>
      <c r="FR52" s="791">
        <v>16.5</v>
      </c>
      <c r="FS52" s="357">
        <v>16.5</v>
      </c>
      <c r="FT52" s="357">
        <v>16.5</v>
      </c>
      <c r="FU52" s="357">
        <v>66.916710822157427</v>
      </c>
      <c r="FV52" s="540">
        <v>76.374923568513111</v>
      </c>
      <c r="FW52" s="357">
        <v>15.041303125364429</v>
      </c>
      <c r="FX52" s="357">
        <v>5.0413031253644309</v>
      </c>
      <c r="FY52" s="357">
        <v>2.5206515626822155</v>
      </c>
      <c r="FZ52" s="357">
        <v>0</v>
      </c>
      <c r="GA52" s="366"/>
      <c r="GB52" s="1108"/>
    </row>
    <row r="53" spans="1:184" x14ac:dyDescent="0.2">
      <c r="A53" s="170"/>
      <c r="B53" s="122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9.9999999999999982</v>
      </c>
      <c r="FO53" s="540">
        <v>10.999999999999998</v>
      </c>
      <c r="FP53" s="540">
        <v>15.499999999999998</v>
      </c>
      <c r="FQ53" s="540">
        <v>16.5</v>
      </c>
      <c r="FR53" s="791">
        <v>16.5</v>
      </c>
      <c r="FS53" s="357">
        <v>16.5</v>
      </c>
      <c r="FT53" s="357">
        <v>16.5</v>
      </c>
      <c r="FU53" s="357">
        <v>66.916710822157427</v>
      </c>
      <c r="FV53" s="540">
        <v>66.916710822157427</v>
      </c>
      <c r="FW53" s="357">
        <v>9.9999999999999982</v>
      </c>
      <c r="FX53" s="357">
        <v>0</v>
      </c>
      <c r="FY53" s="357">
        <v>0</v>
      </c>
      <c r="FZ53" s="357">
        <v>0</v>
      </c>
      <c r="GA53" s="366"/>
      <c r="GB53" s="1113"/>
    </row>
    <row r="54" spans="1:184" ht="12.75" customHeight="1" outlineLevel="1" x14ac:dyDescent="0.2">
      <c r="A54" s="170"/>
      <c r="B54" s="122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0</v>
      </c>
      <c r="FO54" s="540">
        <v>0</v>
      </c>
      <c r="FP54" s="540">
        <v>0</v>
      </c>
      <c r="FQ54" s="540">
        <v>0</v>
      </c>
      <c r="FR54" s="791">
        <v>0</v>
      </c>
      <c r="FS54" s="357">
        <v>0</v>
      </c>
      <c r="FT54" s="357">
        <v>0</v>
      </c>
      <c r="FU54" s="357">
        <v>179.38575399999999</v>
      </c>
      <c r="FV54" s="540">
        <v>179.38575399999999</v>
      </c>
      <c r="FW54" s="357">
        <v>0</v>
      </c>
      <c r="FX54" s="357">
        <v>0</v>
      </c>
      <c r="FY54" s="357">
        <v>0</v>
      </c>
      <c r="FZ54" s="357">
        <v>0</v>
      </c>
      <c r="GA54" s="366"/>
      <c r="GB54" s="1113"/>
    </row>
    <row r="55" spans="1:184" ht="12.75" customHeight="1" outlineLevel="1" x14ac:dyDescent="0.2">
      <c r="A55" s="170"/>
      <c r="B55" s="122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9.9999999999999982</v>
      </c>
      <c r="FO55" s="540">
        <v>10.999999999999998</v>
      </c>
      <c r="FP55" s="540">
        <v>15.499999999999998</v>
      </c>
      <c r="FQ55" s="540">
        <v>16.5</v>
      </c>
      <c r="FR55" s="791">
        <v>16.5</v>
      </c>
      <c r="FS55" s="357">
        <v>16.5</v>
      </c>
      <c r="FT55" s="357">
        <v>16.5</v>
      </c>
      <c r="FU55" s="357">
        <v>40.767183999999993</v>
      </c>
      <c r="FV55" s="540">
        <v>40.767183999999993</v>
      </c>
      <c r="FW55" s="357">
        <v>9.9999999999999982</v>
      </c>
      <c r="FX55" s="357">
        <v>0</v>
      </c>
      <c r="FY55" s="357">
        <v>0</v>
      </c>
      <c r="FZ55" s="357">
        <v>0</v>
      </c>
      <c r="GA55" s="366"/>
      <c r="GB55" s="1113"/>
    </row>
    <row r="56" spans="1:184" x14ac:dyDescent="0.2">
      <c r="A56" s="170"/>
      <c r="B56" s="122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540">
        <v>0</v>
      </c>
      <c r="FP56" s="540">
        <v>0</v>
      </c>
      <c r="FQ56" s="540">
        <v>0</v>
      </c>
      <c r="FR56" s="791">
        <v>0</v>
      </c>
      <c r="FS56" s="357">
        <v>0</v>
      </c>
      <c r="FT56" s="357">
        <v>0</v>
      </c>
      <c r="FU56" s="357">
        <v>0</v>
      </c>
      <c r="FV56" s="540">
        <v>9.4582127463556844</v>
      </c>
      <c r="FW56" s="357">
        <v>5.0413031253644309</v>
      </c>
      <c r="FX56" s="357">
        <v>5.0413031253644309</v>
      </c>
      <c r="FY56" s="357">
        <v>2.5206515626822155</v>
      </c>
      <c r="FZ56" s="357">
        <v>0</v>
      </c>
      <c r="GA56" s="366"/>
      <c r="GB56" s="1113"/>
    </row>
    <row r="57" spans="1:184" ht="12.75" customHeight="1" outlineLevel="1" x14ac:dyDescent="0.2">
      <c r="A57" s="170"/>
      <c r="B57" s="122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540">
        <v>0</v>
      </c>
      <c r="FP57" s="540">
        <v>0</v>
      </c>
      <c r="FQ57" s="540">
        <v>0</v>
      </c>
      <c r="FR57" s="791">
        <v>0</v>
      </c>
      <c r="FS57" s="357">
        <v>0</v>
      </c>
      <c r="FT57" s="357">
        <v>0</v>
      </c>
      <c r="FU57" s="357">
        <v>0</v>
      </c>
      <c r="FV57" s="540">
        <v>64.88333944</v>
      </c>
      <c r="FW57" s="357">
        <v>34.583339439999996</v>
      </c>
      <c r="FX57" s="357">
        <v>34.583339439999996</v>
      </c>
      <c r="FY57" s="357">
        <v>17.291669719999998</v>
      </c>
      <c r="FZ57" s="357">
        <v>0</v>
      </c>
      <c r="GA57" s="366"/>
      <c r="GB57" s="1113"/>
    </row>
    <row r="58" spans="1:184" ht="12.75" customHeight="1" outlineLevel="1" thickBot="1" x14ac:dyDescent="0.25">
      <c r="A58" s="170"/>
      <c r="B58" s="1224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28">
        <v>0</v>
      </c>
      <c r="FR58" s="1160">
        <v>0</v>
      </c>
      <c r="FS58" s="982">
        <v>0</v>
      </c>
      <c r="FT58" s="982">
        <v>0</v>
      </c>
      <c r="FU58" s="982">
        <v>0</v>
      </c>
      <c r="FV58" s="1128">
        <v>0</v>
      </c>
      <c r="FW58" s="982">
        <v>0</v>
      </c>
      <c r="FX58" s="982">
        <v>0</v>
      </c>
      <c r="FY58" s="982">
        <v>0</v>
      </c>
      <c r="FZ58" s="982">
        <v>0</v>
      </c>
      <c r="GA58" s="1101"/>
      <c r="GB58" s="1111"/>
    </row>
    <row r="59" spans="1:18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294"/>
      <c r="FS59" s="139"/>
      <c r="FT59" s="139"/>
      <c r="FU59" s="139"/>
      <c r="FV59" s="547"/>
      <c r="FW59" s="856"/>
      <c r="FX59" s="1190"/>
      <c r="FY59" s="1190"/>
      <c r="FZ59" s="1186"/>
      <c r="GA59" s="1185"/>
      <c r="GB59" s="1112"/>
    </row>
    <row r="60" spans="1:184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31810.077067387432</v>
      </c>
      <c r="FO60" s="540">
        <v>31833.768904660024</v>
      </c>
      <c r="FP60" s="540">
        <v>31718.196403619208</v>
      </c>
      <c r="FQ60" s="540">
        <v>31649.927949343695</v>
      </c>
      <c r="FR60" s="791">
        <v>31636.860942681891</v>
      </c>
      <c r="FS60" s="357">
        <v>31607.656584778106</v>
      </c>
      <c r="FT60" s="357">
        <v>31669.873772400551</v>
      </c>
      <c r="FU60" s="357">
        <v>31737.266013453034</v>
      </c>
      <c r="FV60" s="540">
        <v>31995.671298410747</v>
      </c>
      <c r="FW60" s="791">
        <v>31930.623303562366</v>
      </c>
      <c r="FX60" s="357">
        <v>31947.476420192092</v>
      </c>
      <c r="FY60" s="357">
        <v>31939.870594855369</v>
      </c>
      <c r="FZ60" s="540">
        <v>31945.369530852447</v>
      </c>
      <c r="GA60" s="338">
        <v>208.10351739941325</v>
      </c>
      <c r="GB60" s="1113">
        <v>0.6557071340398406</v>
      </c>
    </row>
    <row r="61" spans="1:184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85.367089810861756</v>
      </c>
      <c r="FO61" s="972">
        <v>85.420474777417056</v>
      </c>
      <c r="FP61" s="972">
        <v>85.41525720336827</v>
      </c>
      <c r="FQ61" s="972">
        <v>85.403486996897499</v>
      </c>
      <c r="FR61" s="964">
        <v>85.361812989456283</v>
      </c>
      <c r="FS61" s="1023">
        <v>85.372509682659711</v>
      </c>
      <c r="FT61" s="1023">
        <v>85.335279298317957</v>
      </c>
      <c r="FU61" s="1023">
        <v>85.337036336608378</v>
      </c>
      <c r="FV61" s="972">
        <v>85.465292712239943</v>
      </c>
      <c r="FW61" s="964">
        <v>85.452515838327542</v>
      </c>
      <c r="FX61" s="1023">
        <v>85.459652105775476</v>
      </c>
      <c r="FY61" s="749">
        <v>85.460223906438145</v>
      </c>
      <c r="FZ61" s="541">
        <v>85.482399877497656</v>
      </c>
      <c r="GA61" s="1184">
        <v>0.14536354088927794</v>
      </c>
      <c r="GB61" s="987"/>
    </row>
    <row r="62" spans="1:184" ht="12.75" customHeight="1" x14ac:dyDescent="0.2">
      <c r="A62" s="170"/>
      <c r="B62" s="1223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31712.845495192851</v>
      </c>
      <c r="FO62" s="540">
        <v>31736.537332465443</v>
      </c>
      <c r="FP62" s="540">
        <v>31633.059437838619</v>
      </c>
      <c r="FQ62" s="540">
        <v>31568.23690193045</v>
      </c>
      <c r="FR62" s="791">
        <v>31555.118291770104</v>
      </c>
      <c r="FS62" s="357">
        <v>31525.778073808011</v>
      </c>
      <c r="FT62" s="357">
        <v>31588.038555891104</v>
      </c>
      <c r="FU62" s="357">
        <v>31655.430796943579</v>
      </c>
      <c r="FV62" s="540">
        <v>31913.836081901292</v>
      </c>
      <c r="FW62" s="791">
        <v>31848.788087052912</v>
      </c>
      <c r="FX62" s="357">
        <v>31865.64120368264</v>
      </c>
      <c r="FY62" s="357">
        <v>31858.035378345918</v>
      </c>
      <c r="FZ62" s="540">
        <v>31863.534314342993</v>
      </c>
      <c r="GA62" s="338">
        <v>208.10351739941325</v>
      </c>
      <c r="GB62" s="1113">
        <v>0.65740225977119304</v>
      </c>
    </row>
    <row r="63" spans="1:184" ht="12.75" customHeight="1" x14ac:dyDescent="0.2">
      <c r="A63" s="170"/>
      <c r="B63" s="1223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83.017568328913356</v>
      </c>
      <c r="FO63" s="972">
        <v>85.443140747915365</v>
      </c>
      <c r="FP63" s="972">
        <v>85.415769468023058</v>
      </c>
      <c r="FQ63" s="972">
        <v>85.474430337820607</v>
      </c>
      <c r="FR63" s="964">
        <v>85.46949653730816</v>
      </c>
      <c r="FS63" s="1023">
        <v>85.471120166663468</v>
      </c>
      <c r="FT63" s="1023">
        <v>85.457280326083946</v>
      </c>
      <c r="FU63" s="1023">
        <v>85.471454789376949</v>
      </c>
      <c r="FV63" s="972">
        <v>85.625843811835267</v>
      </c>
      <c r="FW63" s="964">
        <v>85.586063908290939</v>
      </c>
      <c r="FX63" s="1023">
        <v>85.593002706587782</v>
      </c>
      <c r="FY63" s="749">
        <v>85.608093476313798</v>
      </c>
      <c r="FZ63" s="541">
        <v>85.641329831211962</v>
      </c>
      <c r="GA63" s="1184">
        <v>0.16987504183501301</v>
      </c>
      <c r="GB63" s="1114"/>
    </row>
    <row r="64" spans="1:184" ht="3" customHeight="1" x14ac:dyDescent="0.2">
      <c r="A64" s="170"/>
      <c r="B64" s="1223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850"/>
      <c r="FS64" s="562"/>
      <c r="FT64" s="562"/>
      <c r="FU64" s="562"/>
      <c r="FV64" s="535"/>
      <c r="FW64" s="850"/>
      <c r="FX64" s="562"/>
      <c r="FY64" s="357"/>
      <c r="FZ64" s="540"/>
      <c r="GA64" s="338"/>
      <c r="GB64" s="1114"/>
    </row>
    <row r="65" spans="1:184" x14ac:dyDescent="0.2">
      <c r="A65" s="170"/>
      <c r="B65" s="1223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5397.2205633723197</v>
      </c>
      <c r="FO65" s="540">
        <v>5436.7530379014752</v>
      </c>
      <c r="FP65" s="540">
        <v>5495.2012679845648</v>
      </c>
      <c r="FQ65" s="540">
        <v>5461.6697524379179</v>
      </c>
      <c r="FR65" s="791">
        <v>5492.520034663864</v>
      </c>
      <c r="FS65" s="357">
        <v>5489.7396815647398</v>
      </c>
      <c r="FT65" s="357">
        <v>5538.5148749656137</v>
      </c>
      <c r="FU65" s="357">
        <v>5602.1502960005982</v>
      </c>
      <c r="FV65" s="540">
        <v>5603.6502016245049</v>
      </c>
      <c r="FW65" s="791">
        <v>5514.7169314801904</v>
      </c>
      <c r="FX65" s="357">
        <v>5465.369737609929</v>
      </c>
      <c r="FY65" s="357">
        <v>5450.9533172236306</v>
      </c>
      <c r="FZ65" s="540">
        <v>5459.7663342309215</v>
      </c>
      <c r="GA65" s="338">
        <v>-142.38396176967672</v>
      </c>
      <c r="GB65" s="1113">
        <v>-2.5415948206767194</v>
      </c>
    </row>
    <row r="66" spans="1:184" x14ac:dyDescent="0.2">
      <c r="A66" s="170"/>
      <c r="B66" s="1223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74.773269872979768</v>
      </c>
      <c r="FO66" s="972">
        <v>75.267560190215875</v>
      </c>
      <c r="FP66" s="972">
        <v>75.54835542732647</v>
      </c>
      <c r="FQ66" s="972">
        <v>75.899486695478444</v>
      </c>
      <c r="FR66" s="964">
        <v>75.869665381070277</v>
      </c>
      <c r="FS66" s="1023">
        <v>75.94317270227549</v>
      </c>
      <c r="FT66" s="1023">
        <v>76.081471233009381</v>
      </c>
      <c r="FU66" s="1023">
        <v>76.217970597786177</v>
      </c>
      <c r="FV66" s="972">
        <v>76.227333433052848</v>
      </c>
      <c r="FW66" s="964">
        <v>75.860111860736922</v>
      </c>
      <c r="FX66" s="1023">
        <v>75.695181767063403</v>
      </c>
      <c r="FY66" s="749">
        <v>75.532478590303583</v>
      </c>
      <c r="FZ66" s="541">
        <v>75.605166599831776</v>
      </c>
      <c r="GA66" s="1184">
        <v>-0.61280399795440132</v>
      </c>
      <c r="GB66" s="1113"/>
    </row>
    <row r="67" spans="1:184" ht="3" customHeight="1" x14ac:dyDescent="0.2">
      <c r="A67" s="170"/>
      <c r="B67" s="1223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850"/>
      <c r="FS67" s="562"/>
      <c r="FT67" s="562"/>
      <c r="FU67" s="562"/>
      <c r="FV67" s="535"/>
      <c r="FW67" s="850"/>
      <c r="FX67" s="562"/>
      <c r="FY67" s="357"/>
      <c r="FZ67" s="540"/>
      <c r="GA67" s="338"/>
      <c r="GB67" s="1113"/>
    </row>
    <row r="68" spans="1:184" x14ac:dyDescent="0.2">
      <c r="A68" s="170"/>
      <c r="B68" s="1223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9755.5042940103904</v>
      </c>
      <c r="FO68" s="540">
        <v>9703.1904005468314</v>
      </c>
      <c r="FP68" s="540">
        <v>9584.1527405074721</v>
      </c>
      <c r="FQ68" s="540">
        <v>9461.1696698354626</v>
      </c>
      <c r="FR68" s="791">
        <v>9424.5581752334219</v>
      </c>
      <c r="FS68" s="357">
        <v>9419.9688256940608</v>
      </c>
      <c r="FT68" s="357">
        <v>9405.5886294841512</v>
      </c>
      <c r="FU68" s="357">
        <v>9419.3994058937715</v>
      </c>
      <c r="FV68" s="540">
        <v>9593.3046822917277</v>
      </c>
      <c r="FW68" s="791">
        <v>9583.8871274724897</v>
      </c>
      <c r="FX68" s="357">
        <v>9619.4012873412921</v>
      </c>
      <c r="FY68" s="357">
        <v>9629.4509364447913</v>
      </c>
      <c r="FZ68" s="540">
        <v>9614.1171760366251</v>
      </c>
      <c r="GA68" s="338">
        <v>194.71777014285362</v>
      </c>
      <c r="GB68" s="1113">
        <v>2.0671994227255892</v>
      </c>
    </row>
    <row r="69" spans="1:184" x14ac:dyDescent="0.2">
      <c r="A69" s="170"/>
      <c r="B69" s="1223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81.299362561370103</v>
      </c>
      <c r="FO69" s="972">
        <v>81.173437405101453</v>
      </c>
      <c r="FP69" s="972">
        <v>81.038242490200645</v>
      </c>
      <c r="FQ69" s="972">
        <v>80.855566518976474</v>
      </c>
      <c r="FR69" s="964">
        <v>80.749602695809557</v>
      </c>
      <c r="FS69" s="1023">
        <v>80.745150178107622</v>
      </c>
      <c r="FT69" s="1023">
        <v>80.655995541560003</v>
      </c>
      <c r="FU69" s="1023">
        <v>80.744018626012064</v>
      </c>
      <c r="FV69" s="972">
        <v>81.103724062002442</v>
      </c>
      <c r="FW69" s="964">
        <v>81.008136390544578</v>
      </c>
      <c r="FX69" s="1023">
        <v>81.068857427292599</v>
      </c>
      <c r="FY69" s="749">
        <v>81.154706740666626</v>
      </c>
      <c r="FZ69" s="541">
        <v>81.147990963980092</v>
      </c>
      <c r="GA69" s="1184">
        <v>0.40397233796802823</v>
      </c>
      <c r="GB69" s="1114"/>
    </row>
    <row r="70" spans="1:184" ht="3.75" customHeight="1" x14ac:dyDescent="0.2">
      <c r="A70" s="170"/>
      <c r="B70" s="1223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851"/>
      <c r="FS70" s="749"/>
      <c r="FT70" s="749"/>
      <c r="FU70" s="749"/>
      <c r="FV70" s="541"/>
      <c r="FW70" s="851"/>
      <c r="FX70" s="749"/>
      <c r="FY70" s="357"/>
      <c r="FZ70" s="540"/>
      <c r="GA70" s="338"/>
      <c r="GB70" s="1114"/>
    </row>
    <row r="71" spans="1:184" x14ac:dyDescent="0.2">
      <c r="A71" s="170"/>
      <c r="B71" s="1223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15696.103087976671</v>
      </c>
      <c r="FO71" s="540">
        <v>15739.341756897955</v>
      </c>
      <c r="FP71" s="540">
        <v>15697.786404007285</v>
      </c>
      <c r="FQ71" s="540">
        <v>15786.495264349844</v>
      </c>
      <c r="FR71" s="791">
        <v>15784.56721721282</v>
      </c>
      <c r="FS71" s="357">
        <v>15765.639772897959</v>
      </c>
      <c r="FT71" s="357">
        <v>15791.017892851309</v>
      </c>
      <c r="FU71" s="357">
        <v>15783.684993938772</v>
      </c>
      <c r="FV71" s="540">
        <v>15867.004895762384</v>
      </c>
      <c r="FW71" s="791">
        <v>15904.545456167636</v>
      </c>
      <c r="FX71" s="357">
        <v>15926.31671198396</v>
      </c>
      <c r="FY71" s="357">
        <v>15934.076917208453</v>
      </c>
      <c r="FZ71" s="540">
        <v>15949.981206558305</v>
      </c>
      <c r="GA71" s="338">
        <v>166.29621261953253</v>
      </c>
      <c r="GB71" s="1113">
        <v>1.0535956127063695</v>
      </c>
    </row>
    <row r="72" spans="1:184" x14ac:dyDescent="0.2">
      <c r="A72" s="170"/>
      <c r="B72" s="1223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91.551888051732448</v>
      </c>
      <c r="FO72" s="972">
        <v>91.566755185558563</v>
      </c>
      <c r="FP72" s="972">
        <v>91.562607615690723</v>
      </c>
      <c r="FQ72" s="972">
        <v>91.432871961497924</v>
      </c>
      <c r="FR72" s="964">
        <v>91.427131821553303</v>
      </c>
      <c r="FS72" s="1023">
        <v>91.417530212149828</v>
      </c>
      <c r="FT72" s="1023">
        <v>91.3776391956238</v>
      </c>
      <c r="FU72" s="1023">
        <v>91.377920495529821</v>
      </c>
      <c r="FV72" s="972">
        <v>91.424246175571824</v>
      </c>
      <c r="FW72" s="964">
        <v>91.491234739296274</v>
      </c>
      <c r="FX72" s="1023">
        <v>91.501713474107277</v>
      </c>
      <c r="FY72" s="749">
        <v>91.504652496984917</v>
      </c>
      <c r="FZ72" s="541">
        <v>91.513422113399528</v>
      </c>
      <c r="GA72" s="342">
        <v>0.13550161786970705</v>
      </c>
      <c r="GB72" s="1187"/>
    </row>
    <row r="73" spans="1:184" ht="3" customHeight="1" x14ac:dyDescent="0.2">
      <c r="A73" s="170"/>
      <c r="B73" s="1223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850"/>
      <c r="FS73" s="562"/>
      <c r="FT73" s="562"/>
      <c r="FU73" s="562"/>
      <c r="FV73" s="535"/>
      <c r="FW73" s="850"/>
      <c r="FX73" s="562"/>
      <c r="FY73" s="357"/>
      <c r="FZ73" s="540"/>
      <c r="GA73" s="338"/>
      <c r="GB73" s="1114"/>
    </row>
    <row r="74" spans="1:184" x14ac:dyDescent="0.2">
      <c r="A74" s="170"/>
      <c r="B74" s="1223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864.01754983346734</v>
      </c>
      <c r="FO74" s="540">
        <v>857.25213711918161</v>
      </c>
      <c r="FP74" s="540">
        <v>855.91902533929817</v>
      </c>
      <c r="FQ74" s="540">
        <v>858.90221530722806</v>
      </c>
      <c r="FR74" s="791">
        <v>853.47286465999787</v>
      </c>
      <c r="FS74" s="357">
        <v>850.42979365125154</v>
      </c>
      <c r="FT74" s="357">
        <v>852.91715859002716</v>
      </c>
      <c r="FU74" s="357">
        <v>850.19610111043528</v>
      </c>
      <c r="FV74" s="540">
        <v>849.87630222268012</v>
      </c>
      <c r="FW74" s="791">
        <v>845.63857193259275</v>
      </c>
      <c r="FX74" s="357">
        <v>854.55346674746124</v>
      </c>
      <c r="FY74" s="357">
        <v>843.55420746903587</v>
      </c>
      <c r="FZ74" s="540">
        <v>839.66959751714091</v>
      </c>
      <c r="GA74" s="338">
        <v>-10.526503593294365</v>
      </c>
      <c r="GB74" s="1113">
        <v>-1.238126542752404</v>
      </c>
    </row>
    <row r="75" spans="1:184" ht="12.75" customHeight="1" x14ac:dyDescent="0.2">
      <c r="A75" s="170"/>
      <c r="B75" s="1223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78.252217729604695</v>
      </c>
      <c r="FO75" s="972">
        <v>78.210314639896282</v>
      </c>
      <c r="FP75" s="972">
        <v>78.11238320800102</v>
      </c>
      <c r="FQ75" s="972">
        <v>78.286518504771564</v>
      </c>
      <c r="FR75" s="964">
        <v>78.796101594655013</v>
      </c>
      <c r="FS75" s="1023">
        <v>78.818514413796862</v>
      </c>
      <c r="FT75" s="1023">
        <v>78.78623878915576</v>
      </c>
      <c r="FU75" s="1023">
        <v>78.560716145829801</v>
      </c>
      <c r="FV75" s="972">
        <v>78.92419657590537</v>
      </c>
      <c r="FW75" s="964">
        <v>79.350189548748702</v>
      </c>
      <c r="FX75" s="1023">
        <v>79.314781827392409</v>
      </c>
      <c r="FY75" s="749">
        <v>79.223028520110404</v>
      </c>
      <c r="FZ75" s="541">
        <v>79.219995712411261</v>
      </c>
      <c r="GA75" s="1184">
        <v>0.65927956658146059</v>
      </c>
      <c r="GB75" s="1113"/>
    </row>
    <row r="76" spans="1:184" s="370" customFormat="1" ht="4.5" customHeight="1" x14ac:dyDescent="0.2">
      <c r="A76" s="170"/>
      <c r="B76" s="1223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873"/>
      <c r="FS76" s="594"/>
      <c r="FT76" s="594"/>
      <c r="FU76" s="594"/>
      <c r="FV76" s="673"/>
      <c r="FW76" s="873"/>
      <c r="FX76" s="594"/>
      <c r="FY76" s="594"/>
      <c r="FZ76" s="673"/>
      <c r="GA76" s="594"/>
      <c r="GB76" s="673"/>
    </row>
    <row r="77" spans="1:184" ht="13.9" customHeight="1" x14ac:dyDescent="0.2">
      <c r="A77" s="170"/>
      <c r="B77" s="122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3588.7086549444193</v>
      </c>
      <c r="FO77" s="540">
        <v>3765.6597290917139</v>
      </c>
      <c r="FP77" s="540">
        <v>3650.7784824527466</v>
      </c>
      <c r="FQ77" s="540">
        <v>3537.2250862065189</v>
      </c>
      <c r="FR77" s="791">
        <v>3448.7037471725712</v>
      </c>
      <c r="FS77" s="357">
        <v>3427.8581007137836</v>
      </c>
      <c r="FT77" s="357">
        <v>3417.9924486243203</v>
      </c>
      <c r="FU77" s="357">
        <v>3553.1224443022388</v>
      </c>
      <c r="FV77" s="540">
        <v>3754.2826952067285</v>
      </c>
      <c r="FW77" s="791">
        <v>3759.7169391449906</v>
      </c>
      <c r="FX77" s="357">
        <v>3741.1993109235677</v>
      </c>
      <c r="FY77" s="357">
        <v>3755.1334821008923</v>
      </c>
      <c r="FZ77" s="540">
        <v>3797.0240513972367</v>
      </c>
      <c r="GA77" s="276">
        <v>243.90160709499787</v>
      </c>
      <c r="GB77" s="1113">
        <v>6.8644301151545362</v>
      </c>
    </row>
    <row r="78" spans="1:184" x14ac:dyDescent="0.2">
      <c r="A78" s="170"/>
      <c r="B78" s="122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2165.1927036594752</v>
      </c>
      <c r="FO78" s="540">
        <v>2324.3687471026237</v>
      </c>
      <c r="FP78" s="540">
        <v>2208.7805653813411</v>
      </c>
      <c r="FQ78" s="540">
        <v>2036.202389673469</v>
      </c>
      <c r="FR78" s="791">
        <v>2028.0704637734691</v>
      </c>
      <c r="FS78" s="357">
        <v>2016.0059464437313</v>
      </c>
      <c r="FT78" s="357">
        <v>2011.381033376093</v>
      </c>
      <c r="FU78" s="357">
        <v>2113.8594959965012</v>
      </c>
      <c r="FV78" s="540">
        <v>2316.8001153326527</v>
      </c>
      <c r="FW78" s="791">
        <v>2353.3904086571424</v>
      </c>
      <c r="FX78" s="357">
        <v>2338.3756665046644</v>
      </c>
      <c r="FY78" s="357">
        <v>2350.1710943883386</v>
      </c>
      <c r="FZ78" s="540">
        <v>2379.1709085620992</v>
      </c>
      <c r="GA78" s="276">
        <v>265.31141256559795</v>
      </c>
      <c r="GB78" s="1113">
        <v>12.55104291785139</v>
      </c>
    </row>
    <row r="79" spans="1:184" x14ac:dyDescent="0.2">
      <c r="A79" s="170"/>
      <c r="B79" s="122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440.63080718804673</v>
      </c>
      <c r="FO79" s="540">
        <v>448.0021702973761</v>
      </c>
      <c r="FP79" s="540">
        <v>449.01152324927108</v>
      </c>
      <c r="FQ79" s="540">
        <v>449.64253681486872</v>
      </c>
      <c r="FR79" s="791">
        <v>449.67849091982504</v>
      </c>
      <c r="FS79" s="357">
        <v>446.3361982696793</v>
      </c>
      <c r="FT79" s="357">
        <v>446.33637052478116</v>
      </c>
      <c r="FU79" s="357">
        <v>446.33650550583081</v>
      </c>
      <c r="FV79" s="540">
        <v>446.3305642973761</v>
      </c>
      <c r="FW79" s="791">
        <v>446.36652686005823</v>
      </c>
      <c r="FX79" s="357">
        <v>447.57518082798828</v>
      </c>
      <c r="FY79" s="357">
        <v>447.575284578717</v>
      </c>
      <c r="FZ79" s="540">
        <v>447.57548806705546</v>
      </c>
      <c r="GA79" s="276">
        <v>1.2389825612246455</v>
      </c>
      <c r="GB79" s="1114">
        <v>0.27758934031634119</v>
      </c>
    </row>
    <row r="80" spans="1:184" x14ac:dyDescent="0.2">
      <c r="A80" s="170"/>
      <c r="B80" s="122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531.06463419689794</v>
      </c>
      <c r="FO80" s="540">
        <v>542.00047794171417</v>
      </c>
      <c r="FP80" s="540">
        <v>543.10333972213414</v>
      </c>
      <c r="FQ80" s="540">
        <v>602.17596711818067</v>
      </c>
      <c r="FR80" s="791">
        <v>521.71584013927702</v>
      </c>
      <c r="FS80" s="357">
        <v>516.83559818037315</v>
      </c>
      <c r="FT80" s="357">
        <v>511.56361259344618</v>
      </c>
      <c r="FU80" s="357">
        <v>544.18393635990674</v>
      </c>
      <c r="FV80" s="540">
        <v>542.37909597669977</v>
      </c>
      <c r="FW80" s="791">
        <v>511.1480758477901</v>
      </c>
      <c r="FX80" s="357">
        <v>504.88120309091545</v>
      </c>
      <c r="FY80" s="357">
        <v>506.9886663238367</v>
      </c>
      <c r="FZ80" s="540">
        <v>519.84870490808157</v>
      </c>
      <c r="GA80" s="276">
        <v>-24.335231451825166</v>
      </c>
      <c r="GB80" s="1113">
        <v>-4.4718761113394168</v>
      </c>
    </row>
    <row r="81" spans="1:184" x14ac:dyDescent="0.2">
      <c r="A81" s="170"/>
      <c r="B81" s="122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451.82050989999993</v>
      </c>
      <c r="FO81" s="540">
        <v>451.28833375000005</v>
      </c>
      <c r="FP81" s="540">
        <v>449.88305410000015</v>
      </c>
      <c r="FQ81" s="540">
        <v>449.20419260000006</v>
      </c>
      <c r="FR81" s="791">
        <v>449.23895233999991</v>
      </c>
      <c r="FS81" s="357">
        <v>448.68035781999993</v>
      </c>
      <c r="FT81" s="357">
        <v>448.71143212999999</v>
      </c>
      <c r="FU81" s="357">
        <v>448.74250644</v>
      </c>
      <c r="FV81" s="540">
        <v>448.77291959999991</v>
      </c>
      <c r="FW81" s="791">
        <v>448.81192777999991</v>
      </c>
      <c r="FX81" s="357">
        <v>450.36726049999987</v>
      </c>
      <c r="FY81" s="357">
        <v>450.39843680999996</v>
      </c>
      <c r="FZ81" s="540">
        <v>450.42894985999993</v>
      </c>
      <c r="GA81" s="276">
        <v>1.6864434199999323</v>
      </c>
      <c r="GB81" s="1114">
        <v>0.37581539430685101</v>
      </c>
    </row>
    <row r="82" spans="1:184" x14ac:dyDescent="0.2">
      <c r="A82" s="170"/>
      <c r="B82" s="122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1377.2449882362093</v>
      </c>
      <c r="FO82" s="540">
        <v>1532.8667720018359</v>
      </c>
      <c r="FP82" s="540">
        <v>1415.8955703242873</v>
      </c>
      <c r="FQ82" s="540">
        <v>1303.5219926628117</v>
      </c>
      <c r="FR82" s="791">
        <v>1219.3189120610973</v>
      </c>
      <c r="FS82" s="357">
        <v>1202.0172500724436</v>
      </c>
      <c r="FT82" s="357">
        <v>1190.4830277138881</v>
      </c>
      <c r="FU82" s="357">
        <v>1325.4553261560986</v>
      </c>
      <c r="FV82" s="540">
        <v>1511.6669603698679</v>
      </c>
      <c r="FW82" s="791">
        <v>1525.1131261858409</v>
      </c>
      <c r="FX82" s="357">
        <v>1498.6565515831717</v>
      </c>
      <c r="FY82" s="357">
        <v>1515.7173405347601</v>
      </c>
      <c r="FZ82" s="540">
        <v>1555.4264615173745</v>
      </c>
      <c r="GA82" s="276">
        <v>229.97113536127586</v>
      </c>
      <c r="GB82" s="1113">
        <v>17.350349787209062</v>
      </c>
    </row>
    <row r="83" spans="1:184" x14ac:dyDescent="0.2">
      <c r="A83" s="170"/>
      <c r="B83" s="122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1242.6908382693114</v>
      </c>
      <c r="FO83" s="540">
        <v>1386.9958118401216</v>
      </c>
      <c r="FP83" s="540">
        <v>1267.4067768121531</v>
      </c>
      <c r="FQ83" s="540">
        <v>1097.927998524631</v>
      </c>
      <c r="FR83" s="791">
        <v>1092.7239582818204</v>
      </c>
      <c r="FS83" s="357">
        <v>1080.7946904320704</v>
      </c>
      <c r="FT83" s="357">
        <v>1073.8364826304421</v>
      </c>
      <c r="FU83" s="357">
        <v>1175.3062097361919</v>
      </c>
      <c r="FV83" s="540">
        <v>1363.4533278831682</v>
      </c>
      <c r="FW83" s="791">
        <v>1407.0625282980509</v>
      </c>
      <c r="FX83" s="357">
        <v>1387.8557330622561</v>
      </c>
      <c r="FY83" s="357">
        <v>1402.5179653909233</v>
      </c>
      <c r="FZ83" s="540">
        <v>1430.2815827192928</v>
      </c>
      <c r="GA83" s="276">
        <v>254.9753729831009</v>
      </c>
      <c r="GB83" s="1113">
        <v>21.694378100863808</v>
      </c>
    </row>
    <row r="84" spans="1:184" x14ac:dyDescent="0.2">
      <c r="A84" s="170"/>
      <c r="B84" s="1223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134.55414996689794</v>
      </c>
      <c r="FO84" s="540">
        <v>145.87096016171432</v>
      </c>
      <c r="FP84" s="540">
        <v>148.48879351213412</v>
      </c>
      <c r="FQ84" s="540">
        <v>205.59399413818073</v>
      </c>
      <c r="FR84" s="791">
        <v>126.59495377927698</v>
      </c>
      <c r="FS84" s="357">
        <v>121.22255964037316</v>
      </c>
      <c r="FT84" s="357">
        <v>116.64654508344606</v>
      </c>
      <c r="FU84" s="357">
        <v>150.14911641990673</v>
      </c>
      <c r="FV84" s="540">
        <v>148.21363248669971</v>
      </c>
      <c r="FW84" s="791">
        <v>118.05059788779008</v>
      </c>
      <c r="FX84" s="357">
        <v>110.80081852091544</v>
      </c>
      <c r="FY84" s="357">
        <v>113.19937514383669</v>
      </c>
      <c r="FZ84" s="540">
        <v>125.14487879808168</v>
      </c>
      <c r="GA84" s="276">
        <v>-25.004237621825055</v>
      </c>
      <c r="GB84" s="1113">
        <v>-16.652936905667996</v>
      </c>
    </row>
    <row r="85" spans="1:184" ht="12.75" hidden="1" customHeight="1" outlineLevel="1" x14ac:dyDescent="0.2">
      <c r="A85" s="170"/>
      <c r="B85" s="1223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65"/>
      <c r="FS85" s="953"/>
      <c r="FT85" s="953"/>
      <c r="FU85" s="953"/>
      <c r="FV85" s="973"/>
      <c r="FW85" s="965"/>
      <c r="FX85" s="953"/>
      <c r="FY85" s="953"/>
      <c r="FZ85" s="973"/>
      <c r="GA85" s="276">
        <v>0</v>
      </c>
      <c r="GB85" s="1114" t="e">
        <v>#DIV/0!</v>
      </c>
    </row>
    <row r="86" spans="1:184" ht="13.5" collapsed="1" x14ac:dyDescent="0.2">
      <c r="A86" s="170"/>
      <c r="B86" s="1223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30228.414606189195</v>
      </c>
      <c r="FO86" s="540">
        <v>30185.871950062377</v>
      </c>
      <c r="FP86" s="540">
        <v>30175.596836907876</v>
      </c>
      <c r="FQ86" s="540">
        <v>30243.567581721276</v>
      </c>
      <c r="FR86" s="791">
        <v>30264.910663759172</v>
      </c>
      <c r="FS86" s="357">
        <v>30284.443894865584</v>
      </c>
      <c r="FT86" s="357">
        <v>30321.624855789785</v>
      </c>
      <c r="FU86" s="357">
        <v>30383.459972316028</v>
      </c>
      <c r="FV86" s="540">
        <v>30485.86173604635</v>
      </c>
      <c r="FW86" s="791">
        <v>30418.697069511378</v>
      </c>
      <c r="FX86" s="357">
        <v>30405.348615818941</v>
      </c>
      <c r="FY86" s="357">
        <v>30383.604923447223</v>
      </c>
      <c r="FZ86" s="540">
        <v>30376.528474591531</v>
      </c>
      <c r="GA86" s="276">
        <v>-6.9314977244976035</v>
      </c>
      <c r="GB86" s="987">
        <v>-2.281339166379753E-2</v>
      </c>
    </row>
    <row r="87" spans="1:184" ht="12.75" hidden="1" customHeight="1" x14ac:dyDescent="0.2">
      <c r="A87" s="170"/>
      <c r="B87" s="1223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164"/>
      <c r="FS87" s="1047"/>
      <c r="FT87" s="1047"/>
      <c r="FU87" s="1047"/>
      <c r="FV87" s="1055"/>
      <c r="FW87" s="1164"/>
      <c r="FX87" s="1047"/>
      <c r="FY87" s="1047"/>
      <c r="FZ87" s="1055"/>
      <c r="GA87" s="338">
        <v>0</v>
      </c>
      <c r="GB87" s="1114" t="e">
        <v>#DIV/0!</v>
      </c>
    </row>
    <row r="88" spans="1:184" ht="13.5" thickBot="1" x14ac:dyDescent="0.25">
      <c r="A88" s="170"/>
      <c r="B88" s="1223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99.1535351911444</v>
      </c>
      <c r="FO88" s="1133">
        <v>99.155309010044647</v>
      </c>
      <c r="FP88" s="1133">
        <v>99.160055198920034</v>
      </c>
      <c r="FQ88" s="1133">
        <v>99.165396172217328</v>
      </c>
      <c r="FR88" s="1165">
        <v>99.166060304417599</v>
      </c>
      <c r="FS88" s="954">
        <v>99.166169860814719</v>
      </c>
      <c r="FT88" s="954">
        <v>99.167963928564433</v>
      </c>
      <c r="FU88" s="954">
        <v>99.169523460894766</v>
      </c>
      <c r="FV88" s="1133">
        <v>99.172002661567959</v>
      </c>
      <c r="FW88" s="1165">
        <v>99.172975281046774</v>
      </c>
      <c r="FX88" s="954">
        <v>99.172813985091238</v>
      </c>
      <c r="FY88" s="954">
        <v>99.173304912304133</v>
      </c>
      <c r="FZ88" s="1133">
        <v>99.173573941032103</v>
      </c>
      <c r="GA88" s="1206">
        <v>4.0504801373373311E-3</v>
      </c>
      <c r="GB88" s="1205">
        <v>4.0844001221146788E-3</v>
      </c>
    </row>
    <row r="89" spans="1:18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297"/>
      <c r="FS89" s="262"/>
      <c r="FT89" s="262"/>
      <c r="FU89" s="262"/>
      <c r="FV89" s="550"/>
      <c r="FW89" s="262"/>
      <c r="FX89" s="262"/>
      <c r="FY89" s="262"/>
      <c r="FZ89" s="262"/>
      <c r="GA89" s="891"/>
      <c r="GB89" s="1109"/>
    </row>
    <row r="90" spans="1:18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705">
        <v>6.96</v>
      </c>
      <c r="FS90" s="592">
        <v>6.96</v>
      </c>
      <c r="FT90" s="592">
        <v>6.96</v>
      </c>
      <c r="FU90" s="592">
        <v>6.96</v>
      </c>
      <c r="FV90" s="551">
        <v>6.96</v>
      </c>
      <c r="FW90" s="592">
        <v>6.96</v>
      </c>
      <c r="FX90" s="592">
        <v>6.96</v>
      </c>
      <c r="FY90" s="592">
        <v>6.96</v>
      </c>
      <c r="FZ90" s="592">
        <v>6.96</v>
      </c>
      <c r="GA90" s="916"/>
      <c r="GB90" s="987"/>
    </row>
    <row r="91" spans="1:18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705">
        <v>6.86</v>
      </c>
      <c r="FS91" s="592">
        <v>6.86</v>
      </c>
      <c r="FT91" s="592">
        <v>6.86</v>
      </c>
      <c r="FU91" s="592">
        <v>6.86</v>
      </c>
      <c r="FV91" s="551">
        <v>6.86</v>
      </c>
      <c r="FW91" s="592">
        <v>6.86</v>
      </c>
      <c r="FX91" s="592">
        <v>6.86</v>
      </c>
      <c r="FY91" s="592">
        <v>6.86</v>
      </c>
      <c r="FZ91" s="592">
        <v>6.86</v>
      </c>
      <c r="GA91" s="916"/>
      <c r="GB91" s="987"/>
    </row>
    <row r="92" spans="1:18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6.934467363265032</v>
      </c>
      <c r="FO92" s="551">
        <v>6.9436533518826966</v>
      </c>
      <c r="FP92" s="551">
        <v>6.9355527160393287</v>
      </c>
      <c r="FQ92" s="551">
        <v>6.9365996452730814</v>
      </c>
      <c r="FR92" s="705">
        <v>6.9409167159261926</v>
      </c>
      <c r="FS92" s="592">
        <v>6.9348220088744679</v>
      </c>
      <c r="FT92" s="592">
        <v>6.9401526935697353</v>
      </c>
      <c r="FU92" s="592">
        <v>6.9438374959300226</v>
      </c>
      <c r="FV92" s="551">
        <v>6.9373741126616757</v>
      </c>
      <c r="FW92" s="592">
        <v>6.9402820618702705</v>
      </c>
      <c r="FX92" s="592">
        <v>6.9384101721566447</v>
      </c>
      <c r="FY92" s="592">
        <v>6.9418575838067422</v>
      </c>
      <c r="FZ92" s="592">
        <v>6.9409707214879202</v>
      </c>
      <c r="GA92" s="985">
        <v>-2.8667744421024821E-3</v>
      </c>
      <c r="GB92" s="987">
        <v>-4.1285160313483414E-2</v>
      </c>
    </row>
    <row r="93" spans="1:184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59.345997042556576</v>
      </c>
      <c r="FM93" s="770">
        <v>58.969065548945103</v>
      </c>
      <c r="FN93" s="1134"/>
      <c r="FO93" s="1134"/>
      <c r="FP93" s="1134"/>
      <c r="FQ93" s="1134"/>
      <c r="FR93" s="1166"/>
      <c r="FS93" s="958"/>
      <c r="FT93" s="958"/>
      <c r="FU93" s="958"/>
      <c r="FV93" s="1134"/>
      <c r="FW93" s="958"/>
      <c r="FX93" s="958"/>
      <c r="FY93" s="958"/>
      <c r="FZ93" s="958"/>
      <c r="GA93" s="919"/>
      <c r="GB93" s="987"/>
    </row>
    <row r="94" spans="1:18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2.3914200000000001</v>
      </c>
      <c r="FO94" s="551">
        <v>2.3923299999999998</v>
      </c>
      <c r="FP94" s="551">
        <v>2.3930600000000002</v>
      </c>
      <c r="FQ94" s="551">
        <v>2.3937599999999999</v>
      </c>
      <c r="FR94" s="705">
        <v>2.3940600000000001</v>
      </c>
      <c r="FS94" s="592">
        <v>2.3941599999999998</v>
      </c>
      <c r="FT94" s="592">
        <v>2.3942600000000001</v>
      </c>
      <c r="FU94" s="592">
        <v>2.3943599999999998</v>
      </c>
      <c r="FV94" s="551">
        <v>2.39446</v>
      </c>
      <c r="FW94" s="592">
        <v>2.3947600000000002</v>
      </c>
      <c r="FX94" s="592">
        <v>2.39486</v>
      </c>
      <c r="FY94" s="592">
        <v>2.3949600000000002</v>
      </c>
      <c r="FZ94" s="592">
        <v>2.39506</v>
      </c>
      <c r="GA94" s="948"/>
      <c r="GB94" s="987"/>
    </row>
    <row r="95" spans="1:184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1135"/>
      <c r="FO95" s="1135"/>
      <c r="FP95" s="1135"/>
      <c r="FQ95" s="1135"/>
      <c r="FR95" s="1167"/>
      <c r="FS95" s="988"/>
      <c r="FT95" s="988"/>
      <c r="FU95" s="988"/>
      <c r="FV95" s="1135"/>
      <c r="FW95" s="988"/>
      <c r="FX95" s="988"/>
      <c r="FY95" s="988"/>
      <c r="FZ95" s="988"/>
      <c r="GA95" s="1102"/>
      <c r="GB95" s="1115"/>
    </row>
    <row r="96" spans="1:184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861"/>
      <c r="FS96" s="643"/>
      <c r="FT96" s="643"/>
      <c r="FU96" s="643"/>
      <c r="FV96" s="676"/>
      <c r="FW96" s="643"/>
      <c r="FX96" s="643"/>
      <c r="FY96" s="643"/>
      <c r="FZ96" s="643"/>
      <c r="GA96" s="891"/>
      <c r="GB96" s="1109"/>
    </row>
    <row r="97" spans="1:184" ht="12.75" customHeight="1" thickBot="1" x14ac:dyDescent="0.25">
      <c r="A97" s="170"/>
      <c r="B97" s="1222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41">
        <v>514.353352644285</v>
      </c>
      <c r="FO97" s="1141">
        <v>513.24773200563664</v>
      </c>
      <c r="FP97" s="1141">
        <v>513.67760641348809</v>
      </c>
      <c r="FQ97" s="1141">
        <v>511.39656913829674</v>
      </c>
      <c r="FR97" s="1168">
        <v>511.39656913829674</v>
      </c>
      <c r="FS97" s="1119">
        <v>511.39656913829674</v>
      </c>
      <c r="FT97" s="1119">
        <v>508.19617344090994</v>
      </c>
      <c r="FU97" s="1119">
        <v>508.19617344090994</v>
      </c>
      <c r="FV97" s="1136">
        <v>505.67631304777524</v>
      </c>
      <c r="FW97" s="1119">
        <v>505.67631304777524</v>
      </c>
      <c r="FX97" s="1119">
        <v>505.67631304777524</v>
      </c>
      <c r="FY97" s="1119">
        <v>507.09435213334694</v>
      </c>
      <c r="FZ97" s="1136">
        <v>507.09435213334694</v>
      </c>
      <c r="GA97" s="1100">
        <v>-1.1018213075630001</v>
      </c>
      <c r="GB97" s="1114">
        <v>-0.21681023296628846</v>
      </c>
    </row>
    <row r="98" spans="1:184" x14ac:dyDescent="0.2">
      <c r="A98" s="170"/>
      <c r="B98" s="1222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314"/>
      <c r="FO98" s="314"/>
      <c r="FP98" s="314"/>
      <c r="FQ98" s="314"/>
      <c r="FR98" s="863"/>
      <c r="FS98" s="312"/>
      <c r="FT98" s="312"/>
      <c r="FU98" s="312"/>
      <c r="FV98" s="314"/>
      <c r="FW98" s="664"/>
      <c r="FX98" s="664"/>
      <c r="FY98" s="664"/>
      <c r="FZ98" s="664"/>
      <c r="GA98" s="1044"/>
      <c r="GB98" s="314"/>
    </row>
    <row r="99" spans="1:184" ht="12.75" hidden="1" customHeight="1" x14ac:dyDescent="0.2">
      <c r="A99" s="170"/>
      <c r="B99" s="1222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75"/>
      <c r="FS99" s="313"/>
      <c r="FT99" s="313"/>
      <c r="FU99" s="313"/>
      <c r="FV99" s="827"/>
      <c r="FW99" s="313"/>
      <c r="FX99" s="313"/>
      <c r="FY99" s="313"/>
      <c r="FZ99" s="313"/>
      <c r="GA99" s="453"/>
      <c r="GB99" s="827"/>
    </row>
    <row r="100" spans="1:184" x14ac:dyDescent="0.2">
      <c r="A100" s="170"/>
      <c r="B100" s="1222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827"/>
      <c r="FO100" s="827"/>
      <c r="FP100" s="827"/>
      <c r="FQ100" s="827"/>
      <c r="FR100" s="875"/>
      <c r="FS100" s="313"/>
      <c r="FT100" s="313"/>
      <c r="FU100" s="313"/>
      <c r="FV100" s="551">
        <v>0.1444835031236158</v>
      </c>
      <c r="FW100" s="313"/>
      <c r="FX100" s="313"/>
      <c r="FY100" s="313"/>
      <c r="FZ100" s="313"/>
      <c r="GA100" s="453"/>
      <c r="GB100" s="827"/>
    </row>
    <row r="101" spans="1:184" x14ac:dyDescent="0.2">
      <c r="A101" s="170"/>
      <c r="B101" s="1222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827"/>
      <c r="FO101" s="827"/>
      <c r="FP101" s="827"/>
      <c r="FQ101" s="827"/>
      <c r="FR101" s="875"/>
      <c r="FS101" s="313"/>
      <c r="FT101" s="313"/>
      <c r="FU101" s="313"/>
      <c r="FV101" s="551">
        <v>1.7618931963931717</v>
      </c>
      <c r="FW101" s="313"/>
      <c r="FX101" s="313"/>
      <c r="FY101" s="313"/>
      <c r="FZ101" s="313"/>
      <c r="GA101" s="453"/>
      <c r="GB101" s="827"/>
    </row>
    <row r="102" spans="1:184" x14ac:dyDescent="0.2">
      <c r="A102" s="170"/>
      <c r="B102" s="1222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827"/>
      <c r="FO102" s="827"/>
      <c r="FP102" s="827"/>
      <c r="FQ102" s="827"/>
      <c r="FR102" s="875"/>
      <c r="FS102" s="313"/>
      <c r="FT102" s="313"/>
      <c r="FU102" s="313"/>
      <c r="FV102" s="551">
        <v>1.8940889640612246</v>
      </c>
      <c r="FW102" s="313"/>
      <c r="FX102" s="313"/>
      <c r="FY102" s="313"/>
      <c r="FZ102" s="313"/>
      <c r="GA102" s="453"/>
      <c r="GB102" s="827"/>
    </row>
    <row r="103" spans="1:184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827"/>
      <c r="FO103" s="827"/>
      <c r="FP103" s="827"/>
      <c r="FQ103" s="827"/>
      <c r="FR103" s="875"/>
      <c r="FS103" s="313"/>
      <c r="FT103" s="313"/>
      <c r="FU103" s="313"/>
      <c r="FV103" s="827"/>
      <c r="FW103" s="313"/>
      <c r="FX103" s="313"/>
      <c r="FY103" s="313"/>
      <c r="FZ103" s="313"/>
      <c r="GA103" s="453"/>
      <c r="GB103" s="827"/>
    </row>
    <row r="104" spans="1:18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827"/>
      <c r="FO104" s="827"/>
      <c r="FP104" s="827"/>
      <c r="FQ104" s="827"/>
      <c r="FR104" s="875"/>
      <c r="FS104" s="313"/>
      <c r="FT104" s="313"/>
      <c r="FU104" s="313"/>
      <c r="FV104" s="827"/>
      <c r="FW104" s="313"/>
      <c r="FX104" s="313"/>
      <c r="FY104" s="313"/>
      <c r="FZ104" s="313"/>
      <c r="GA104" s="453"/>
      <c r="GB104" s="827"/>
    </row>
    <row r="105" spans="1:184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827"/>
      <c r="FO105" s="827"/>
      <c r="FP105" s="827"/>
      <c r="FQ105" s="827"/>
      <c r="FR105" s="875"/>
      <c r="FS105" s="313"/>
      <c r="FT105" s="313"/>
      <c r="FU105" s="313"/>
      <c r="FV105" s="827"/>
      <c r="FW105" s="313"/>
      <c r="FX105" s="313"/>
      <c r="FY105" s="313"/>
      <c r="FZ105" s="313"/>
      <c r="GA105" s="453"/>
      <c r="GB105" s="827"/>
    </row>
    <row r="106" spans="1:184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827"/>
      <c r="FO106" s="827"/>
      <c r="FP106" s="827"/>
      <c r="FQ106" s="827"/>
      <c r="FR106" s="1188"/>
      <c r="FS106" s="1189"/>
      <c r="FT106" s="1189"/>
      <c r="FU106" s="1189"/>
      <c r="FV106" s="1116"/>
      <c r="FW106" s="313"/>
      <c r="FX106" s="313"/>
      <c r="FY106" s="313"/>
      <c r="FZ106" s="313"/>
      <c r="GA106" s="1103"/>
      <c r="GB106" s="1116"/>
    </row>
    <row r="107" spans="1:184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863"/>
      <c r="FS107" s="312"/>
      <c r="FT107" s="312"/>
      <c r="FU107" s="312"/>
      <c r="FV107" s="314"/>
      <c r="FW107" s="312"/>
      <c r="FX107" s="312"/>
      <c r="FY107" s="312"/>
      <c r="FZ107" s="312"/>
      <c r="GA107" s="454"/>
      <c r="GB107" s="410"/>
    </row>
    <row r="108" spans="1:184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865">
        <v>6</v>
      </c>
      <c r="FS108" s="563">
        <v>6</v>
      </c>
      <c r="FT108" s="563">
        <v>6</v>
      </c>
      <c r="FU108" s="563">
        <v>6</v>
      </c>
      <c r="FV108" s="560">
        <v>6</v>
      </c>
      <c r="FW108" s="563">
        <v>6</v>
      </c>
      <c r="FX108" s="563">
        <v>6</v>
      </c>
      <c r="FY108" s="563">
        <v>6</v>
      </c>
      <c r="FZ108" s="563">
        <v>6</v>
      </c>
      <c r="GA108" s="285"/>
      <c r="GB108" s="1117"/>
    </row>
    <row r="109" spans="1:184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37">
        <v>6.5</v>
      </c>
      <c r="FR109" s="1169">
        <v>6.5</v>
      </c>
      <c r="FS109" s="848">
        <v>6.5</v>
      </c>
      <c r="FT109" s="848">
        <v>6.5</v>
      </c>
      <c r="FU109" s="848">
        <v>6.5</v>
      </c>
      <c r="FV109" s="1137">
        <v>6.5</v>
      </c>
      <c r="FW109" s="848">
        <v>6.5</v>
      </c>
      <c r="FX109" s="848">
        <v>6.5</v>
      </c>
      <c r="FY109" s="848">
        <v>6.5</v>
      </c>
      <c r="FZ109" s="848">
        <v>6.5</v>
      </c>
      <c r="GA109" s="1100"/>
      <c r="GB109" s="1118"/>
    </row>
    <row r="110" spans="1:18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178"/>
      <c r="GA110" s="236"/>
      <c r="GB110" s="236"/>
    </row>
    <row r="111" spans="1:18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1217"/>
      <c r="GB111" s="1217"/>
    </row>
    <row r="112" spans="1:18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37"/>
      <c r="GB112" s="238"/>
    </row>
    <row r="113" spans="1:18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37"/>
      <c r="GB113" s="238"/>
    </row>
    <row r="114" spans="1:18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37"/>
      <c r="GB114" s="238"/>
    </row>
    <row r="115" spans="1:18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37"/>
      <c r="GB115" s="236"/>
    </row>
    <row r="116" spans="1:18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559"/>
      <c r="GA116" s="236"/>
      <c r="GB116" s="236"/>
    </row>
    <row r="117" spans="1:184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558"/>
      <c r="GA117" s="236"/>
      <c r="GB117" s="236"/>
    </row>
    <row r="118" spans="1:184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558"/>
      <c r="GA118" s="236"/>
      <c r="GB118" s="236"/>
    </row>
    <row r="119" spans="1:184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558"/>
      <c r="GA119" s="236"/>
      <c r="GB119" s="236"/>
    </row>
    <row r="120" spans="1:18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  <c r="GB120" s="239"/>
    </row>
    <row r="121" spans="1:18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  <c r="GB121" s="239"/>
    </row>
    <row r="122" spans="1:18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  <c r="GB122" s="239"/>
    </row>
    <row r="123" spans="1:184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  <c r="GB123" s="239"/>
    </row>
    <row r="124" spans="1:18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  <c r="GB124" s="239"/>
    </row>
    <row r="125" spans="1:18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  <c r="GB125" s="239"/>
    </row>
    <row r="126" spans="1:18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  <c r="GB126" s="239"/>
    </row>
    <row r="127" spans="1:18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  <c r="GB127" s="239"/>
    </row>
    <row r="128" spans="1:18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  <c r="GB128" s="239"/>
    </row>
    <row r="129" spans="1:184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  <c r="GB129" s="239"/>
    </row>
    <row r="130" spans="1:18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  <c r="GB130" s="239"/>
    </row>
    <row r="131" spans="1:18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  <c r="GB131" s="240"/>
    </row>
    <row r="132" spans="1:18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  <c r="GB132" s="240"/>
    </row>
    <row r="133" spans="1:184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  <c r="GB133" s="240"/>
    </row>
    <row r="134" spans="1:18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  <c r="GB134" s="240"/>
    </row>
    <row r="135" spans="1:18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  <c r="GB135" s="240"/>
    </row>
    <row r="136" spans="1:18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  <c r="GB136" s="240"/>
    </row>
    <row r="137" spans="1:18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  <c r="GB137" s="240"/>
    </row>
    <row r="138" spans="1:18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  <c r="GB138" s="240"/>
    </row>
    <row r="139" spans="1:18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  <c r="GB139" s="240"/>
    </row>
    <row r="140" spans="1:18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  <c r="GB140" s="240"/>
    </row>
    <row r="141" spans="1:18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  <c r="GB141" s="240"/>
    </row>
    <row r="142" spans="1:18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  <c r="GB142" s="240"/>
    </row>
    <row r="143" spans="1:18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  <c r="GB143" s="240"/>
    </row>
    <row r="144" spans="1:18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  <c r="GB144" s="240"/>
    </row>
    <row r="145" spans="3:18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  <c r="GB145" s="240"/>
    </row>
    <row r="146" spans="3:18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  <c r="GB146" s="240"/>
    </row>
    <row r="147" spans="3:18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  <c r="GB147" s="240"/>
    </row>
    <row r="148" spans="3:18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  <c r="GB148" s="240"/>
    </row>
    <row r="149" spans="3:18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  <c r="GB149" s="240"/>
    </row>
    <row r="150" spans="3:18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  <c r="GB150" s="240"/>
    </row>
    <row r="151" spans="3:18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  <c r="GB151" s="240"/>
    </row>
    <row r="152" spans="3:18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  <c r="GB152" s="240"/>
    </row>
    <row r="153" spans="3:18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  <c r="GB153" s="240"/>
    </row>
    <row r="154" spans="3:18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  <c r="GB154" s="240"/>
    </row>
    <row r="155" spans="3:18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  <c r="GB155" s="240"/>
    </row>
    <row r="156" spans="3:18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  <c r="GB156" s="240"/>
    </row>
    <row r="157" spans="3:18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  <c r="GB157" s="240"/>
    </row>
    <row r="158" spans="3:18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  <c r="GB158" s="240"/>
    </row>
    <row r="159" spans="3:18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  <c r="GB159" s="240"/>
    </row>
    <row r="160" spans="3:18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  <c r="GB160" s="240"/>
    </row>
    <row r="161" spans="3:18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  <c r="GB161" s="240"/>
    </row>
    <row r="162" spans="3:18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  <c r="GB162" s="240"/>
    </row>
    <row r="163" spans="3:18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  <c r="GB163" s="240"/>
    </row>
    <row r="164" spans="3:18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  <c r="GB164" s="240"/>
    </row>
    <row r="165" spans="3:18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  <c r="GB165" s="240"/>
    </row>
    <row r="166" spans="3:18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  <c r="GB166" s="240"/>
    </row>
    <row r="167" spans="3:18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  <c r="GB167" s="240"/>
    </row>
    <row r="168" spans="3:18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  <c r="GB168" s="240"/>
    </row>
    <row r="169" spans="3:18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  <c r="GB169" s="240"/>
    </row>
    <row r="170" spans="3:18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  <c r="GB170" s="240"/>
    </row>
    <row r="171" spans="3:18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  <c r="GB171" s="240"/>
    </row>
    <row r="172" spans="3:18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  <c r="GB172" s="240"/>
    </row>
    <row r="173" spans="3:18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  <c r="GB173" s="240"/>
    </row>
    <row r="174" spans="3:18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  <c r="GB174" s="240"/>
    </row>
    <row r="175" spans="3:18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  <c r="GB175" s="240"/>
    </row>
    <row r="176" spans="3:18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  <c r="GB176" s="240"/>
    </row>
    <row r="177" spans="3:18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  <c r="GB177" s="240"/>
    </row>
    <row r="178" spans="3:18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  <c r="GB178" s="240"/>
    </row>
    <row r="179" spans="3:18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  <c r="GB179" s="240"/>
    </row>
    <row r="180" spans="3:18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  <c r="GB180" s="240"/>
    </row>
    <row r="181" spans="3:18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  <c r="GB181" s="240"/>
    </row>
    <row r="182" spans="3:18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  <c r="GB182" s="240"/>
    </row>
    <row r="183" spans="3:18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  <c r="GB183" s="240"/>
    </row>
    <row r="184" spans="3:18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  <c r="GB184" s="240"/>
    </row>
    <row r="185" spans="3:18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  <c r="GB185" s="240"/>
    </row>
    <row r="186" spans="3:18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  <c r="GB186" s="240"/>
    </row>
    <row r="187" spans="3:18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  <c r="GB187" s="240"/>
    </row>
    <row r="188" spans="3:18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  <c r="GB188" s="240"/>
    </row>
    <row r="189" spans="3:18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  <c r="GB189" s="240"/>
    </row>
    <row r="190" spans="3:18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  <c r="GB190" s="240"/>
    </row>
    <row r="191" spans="3:18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  <c r="GB191" s="240"/>
    </row>
    <row r="192" spans="3:18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  <c r="GB192" s="240"/>
    </row>
    <row r="193" spans="3:18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  <c r="GB193" s="240"/>
    </row>
    <row r="194" spans="3:18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  <c r="GB194" s="240"/>
    </row>
    <row r="195" spans="3:18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  <c r="GB195" s="240"/>
    </row>
    <row r="196" spans="3:18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  <c r="GB196" s="240"/>
    </row>
    <row r="197" spans="3:18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  <c r="GB197" s="240"/>
    </row>
    <row r="198" spans="3:18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  <c r="GB198" s="240"/>
    </row>
    <row r="199" spans="3:18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  <c r="GB199" s="240"/>
    </row>
    <row r="200" spans="3:18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</row>
    <row r="201" spans="3:18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  <c r="GB201" s="240"/>
    </row>
    <row r="202" spans="3:184" x14ac:dyDescent="0.2">
      <c r="E202" s="103"/>
      <c r="F202" s="103"/>
      <c r="G202" s="103"/>
      <c r="H202" s="103"/>
      <c r="I202" s="103"/>
      <c r="J202" s="103"/>
      <c r="K202" s="103"/>
    </row>
    <row r="203" spans="3:184" x14ac:dyDescent="0.2">
      <c r="E203" s="103"/>
      <c r="F203" s="103"/>
      <c r="G203" s="103"/>
      <c r="H203" s="103"/>
      <c r="I203" s="103"/>
      <c r="J203" s="103"/>
      <c r="K203" s="103"/>
    </row>
    <row r="204" spans="3:184" x14ac:dyDescent="0.2">
      <c r="E204" s="103"/>
      <c r="F204" s="103"/>
      <c r="G204" s="103"/>
      <c r="H204" s="103"/>
      <c r="I204" s="103"/>
      <c r="J204" s="103"/>
      <c r="K204" s="103"/>
    </row>
    <row r="205" spans="3:184" x14ac:dyDescent="0.2">
      <c r="E205" s="103"/>
      <c r="F205" s="103"/>
      <c r="G205" s="103"/>
      <c r="H205" s="103"/>
      <c r="I205" s="103"/>
      <c r="J205" s="103"/>
      <c r="K205" s="103"/>
    </row>
    <row r="206" spans="3:184" x14ac:dyDescent="0.2">
      <c r="E206" s="103"/>
      <c r="F206" s="103"/>
      <c r="G206" s="103"/>
      <c r="H206" s="103"/>
      <c r="I206" s="103"/>
      <c r="J206" s="103"/>
      <c r="K206" s="103"/>
    </row>
    <row r="207" spans="3:184" x14ac:dyDescent="0.2">
      <c r="E207" s="103"/>
      <c r="F207" s="103"/>
      <c r="G207" s="103"/>
      <c r="H207" s="103"/>
      <c r="I207" s="103"/>
      <c r="J207" s="103"/>
      <c r="K207" s="103"/>
    </row>
    <row r="208" spans="3:18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4">
    <mergeCell ref="FH3:FH4"/>
    <mergeCell ref="FG3:FG4"/>
    <mergeCell ref="FF3:FF4"/>
    <mergeCell ref="FR3:FV3"/>
    <mergeCell ref="ES3:ES4"/>
    <mergeCell ref="ER3:ER4"/>
    <mergeCell ref="FE3:FE4"/>
    <mergeCell ref="FM3:FM4"/>
    <mergeCell ref="DP3:DP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AF3:AF4"/>
    <mergeCell ref="W3:W4"/>
    <mergeCell ref="V3:V4"/>
    <mergeCell ref="Z3:Z4"/>
    <mergeCell ref="GA3:GB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GA111:GB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FW3:FZ3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R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W23" sqref="FW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9" width="8.28515625" style="785" customWidth="1"/>
    <col min="170" max="182" width="8.85546875" style="785" customWidth="1"/>
    <col min="183" max="184" width="9.7109375" style="168" customWidth="1"/>
    <col min="185" max="200" width="11.42578125" style="168"/>
  </cols>
  <sheetData>
    <row r="2" spans="3:192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165"/>
      <c r="GB2" s="165"/>
      <c r="GC2" s="165"/>
      <c r="GD2" s="165"/>
      <c r="GE2" s="165"/>
      <c r="GF2" s="165"/>
      <c r="GG2" s="165"/>
      <c r="GH2" s="165"/>
      <c r="GI2" s="165"/>
      <c r="GJ2" s="165"/>
    </row>
    <row r="3" spans="3:19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833"/>
      <c r="GA3" s="165"/>
      <c r="GB3" s="165"/>
      <c r="GC3" s="165"/>
      <c r="GD3" s="165"/>
      <c r="GE3" s="165"/>
      <c r="GF3" s="165"/>
      <c r="GG3" s="165"/>
      <c r="GH3" s="165"/>
      <c r="GI3" s="165"/>
      <c r="GJ3" s="165"/>
    </row>
    <row r="4" spans="3:192" ht="13.5" customHeight="1" x14ac:dyDescent="0.2">
      <c r="C4" s="11"/>
      <c r="D4" s="1225" t="str">
        <f>+entero!D3</f>
        <v>V   A   R   I   A   B   L   E   S     b/</v>
      </c>
      <c r="E4" s="1227" t="str">
        <f>+entero!E3</f>
        <v>2008                          A  fines de Dic*</v>
      </c>
      <c r="F4" s="1227" t="str">
        <f>+entero!F3</f>
        <v>2009                          A  fines de Ene*</v>
      </c>
      <c r="G4" s="1227" t="str">
        <f>+entero!G3</f>
        <v>2009                          A  fines de Feb*</v>
      </c>
      <c r="H4" s="1227" t="str">
        <f>+entero!H3</f>
        <v>2009                          A  fines de Mar*</v>
      </c>
      <c r="I4" s="1227" t="str">
        <f>+entero!I3</f>
        <v>2009                          A  fines de adr*</v>
      </c>
      <c r="J4" s="1227" t="str">
        <f>+entero!J3</f>
        <v>2009                          A  fines de May*</v>
      </c>
      <c r="K4" s="1227" t="str">
        <f>+entero!K3</f>
        <v>2009                          A  fines de Jun*</v>
      </c>
      <c r="L4" s="1227" t="str">
        <f>+entero!L3</f>
        <v>2009                          A  fines de Jul*</v>
      </c>
      <c r="M4" s="1227" t="str">
        <f>+entero!M3</f>
        <v>2009                          A  fines de Ago*</v>
      </c>
      <c r="N4" s="1227" t="str">
        <f>+entero!N3</f>
        <v>2009                          A  fines de Sep*</v>
      </c>
      <c r="O4" s="1227" t="str">
        <f>+entero!O3</f>
        <v>2009                          A  fines de Oct*</v>
      </c>
      <c r="P4" s="1227" t="str">
        <f>+entero!P3</f>
        <v>2009                          A  fines de Nov*</v>
      </c>
      <c r="Q4" s="1227" t="str">
        <f>+entero!Q3</f>
        <v>2009                          A  fines de Dic*</v>
      </c>
      <c r="R4" s="1227" t="str">
        <f>+entero!R3</f>
        <v>2010                          A  fines de Ene*</v>
      </c>
      <c r="S4" s="1227" t="str">
        <f>+entero!S3</f>
        <v>2010                          A  fines de Feb*</v>
      </c>
      <c r="T4" s="1227" t="str">
        <f>+entero!T3</f>
        <v>2010                          A  fines de Mar*</v>
      </c>
      <c r="U4" s="1227" t="str">
        <f>+entero!U3</f>
        <v>2010                          A  fines de adr*</v>
      </c>
      <c r="V4" s="1227" t="str">
        <f>+entero!V3</f>
        <v>2010                          A  fines de May*</v>
      </c>
      <c r="W4" s="1227" t="str">
        <f>+entero!W3</f>
        <v>2010                          A  fines de Jun*</v>
      </c>
      <c r="X4" s="1227" t="str">
        <f>+entero!X3</f>
        <v>2010                          A  fines de Jul*</v>
      </c>
      <c r="Y4" s="1227" t="str">
        <f>+entero!Y3</f>
        <v>2010                          A  fines de Ago*</v>
      </c>
      <c r="Z4" s="1227" t="str">
        <f>+entero!Z3</f>
        <v>2010                          A  fines de Sep*</v>
      </c>
      <c r="AA4" s="1227" t="str">
        <f>+entero!AA3</f>
        <v>2010                          A  fines de Oct*</v>
      </c>
      <c r="AB4" s="1227" t="str">
        <f>+entero!AB3</f>
        <v>2010                          A  fines de Nov*</v>
      </c>
      <c r="AC4" s="1227" t="str">
        <f>+entero!AC3</f>
        <v>2010                          A  fines de Dic*</v>
      </c>
      <c r="AD4" s="1227" t="str">
        <f>+entero!AD3</f>
        <v>2011                          A  fines de Ene*</v>
      </c>
      <c r="AE4" s="1227" t="str">
        <f>+entero!AE3</f>
        <v>2011                          A  fines de Feb*</v>
      </c>
      <c r="AF4" s="1227" t="str">
        <f>+entero!AF3</f>
        <v>2011                          A  fines de Mar*</v>
      </c>
      <c r="AG4" s="1227" t="str">
        <f>+entero!AG3</f>
        <v>2011                          A  fines de adr*</v>
      </c>
      <c r="AH4" s="1227" t="str">
        <f>+entero!AH3</f>
        <v>2011                          A  fines de May*</v>
      </c>
      <c r="AI4" s="1227" t="str">
        <f>+entero!AI3</f>
        <v>2011                          A  fines de Jun*</v>
      </c>
      <c r="AJ4" s="1227" t="str">
        <f>+entero!AJ3</f>
        <v>2011                          A  fines de Jul*</v>
      </c>
      <c r="AK4" s="1227" t="str">
        <f>+entero!AK3</f>
        <v>2011                          A  fines de Ago*</v>
      </c>
      <c r="AL4" s="1227" t="str">
        <f>+entero!AL3</f>
        <v>2011                          A  fines de Sep*</v>
      </c>
      <c r="AM4" s="1227" t="str">
        <f>+entero!AM3</f>
        <v>2011                          A  fines de Oct*</v>
      </c>
      <c r="AN4" s="1227" t="str">
        <f>+entero!AN3</f>
        <v>2011                          A  fines de Nov*</v>
      </c>
      <c r="AO4" s="1227" t="str">
        <f>+entero!AO3</f>
        <v>2011                          A  fines de Dic*</v>
      </c>
      <c r="AP4" s="1227" t="str">
        <f>+entero!AP3</f>
        <v>2012                          A  fines de Ene*</v>
      </c>
      <c r="AQ4" s="1227" t="str">
        <f>+entero!AQ3</f>
        <v>2012                          A  fines de Feb*</v>
      </c>
      <c r="AR4" s="1227" t="str">
        <f>+entero!AR3</f>
        <v>2012                          A  fines de Mar*</v>
      </c>
      <c r="AS4" s="1227" t="str">
        <f>+entero!AS3</f>
        <v>2012                          A  fines de adr*</v>
      </c>
      <c r="AT4" s="1227" t="str">
        <f>+entero!AT3</f>
        <v>2012                          A  fines de May*</v>
      </c>
      <c r="AU4" s="1227" t="str">
        <f>+entero!AU3</f>
        <v>2012                          A  fines de Jun*</v>
      </c>
      <c r="AV4" s="1227" t="str">
        <f>+entero!AV3</f>
        <v>2012                          A  fines de Jul*</v>
      </c>
      <c r="AW4" s="1227" t="str">
        <f>+entero!AW3</f>
        <v>2012                          A  fines de Ago*</v>
      </c>
      <c r="AX4" s="1227" t="str">
        <f>+entero!AX3</f>
        <v>2012                          A  fines de Sep*</v>
      </c>
      <c r="AY4" s="1227" t="str">
        <f>+entero!AY3</f>
        <v>2012                          A  fines de Oct*</v>
      </c>
      <c r="AZ4" s="1227" t="str">
        <f>+entero!AZ3</f>
        <v>2012                          A  fines de Nov*</v>
      </c>
      <c r="BA4" s="1227" t="str">
        <f>+entero!BA3</f>
        <v>2012                          A  fines de Dic*</v>
      </c>
      <c r="BB4" s="1227" t="str">
        <f>+entero!BB3</f>
        <v>2013                          A  fines de Ene*</v>
      </c>
      <c r="BC4" s="1227" t="str">
        <f>+entero!BC3</f>
        <v>2013                          A  fines de Feb*</v>
      </c>
      <c r="BD4" s="1227" t="str">
        <f>+entero!BD3</f>
        <v>2013                          A  fines de Mar*</v>
      </c>
      <c r="BE4" s="1227" t="str">
        <f>+entero!BE3</f>
        <v>2013                          A  fines de adr*</v>
      </c>
      <c r="BF4" s="1227" t="str">
        <f>+entero!BF3</f>
        <v>2013                          A  fines de May*</v>
      </c>
      <c r="BG4" s="1227" t="str">
        <f>+entero!BG3</f>
        <v>2013                          A  fines de Jun*</v>
      </c>
      <c r="BH4" s="1227" t="str">
        <f>+entero!BH3</f>
        <v>2013                          A  fines de Jul*</v>
      </c>
      <c r="BI4" s="1227" t="str">
        <f>+entero!BI3</f>
        <v>2013                          A  fines de Ago*</v>
      </c>
      <c r="BJ4" s="1227" t="str">
        <f>+entero!BJ3</f>
        <v>2013                          A  fines de Sep*</v>
      </c>
      <c r="BK4" s="1227" t="str">
        <f>+entero!BK3</f>
        <v>2013                          A  fines de Oct*</v>
      </c>
      <c r="BL4" s="1227" t="str">
        <f>+entero!BL3</f>
        <v>2013                          A  fines de Nov*</v>
      </c>
      <c r="BM4" s="1227" t="str">
        <f>+entero!BM3</f>
        <v>2013                          A  fines de Dic*</v>
      </c>
      <c r="BN4" s="1227" t="str">
        <f>+entero!BN3</f>
        <v>2014                          A  fines de Ene*</v>
      </c>
      <c r="BO4" s="1227" t="str">
        <f>+entero!BO3</f>
        <v>2014                          A  fines de Feb*</v>
      </c>
      <c r="BP4" s="1227" t="str">
        <f>+entero!BP3</f>
        <v>2014                          A  fines de Mar*</v>
      </c>
      <c r="BQ4" s="1227" t="str">
        <f>+entero!BQ3</f>
        <v>2014                          A  fines de adr*</v>
      </c>
      <c r="BR4" s="1227" t="str">
        <f>+entero!BR3</f>
        <v>2014                          A  fines de May*</v>
      </c>
      <c r="BS4" s="1227" t="str">
        <f>+entero!BS3</f>
        <v>2014                          A  fines de Jun*</v>
      </c>
      <c r="BT4" s="1227" t="str">
        <f>+entero!BT3</f>
        <v>2014                          A  fines de Jul*</v>
      </c>
      <c r="BU4" s="1227" t="str">
        <f>+entero!BU3</f>
        <v>2014                          A  fines de Ago*</v>
      </c>
      <c r="BV4" s="1227" t="str">
        <f>+entero!BV3</f>
        <v>2014                          A  fines de Sep*</v>
      </c>
      <c r="BW4" s="1227" t="str">
        <f>+entero!BW3</f>
        <v>2014                          A  fines de Oct*</v>
      </c>
      <c r="BX4" s="1227" t="str">
        <f>+entero!BX3</f>
        <v>2014                          A  fines de Nov*</v>
      </c>
      <c r="BY4" s="1227" t="str">
        <f>+entero!BY3</f>
        <v>2014                          A  fines de Dic*</v>
      </c>
      <c r="BZ4" s="1227" t="str">
        <f>+entero!BZ3</f>
        <v>2015                         A  fines de Ene*</v>
      </c>
      <c r="CA4" s="1227" t="str">
        <f>+entero!CA3</f>
        <v>2015                         A  fines de Feb*</v>
      </c>
      <c r="CB4" s="1227" t="str">
        <f>+entero!CB3</f>
        <v>2015                         A  fines de Mar*</v>
      </c>
      <c r="CC4" s="1227" t="str">
        <f>+entero!CC3</f>
        <v xml:space="preserve">2015                         A  fines de adr* </v>
      </c>
      <c r="CD4" s="1227" t="str">
        <f>+entero!CD3</f>
        <v xml:space="preserve">2015                         A  fines de May* </v>
      </c>
      <c r="CE4" s="1227" t="str">
        <f>+entero!CE3</f>
        <v xml:space="preserve">2015                         A  fines de Jun* </v>
      </c>
      <c r="CF4" s="1227" t="str">
        <f>+entero!CF3</f>
        <v xml:space="preserve">2015                         A  fines de Jul* </v>
      </c>
      <c r="CG4" s="1227" t="str">
        <f>+entero!CG3</f>
        <v xml:space="preserve">2015                         A  fines de Ago* </v>
      </c>
      <c r="CH4" s="1227" t="str">
        <f>+entero!CH3</f>
        <v xml:space="preserve">2015                         A  fines de Sep* </v>
      </c>
      <c r="CI4" s="1227" t="str">
        <f>+entero!CI3</f>
        <v xml:space="preserve">2015                         A  fines de Oct* </v>
      </c>
      <c r="CJ4" s="1227" t="str">
        <f>+entero!CJ3</f>
        <v xml:space="preserve">2015                         A  fines de Nov* </v>
      </c>
      <c r="CK4" s="1227" t="str">
        <f>+entero!CK3</f>
        <v xml:space="preserve">2015                         A  fines de Dic* </v>
      </c>
      <c r="CL4" s="1227" t="str">
        <f>+entero!CL3</f>
        <v xml:space="preserve">2016                         A  fines de Ene* </v>
      </c>
      <c r="CM4" s="1227" t="str">
        <f>+entero!CM3</f>
        <v xml:space="preserve">2016                         A  fines de Feb* </v>
      </c>
      <c r="CN4" s="1227" t="str">
        <f>+entero!CN3</f>
        <v xml:space="preserve">2016                         A  fines de Mar* </v>
      </c>
      <c r="CO4" s="1227" t="str">
        <f>+entero!CO3</f>
        <v xml:space="preserve">2016                         A  fines de adr* </v>
      </c>
      <c r="CP4" s="1227" t="str">
        <f>+entero!CP3</f>
        <v xml:space="preserve">2016                         A  fines de May* </v>
      </c>
      <c r="CQ4" s="1227" t="str">
        <f>+entero!CQ3</f>
        <v xml:space="preserve">2016                         A  fines de Jun* </v>
      </c>
      <c r="CR4" s="1227" t="str">
        <f>+entero!CR3</f>
        <v xml:space="preserve">2016                         A  fines de Jul* </v>
      </c>
      <c r="CS4" s="1227" t="str">
        <f>+entero!CS3</f>
        <v xml:space="preserve">2016                         A  fines de Ago* </v>
      </c>
      <c r="CT4" s="1227" t="str">
        <f>+entero!CT3</f>
        <v xml:space="preserve">2016                         A  fines de Sep* </v>
      </c>
      <c r="CU4" s="1227" t="str">
        <f>+entero!CU3</f>
        <v xml:space="preserve">2016                         A  fines de Oct* </v>
      </c>
      <c r="CV4" s="1227" t="str">
        <f>+entero!CV3</f>
        <v xml:space="preserve">2016                         A  fines de Nov* </v>
      </c>
      <c r="CW4" s="1227" t="str">
        <f>+entero!CW3</f>
        <v>2016                         A  fines de Dic* 15</v>
      </c>
      <c r="CX4" s="1227" t="str">
        <f>+entero!CX3</f>
        <v xml:space="preserve">2017                         A  fines de Ene* </v>
      </c>
      <c r="CY4" s="1227" t="str">
        <f>+entero!CY3</f>
        <v xml:space="preserve">2017                         A  fines de Feb* </v>
      </c>
      <c r="CZ4" s="1227" t="str">
        <f>+entero!CZ3</f>
        <v xml:space="preserve">2017                         A  fines de Mar* </v>
      </c>
      <c r="DA4" s="1227" t="str">
        <f>+entero!DA3</f>
        <v xml:space="preserve">2017                         A  fines de Abr* </v>
      </c>
      <c r="DB4" s="1227" t="str">
        <f>+entero!DB3</f>
        <v xml:space="preserve">2017                         A  fines de May* </v>
      </c>
      <c r="DC4" s="1227" t="str">
        <f>+entero!DC3</f>
        <v xml:space="preserve">2017                         A  fines de Jun* </v>
      </c>
      <c r="DD4" s="1227" t="str">
        <f>+entero!DD3</f>
        <v xml:space="preserve">2017                         A  fines de Jul* </v>
      </c>
      <c r="DE4" s="1227" t="str">
        <f>+entero!DE3</f>
        <v xml:space="preserve">2017                         A  fines de Ago* </v>
      </c>
      <c r="DF4" s="1227" t="str">
        <f>+entero!DF3</f>
        <v xml:space="preserve">2017                         A  fines de Sep* </v>
      </c>
      <c r="DG4" s="1227" t="str">
        <f>+entero!DG3</f>
        <v xml:space="preserve">2017                         A  fines de Oct* </v>
      </c>
      <c r="DH4" s="1213" t="s">
        <v>215</v>
      </c>
      <c r="DI4" s="1213" t="str">
        <f>+entero!DI3</f>
        <v>2017
A fines de Dic</v>
      </c>
      <c r="DJ4" s="1213" t="str">
        <f>+entero!DJ3</f>
        <v>2018
A fines de Ene</v>
      </c>
      <c r="DK4" s="1213" t="str">
        <f>+entero!DK3</f>
        <v>2018
A fines de Feb</v>
      </c>
      <c r="DL4" s="1213" t="str">
        <f>+entero!DL3</f>
        <v>2018
A fines de Mar</v>
      </c>
      <c r="DM4" s="1213" t="str">
        <f>+entero!DM3</f>
        <v>2018
A fines de Abr</v>
      </c>
      <c r="DN4" s="1213" t="str">
        <f>+entero!DN3</f>
        <v>2018
A fines de May</v>
      </c>
      <c r="DO4" s="1213" t="str">
        <f>+entero!DO3</f>
        <v>2018
A fines de Jun</v>
      </c>
      <c r="DP4" s="1213" t="str">
        <f>+entero!DP3</f>
        <v>2018
A fines de Jul</v>
      </c>
      <c r="DQ4" s="1213" t="str">
        <f>+entero!DQ3</f>
        <v>2018
A fines de Ago</v>
      </c>
      <c r="DR4" s="1213" t="str">
        <f>+entero!DR3</f>
        <v>2018
A fines de Sep</v>
      </c>
      <c r="DS4" s="1213" t="str">
        <f>+entero!DS3</f>
        <v>2018
A fines de Oct</v>
      </c>
      <c r="DT4" s="1213" t="str">
        <f>+entero!DT3</f>
        <v>2018
A fines de Nov</v>
      </c>
      <c r="DU4" s="1213" t="str">
        <f>+entero!DU3</f>
        <v>2018
A fines de Dic</v>
      </c>
      <c r="DV4" s="1213" t="str">
        <f>+entero!DV3</f>
        <v>2019
A fines de Ene</v>
      </c>
      <c r="DW4" s="1213" t="str">
        <f>+entero!DW3</f>
        <v>2019
A fines de Feb</v>
      </c>
      <c r="DX4" s="1213" t="str">
        <f>+entero!DX3</f>
        <v>2019
A fines de Mar</v>
      </c>
      <c r="DY4" s="1213" t="str">
        <f>+entero!DY3</f>
        <v>2019
A fines de Abr</v>
      </c>
      <c r="DZ4" s="1213" t="str">
        <f>+entero!DZ3</f>
        <v>2019
A fines de May</v>
      </c>
      <c r="EA4" s="1213" t="str">
        <f>+entero!EA3</f>
        <v>2019
A fines de Jun</v>
      </c>
      <c r="EB4" s="1213" t="str">
        <f>+entero!EB3</f>
        <v>2019
A fines de  Jul</v>
      </c>
      <c r="EC4" s="1213" t="str">
        <f>+entero!EC3</f>
        <v>2019
A fines de  Ago</v>
      </c>
      <c r="ED4" s="1213" t="str">
        <f>+entero!ED3</f>
        <v>2019
A fines de Sep</v>
      </c>
      <c r="EE4" s="1213" t="str">
        <f>+entero!EE3</f>
        <v>2019
A fines de Oct</v>
      </c>
      <c r="EF4" s="1213" t="str">
        <f>+entero!EF3</f>
        <v>2019
A fines de Nov</v>
      </c>
      <c r="EG4" s="1213" t="str">
        <f>+entero!EG3</f>
        <v>2019
A fines de Dic</v>
      </c>
      <c r="EH4" s="1213" t="str">
        <f>+entero!EH3</f>
        <v>2020
A fines de Ene</v>
      </c>
      <c r="EI4" s="1213" t="str">
        <f>+entero!EI3</f>
        <v>2020
A fines de Feb</v>
      </c>
      <c r="EJ4" s="1213" t="str">
        <f>+entero!EJ3</f>
        <v>2020
A fines de Mar</v>
      </c>
      <c r="EK4" s="1213" t="str">
        <f>+entero!EK3</f>
        <v>2020
A fines de Abr</v>
      </c>
      <c r="EL4" s="1213" t="str">
        <f>+entero!EL3</f>
        <v>2020
A fines de May</v>
      </c>
      <c r="EM4" s="1213" t="str">
        <f>+entero!EM3</f>
        <v>2020
A fines de Jun</v>
      </c>
      <c r="EN4" s="1213" t="str">
        <f>+entero!EN3</f>
        <v>2020
 A fines de Jul</v>
      </c>
      <c r="EO4" s="1213" t="str">
        <f>+entero!EO3</f>
        <v>2020
 A fines de Ago</v>
      </c>
      <c r="EP4" s="1213" t="str">
        <f>+entero!EP3</f>
        <v>2020
 A fines de Sep</v>
      </c>
      <c r="EQ4" s="1213" t="str">
        <f>+entero!EQ3</f>
        <v>2020
 A fines de Oct</v>
      </c>
      <c r="ER4" s="1213" t="str">
        <f>+entero!ER3</f>
        <v>2020
 A fines de Nov</v>
      </c>
      <c r="ES4" s="1213" t="str">
        <f>+entero!ES3</f>
        <v>2020
 A fines de Dic</v>
      </c>
      <c r="ET4" s="1213" t="str">
        <f>+entero!ET3</f>
        <v>2021
 A fines de Ene</v>
      </c>
      <c r="EU4" s="1213" t="str">
        <f>+entero!EU3</f>
        <v>2021
 A fines de Feb</v>
      </c>
      <c r="EV4" s="1213" t="str">
        <f>+entero!EV3</f>
        <v>2021
 A fines de Mar</v>
      </c>
      <c r="EW4" s="1213" t="str">
        <f>+entero!EW3</f>
        <v>2021
 A fines de Abr</v>
      </c>
      <c r="EX4" s="1213" t="str">
        <f>+entero!EX3</f>
        <v>2021
 A fines de May</v>
      </c>
      <c r="EY4" s="1213" t="str">
        <f>+entero!EY3</f>
        <v>2021
 A fines de Jun</v>
      </c>
      <c r="EZ4" s="1213" t="str">
        <f>+entero!EZ3</f>
        <v>2021
 A fines de Jul</v>
      </c>
      <c r="FA4" s="1213" t="str">
        <f>+entero!FA3</f>
        <v>2021
 A fines de Ago</v>
      </c>
      <c r="FB4" s="1213" t="str">
        <f>+entero!FB3</f>
        <v>2021
 A fines de Sep</v>
      </c>
      <c r="FC4" s="1213" t="str">
        <f>+entero!FC3</f>
        <v>2021
 A fines de Oct</v>
      </c>
      <c r="FD4" s="1213" t="str">
        <f>+entero!FD3</f>
        <v>2021
 A fines de Nov</v>
      </c>
      <c r="FE4" s="1213" t="str">
        <f>+entero!FE3</f>
        <v>2021
 A fines de Dic</v>
      </c>
      <c r="FF4" s="1213" t="str">
        <f>+entero!FF3</f>
        <v>2022
 A fines de Ene</v>
      </c>
      <c r="FG4" s="1213" t="str">
        <f>+entero!FG3</f>
        <v>2022
 A fines de Feb</v>
      </c>
      <c r="FH4" s="1213" t="str">
        <f>+entero!FH3</f>
        <v>2022
 A fines de Mar</v>
      </c>
      <c r="FI4" s="1213" t="str">
        <f>+entero!FI3</f>
        <v>2022
 A fines de Abr</v>
      </c>
      <c r="FJ4" s="1213" t="str">
        <f>+entero!FJ3</f>
        <v>2022
 A fines de May</v>
      </c>
      <c r="FK4" s="1213" t="str">
        <f>+entero!FK3</f>
        <v>2022
 A fines de Jun</v>
      </c>
      <c r="FL4" s="1213" t="str">
        <f>+entero!FL3</f>
        <v>2022
 A fines de Jul</v>
      </c>
      <c r="FM4" s="1213" t="str">
        <f>+entero!FM3</f>
        <v>2022
 A fines de Ago</v>
      </c>
      <c r="FN4" s="1145" t="str">
        <f>+entero!FN3</f>
        <v>Semana 1</v>
      </c>
      <c r="FO4" s="1192" t="str">
        <f>+entero!FO3</f>
        <v>Semana 2</v>
      </c>
      <c r="FP4" s="1197" t="str">
        <f>+entero!FP3</f>
        <v>Semana 3</v>
      </c>
      <c r="FQ4" s="1200" t="str">
        <f>+entero!FQ3</f>
        <v>Semana 4</v>
      </c>
      <c r="FR4" s="1210" t="str">
        <f>+entero!FR3</f>
        <v>Semana 5</v>
      </c>
      <c r="FS4" s="1211"/>
      <c r="FT4" s="1211"/>
      <c r="FU4" s="1211"/>
      <c r="FV4" s="1212"/>
      <c r="FW4" s="1210" t="str">
        <f>+entero!FW3</f>
        <v>Semana 1</v>
      </c>
      <c r="FX4" s="1211"/>
      <c r="FY4" s="1211"/>
      <c r="FZ4" s="1212"/>
      <c r="GA4" s="1232" t="s">
        <v>296</v>
      </c>
      <c r="GB4" s="1233"/>
      <c r="GC4" s="165"/>
      <c r="GD4" s="165"/>
      <c r="GE4" s="165"/>
      <c r="GF4" s="165"/>
      <c r="GG4" s="165"/>
      <c r="GH4" s="165"/>
      <c r="GI4" s="165"/>
      <c r="GJ4" s="165"/>
    </row>
    <row r="5" spans="3:192" ht="23.25" customHeight="1" thickBot="1" x14ac:dyDescent="0.25">
      <c r="C5" s="16"/>
      <c r="D5" s="1235"/>
      <c r="E5" s="1234"/>
      <c r="F5" s="1234"/>
      <c r="G5" s="1234"/>
      <c r="H5" s="1234"/>
      <c r="I5" s="1234"/>
      <c r="J5" s="1234"/>
      <c r="K5" s="1234"/>
      <c r="L5" s="1234"/>
      <c r="M5" s="1234"/>
      <c r="N5" s="1234"/>
      <c r="O5" s="1234"/>
      <c r="P5" s="1234"/>
      <c r="Q5" s="1234"/>
      <c r="R5" s="1234"/>
      <c r="S5" s="1234"/>
      <c r="T5" s="1234"/>
      <c r="U5" s="1234"/>
      <c r="V5" s="1234"/>
      <c r="W5" s="1234"/>
      <c r="X5" s="1234"/>
      <c r="Y5" s="1234"/>
      <c r="Z5" s="1234"/>
      <c r="AA5" s="1234"/>
      <c r="AB5" s="1234"/>
      <c r="AC5" s="1234"/>
      <c r="AD5" s="1234"/>
      <c r="AE5" s="1234"/>
      <c r="AF5" s="1234"/>
      <c r="AG5" s="1234"/>
      <c r="AH5" s="1234"/>
      <c r="AI5" s="1234"/>
      <c r="AJ5" s="1234"/>
      <c r="AK5" s="1234"/>
      <c r="AL5" s="1234"/>
      <c r="AM5" s="1234"/>
      <c r="AN5" s="1234"/>
      <c r="AO5" s="1234"/>
      <c r="AP5" s="1234"/>
      <c r="AQ5" s="1234"/>
      <c r="AR5" s="1234"/>
      <c r="AS5" s="1234"/>
      <c r="AT5" s="1234"/>
      <c r="AU5" s="1234"/>
      <c r="AV5" s="1234"/>
      <c r="AW5" s="1234"/>
      <c r="AX5" s="1234"/>
      <c r="AY5" s="1234"/>
      <c r="AZ5" s="1234"/>
      <c r="BA5" s="1234"/>
      <c r="BB5" s="1234"/>
      <c r="BC5" s="1234"/>
      <c r="BD5" s="1234"/>
      <c r="BE5" s="1234"/>
      <c r="BF5" s="1234"/>
      <c r="BG5" s="1234"/>
      <c r="BH5" s="1234"/>
      <c r="BI5" s="1234"/>
      <c r="BJ5" s="1234"/>
      <c r="BK5" s="1234"/>
      <c r="BL5" s="1234"/>
      <c r="BM5" s="1234"/>
      <c r="BN5" s="1234"/>
      <c r="BO5" s="1234"/>
      <c r="BP5" s="1234"/>
      <c r="BQ5" s="1234"/>
      <c r="BR5" s="1234"/>
      <c r="BS5" s="1234"/>
      <c r="BT5" s="1234"/>
      <c r="BU5" s="1234"/>
      <c r="BV5" s="1234"/>
      <c r="BW5" s="1234"/>
      <c r="BX5" s="1234"/>
      <c r="BY5" s="1234"/>
      <c r="BZ5" s="1234"/>
      <c r="CA5" s="1234"/>
      <c r="CB5" s="1234"/>
      <c r="CC5" s="1234"/>
      <c r="CD5" s="1234"/>
      <c r="CE5" s="1234"/>
      <c r="CF5" s="1234"/>
      <c r="CG5" s="1234"/>
      <c r="CH5" s="1234"/>
      <c r="CI5" s="1234"/>
      <c r="CJ5" s="1234"/>
      <c r="CK5" s="1234"/>
      <c r="CL5" s="1234"/>
      <c r="CM5" s="1234"/>
      <c r="CN5" s="1234"/>
      <c r="CO5" s="1234"/>
      <c r="CP5" s="1234"/>
      <c r="CQ5" s="1234"/>
      <c r="CR5" s="1234"/>
      <c r="CS5" s="1234"/>
      <c r="CT5" s="1234"/>
      <c r="CU5" s="1234"/>
      <c r="CV5" s="1234"/>
      <c r="CW5" s="1234"/>
      <c r="CX5" s="1234"/>
      <c r="CY5" s="1234"/>
      <c r="CZ5" s="1234"/>
      <c r="DA5" s="1234"/>
      <c r="DB5" s="1234"/>
      <c r="DC5" s="1234"/>
      <c r="DD5" s="1234"/>
      <c r="DE5" s="1234"/>
      <c r="DF5" s="1234"/>
      <c r="DG5" s="1234"/>
      <c r="DH5" s="1231"/>
      <c r="DI5" s="1231">
        <f>+entero!DI4</f>
        <v>0</v>
      </c>
      <c r="DJ5" s="1231">
        <f>+entero!DJ4</f>
        <v>0</v>
      </c>
      <c r="DK5" s="1231">
        <f>+entero!DK4</f>
        <v>0</v>
      </c>
      <c r="DL5" s="1231">
        <f>+entero!DL4</f>
        <v>0</v>
      </c>
      <c r="DM5" s="1231">
        <f>+entero!DM4</f>
        <v>0</v>
      </c>
      <c r="DN5" s="1231">
        <f>+entero!DN4</f>
        <v>0</v>
      </c>
      <c r="DO5" s="1231">
        <f>+entero!DO4</f>
        <v>0</v>
      </c>
      <c r="DP5" s="1231">
        <f>+entero!DP4</f>
        <v>0</v>
      </c>
      <c r="DQ5" s="1231">
        <f>+entero!DQ4</f>
        <v>0</v>
      </c>
      <c r="DR5" s="1231">
        <f>+entero!DR4</f>
        <v>0</v>
      </c>
      <c r="DS5" s="1231">
        <f>+entero!DS4</f>
        <v>0</v>
      </c>
      <c r="DT5" s="1231">
        <f>+entero!DT4</f>
        <v>0</v>
      </c>
      <c r="DU5" s="1231">
        <f>+entero!DU4</f>
        <v>0</v>
      </c>
      <c r="DV5" s="1231">
        <f>+entero!DV4</f>
        <v>0</v>
      </c>
      <c r="DW5" s="1231">
        <f>+entero!DW4</f>
        <v>0</v>
      </c>
      <c r="DX5" s="1231">
        <f>+entero!DX4</f>
        <v>0</v>
      </c>
      <c r="DY5" s="1231">
        <f>+entero!DY4</f>
        <v>0</v>
      </c>
      <c r="DZ5" s="1231">
        <f>+entero!DZ4</f>
        <v>0</v>
      </c>
      <c r="EA5" s="1231">
        <f>+entero!EA4</f>
        <v>0</v>
      </c>
      <c r="EB5" s="1231">
        <f>+entero!EB4</f>
        <v>0</v>
      </c>
      <c r="EC5" s="1231">
        <f>+entero!EC4</f>
        <v>0</v>
      </c>
      <c r="ED5" s="1231">
        <f>+entero!ED4</f>
        <v>0</v>
      </c>
      <c r="EE5" s="1231">
        <f>+entero!EE4</f>
        <v>0</v>
      </c>
      <c r="EF5" s="1231">
        <f>+entero!EF4</f>
        <v>0</v>
      </c>
      <c r="EG5" s="1231">
        <f>+entero!EG4</f>
        <v>0</v>
      </c>
      <c r="EH5" s="1231">
        <f>+entero!EH4</f>
        <v>0</v>
      </c>
      <c r="EI5" s="1231">
        <f>+entero!EI4</f>
        <v>0</v>
      </c>
      <c r="EJ5" s="1231">
        <f>+entero!EJ4</f>
        <v>0</v>
      </c>
      <c r="EK5" s="1231">
        <f>+entero!EK4</f>
        <v>0</v>
      </c>
      <c r="EL5" s="1231">
        <f>+entero!EL4</f>
        <v>0</v>
      </c>
      <c r="EM5" s="1231">
        <f>+entero!EM4</f>
        <v>0</v>
      </c>
      <c r="EN5" s="1231">
        <f>+entero!EN4</f>
        <v>0</v>
      </c>
      <c r="EO5" s="1231">
        <f>+entero!EO4</f>
        <v>0</v>
      </c>
      <c r="EP5" s="1231">
        <f>+entero!EP4</f>
        <v>0</v>
      </c>
      <c r="EQ5" s="1231">
        <f>+entero!EQ4</f>
        <v>0</v>
      </c>
      <c r="ER5" s="1231">
        <f>+entero!ER4</f>
        <v>0</v>
      </c>
      <c r="ES5" s="1231">
        <f>+entero!ES4</f>
        <v>0</v>
      </c>
      <c r="ET5" s="1231">
        <f>+entero!ET4</f>
        <v>0</v>
      </c>
      <c r="EU5" s="1231">
        <f>+entero!EU4</f>
        <v>0</v>
      </c>
      <c r="EV5" s="1231">
        <f>+entero!EV4</f>
        <v>0</v>
      </c>
      <c r="EW5" s="1231">
        <f>+entero!EW4</f>
        <v>0</v>
      </c>
      <c r="EX5" s="1231">
        <f>+entero!EX4</f>
        <v>0</v>
      </c>
      <c r="EY5" s="1231">
        <f>+entero!EY4</f>
        <v>0</v>
      </c>
      <c r="EZ5" s="1231">
        <f>+entero!EZ4</f>
        <v>0</v>
      </c>
      <c r="FA5" s="1231">
        <f>+entero!FA4</f>
        <v>0</v>
      </c>
      <c r="FB5" s="1231">
        <f>+entero!FB4</f>
        <v>0</v>
      </c>
      <c r="FC5" s="1231">
        <f>+entero!FC4</f>
        <v>0</v>
      </c>
      <c r="FD5" s="1231">
        <f>+entero!FD4</f>
        <v>0</v>
      </c>
      <c r="FE5" s="1231">
        <f>+entero!FE4</f>
        <v>0</v>
      </c>
      <c r="FF5" s="1231">
        <f>+entero!FF4</f>
        <v>0</v>
      </c>
      <c r="FG5" s="1231">
        <f>+entero!FG4</f>
        <v>0</v>
      </c>
      <c r="FH5" s="1231">
        <f>+entero!FH4</f>
        <v>0</v>
      </c>
      <c r="FI5" s="1231">
        <f>+entero!FI4</f>
        <v>0</v>
      </c>
      <c r="FJ5" s="1231">
        <f>+entero!FJ4</f>
        <v>0</v>
      </c>
      <c r="FK5" s="1231">
        <f>+entero!FK4</f>
        <v>0</v>
      </c>
      <c r="FL5" s="1231">
        <f>+entero!FL4</f>
        <v>0</v>
      </c>
      <c r="FM5" s="1231">
        <f>+entero!FM4</f>
        <v>0</v>
      </c>
      <c r="FN5" s="1086">
        <f>+entero!FN4</f>
        <v>44806</v>
      </c>
      <c r="FO5" s="1086">
        <f>+entero!FO4</f>
        <v>44813</v>
      </c>
      <c r="FP5" s="1086">
        <f>+entero!FP4</f>
        <v>44820</v>
      </c>
      <c r="FQ5" s="1086">
        <f>+entero!FQ4</f>
        <v>44827</v>
      </c>
      <c r="FR5" s="1074">
        <f>+entero!FR4</f>
        <v>44830</v>
      </c>
      <c r="FS5" s="1126">
        <f>+entero!FS4</f>
        <v>44831</v>
      </c>
      <c r="FT5" s="1126">
        <f>+entero!FT4</f>
        <v>44832</v>
      </c>
      <c r="FU5" s="1073">
        <f>+entero!FU4</f>
        <v>44833</v>
      </c>
      <c r="FV5" s="1147">
        <f>+entero!FV4</f>
        <v>44834</v>
      </c>
      <c r="FW5" s="1073">
        <f>+entero!FW4</f>
        <v>44837</v>
      </c>
      <c r="FX5" s="1073">
        <f>+entero!FX4</f>
        <v>44838</v>
      </c>
      <c r="FY5" s="1073">
        <f>+entero!FY4</f>
        <v>44839</v>
      </c>
      <c r="FZ5" s="1073">
        <f>+entero!FZ4</f>
        <v>44840</v>
      </c>
      <c r="GA5" s="1075" t="s">
        <v>225</v>
      </c>
      <c r="GB5" s="1076" t="s">
        <v>169</v>
      </c>
      <c r="GC5" s="165"/>
      <c r="GD5" s="165"/>
      <c r="GE5" s="165"/>
      <c r="GF5" s="165"/>
      <c r="GG5" s="165"/>
      <c r="GH5" s="165"/>
      <c r="GI5" s="165"/>
      <c r="GJ5" s="165"/>
    </row>
    <row r="6" spans="3:19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1025"/>
      <c r="FO6" s="1025"/>
      <c r="FP6" s="1025"/>
      <c r="FQ6" s="1025"/>
      <c r="FR6" s="913"/>
      <c r="FS6" s="697"/>
      <c r="FT6" s="697"/>
      <c r="FU6" s="697"/>
      <c r="FV6" s="1025"/>
      <c r="FW6" s="697"/>
      <c r="FX6" s="697"/>
      <c r="FY6" s="697"/>
      <c r="FZ6" s="697"/>
      <c r="GA6" s="913"/>
      <c r="GB6" s="1025"/>
      <c r="GC6" s="165"/>
      <c r="GD6" s="165"/>
      <c r="GE6" s="165"/>
      <c r="GF6" s="165"/>
      <c r="GG6" s="165"/>
      <c r="GH6" s="165"/>
      <c r="GI6" s="165"/>
      <c r="GJ6" s="165"/>
    </row>
    <row r="7" spans="3:192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1026">
        <f>+entero!FN7</f>
        <v>3722.0453329100001</v>
      </c>
      <c r="FO7" s="1026">
        <f>+entero!FO7</f>
        <v>3770.3998260599997</v>
      </c>
      <c r="FP7" s="1026">
        <f>+entero!FP7</f>
        <v>4203.0890753900012</v>
      </c>
      <c r="FQ7" s="1026">
        <f>+entero!FQ7</f>
        <v>4045.19993316</v>
      </c>
      <c r="FR7" s="743">
        <f>+entero!FR7</f>
        <v>3942.9201778699999</v>
      </c>
      <c r="FS7" s="458">
        <f>+entero!FS7</f>
        <v>3893.1273924400007</v>
      </c>
      <c r="FT7" s="458">
        <f>+entero!FT7</f>
        <v>3894.6092389099999</v>
      </c>
      <c r="FU7" s="458">
        <f>+entero!FU7</f>
        <v>3943.13082528</v>
      </c>
      <c r="FV7" s="1026">
        <f>+entero!FV7</f>
        <v>3844.1632990500002</v>
      </c>
      <c r="FW7" s="458">
        <f>+entero!FW7</f>
        <v>3848.4834698999998</v>
      </c>
      <c r="FX7" s="458">
        <f>+entero!FX7</f>
        <v>3908.6275175000001</v>
      </c>
      <c r="FY7" s="458">
        <f>+entero!FY7</f>
        <v>3973.5569225499999</v>
      </c>
      <c r="FZ7" s="458">
        <f>+entero!FZ7</f>
        <v>3984.0295574799998</v>
      </c>
      <c r="GA7" s="743">
        <f>+entero!GA7</f>
        <v>40.898732199999813</v>
      </c>
      <c r="GB7" s="912">
        <f>+entero!GB7</f>
        <v>1.0372146908692945</v>
      </c>
      <c r="GC7" s="165"/>
      <c r="GD7" s="165"/>
      <c r="GE7" s="165"/>
      <c r="GF7" s="165"/>
      <c r="GG7" s="165"/>
      <c r="GH7" s="165"/>
      <c r="GI7" s="165"/>
      <c r="GJ7" s="165"/>
    </row>
    <row r="8" spans="3:192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1026">
        <f>+entero!FN8</f>
        <v>821.33031270999993</v>
      </c>
      <c r="FO8" s="1026">
        <f>+entero!FO8</f>
        <v>855.32622143000003</v>
      </c>
      <c r="FP8" s="1026">
        <f>+entero!FP8</f>
        <v>1347.9543748400001</v>
      </c>
      <c r="FQ8" s="1026">
        <f>+entero!FQ8</f>
        <v>1181.72672382</v>
      </c>
      <c r="FR8" s="743">
        <f>+entero!FR8</f>
        <v>1123.3302974399999</v>
      </c>
      <c r="FS8" s="458">
        <f>+entero!FS8</f>
        <v>1099.4111170800002</v>
      </c>
      <c r="FT8" s="458">
        <f>+entero!FT8</f>
        <v>1097.5900906899999</v>
      </c>
      <c r="FU8" s="458">
        <f>+entero!FU8</f>
        <v>1105.73598711</v>
      </c>
      <c r="FV8" s="1026">
        <f>+entero!FV8</f>
        <v>1005.34549935</v>
      </c>
      <c r="FW8" s="458">
        <f>+entero!FW8</f>
        <v>1002.73652438</v>
      </c>
      <c r="FX8" s="458">
        <f>+entero!FX8</f>
        <v>1011.5955397299999</v>
      </c>
      <c r="FY8" s="458">
        <f>+entero!FY8</f>
        <v>1036.1361395900001</v>
      </c>
      <c r="FZ8" s="458">
        <f>+entero!FZ8</f>
        <v>1057.3368686000001</v>
      </c>
      <c r="GA8" s="743">
        <f>+entero!GA8</f>
        <v>-48.39911850999988</v>
      </c>
      <c r="GB8" s="912">
        <f>+entero!GB8</f>
        <v>-4.377095353159115</v>
      </c>
      <c r="GC8" s="165"/>
      <c r="GD8" s="165"/>
      <c r="GE8" s="165"/>
      <c r="GF8" s="165"/>
      <c r="GG8" s="165"/>
      <c r="GH8" s="165"/>
      <c r="GI8" s="165"/>
      <c r="GJ8" s="165"/>
    </row>
    <row r="9" spans="3:192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1026">
        <f>+entero!FN9</f>
        <v>520.07057539000004</v>
      </c>
      <c r="FO9" s="1026">
        <f>+entero!FO9</f>
        <v>518.21704675000001</v>
      </c>
      <c r="FP9" s="1026">
        <f>+entero!FP9</f>
        <v>517.27430374000005</v>
      </c>
      <c r="FQ9" s="1026">
        <f>+entero!FQ9</f>
        <v>514.56192024000006</v>
      </c>
      <c r="FR9" s="743">
        <f>+entero!FR9</f>
        <v>511.29827175000003</v>
      </c>
      <c r="FS9" s="458">
        <f>+entero!FS9</f>
        <v>508.11851141</v>
      </c>
      <c r="FT9" s="458">
        <f>+entero!FT9</f>
        <v>508.07456999999999</v>
      </c>
      <c r="FU9" s="458">
        <f>+entero!FU9</f>
        <v>506.06924376000001</v>
      </c>
      <c r="FV9" s="1026">
        <f>+entero!FV9</f>
        <v>510.42817258999997</v>
      </c>
      <c r="FW9" s="458">
        <f>+entero!FW9</f>
        <v>512.02841138999997</v>
      </c>
      <c r="FX9" s="458">
        <f>+entero!FX9</f>
        <v>512.34845915000005</v>
      </c>
      <c r="FY9" s="458">
        <f>+entero!FY9</f>
        <v>515.31290154999999</v>
      </c>
      <c r="FZ9" s="458">
        <f>+entero!FZ9</f>
        <v>516.08101618000001</v>
      </c>
      <c r="GA9" s="743">
        <f>+entero!GA9</f>
        <v>10.01177242</v>
      </c>
      <c r="GB9" s="912">
        <f>+entero!GB9</f>
        <v>1.978340423459525</v>
      </c>
      <c r="GC9" s="165"/>
      <c r="GD9" s="165"/>
      <c r="GE9" s="165"/>
      <c r="GF9" s="165"/>
      <c r="GG9" s="165"/>
      <c r="GH9" s="165"/>
      <c r="GI9" s="165"/>
      <c r="GJ9" s="165"/>
    </row>
    <row r="10" spans="3:192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1026">
        <f>+entero!FN10</f>
        <v>2346.7346274500001</v>
      </c>
      <c r="FO10" s="1026">
        <f>+entero!FO10</f>
        <v>2363.0675949300003</v>
      </c>
      <c r="FP10" s="1026">
        <f>+entero!FP10</f>
        <v>2304.1329029000003</v>
      </c>
      <c r="FQ10" s="1026">
        <f>+entero!FQ10</f>
        <v>2315.3606489400004</v>
      </c>
      <c r="FR10" s="743">
        <f>+entero!FR10</f>
        <v>2274.9537660300002</v>
      </c>
      <c r="FS10" s="458">
        <f>+entero!FS10</f>
        <v>2252.46724911</v>
      </c>
      <c r="FT10" s="458">
        <f>+entero!FT10</f>
        <v>2255.8169284599999</v>
      </c>
      <c r="FU10" s="458">
        <f>+entero!FU10</f>
        <v>2298.32869661</v>
      </c>
      <c r="FV10" s="1026">
        <f>+entero!FV10</f>
        <v>2295.1260179999999</v>
      </c>
      <c r="FW10" s="458">
        <f>+entero!FW10</f>
        <v>2300.3506405799999</v>
      </c>
      <c r="FX10" s="458">
        <f>+entero!FX10</f>
        <v>2351.2947681800001</v>
      </c>
      <c r="FY10" s="458">
        <f>+entero!FY10</f>
        <v>2388.52594404</v>
      </c>
      <c r="FZ10" s="458">
        <f>+entero!FZ10</f>
        <v>2376.9796787999999</v>
      </c>
      <c r="GA10" s="743">
        <f>+entero!GA10</f>
        <v>78.650982189999922</v>
      </c>
      <c r="GB10" s="912">
        <f>+entero!GB10</f>
        <v>3.4220945988277887</v>
      </c>
      <c r="GC10" s="165"/>
      <c r="GD10" s="165"/>
      <c r="GE10" s="165"/>
      <c r="GF10" s="165"/>
      <c r="GG10" s="165"/>
      <c r="GH10" s="165"/>
      <c r="GI10" s="165"/>
      <c r="GJ10" s="165"/>
    </row>
    <row r="11" spans="3:192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1026">
        <f>+entero!FN11</f>
        <v>33.909817359999998</v>
      </c>
      <c r="FO11" s="1026">
        <f>+entero!FO11</f>
        <v>33.788962949999998</v>
      </c>
      <c r="FP11" s="1026">
        <f>+entero!FP11</f>
        <v>33.72749391</v>
      </c>
      <c r="FQ11" s="1026">
        <f>+entero!FQ11</f>
        <v>33.55064016</v>
      </c>
      <c r="FR11" s="743">
        <f>+entero!FR11</f>
        <v>33.337842649999999</v>
      </c>
      <c r="FS11" s="458">
        <f>+entero!FS11</f>
        <v>33.130514840000004</v>
      </c>
      <c r="FT11" s="458">
        <f>+entero!FT11</f>
        <v>33.127649759999997</v>
      </c>
      <c r="FU11" s="458">
        <f>+entero!FU11</f>
        <v>32.996897799999999</v>
      </c>
      <c r="FV11" s="1026">
        <f>+entero!FV11</f>
        <v>33.263609109999997</v>
      </c>
      <c r="FW11" s="458">
        <f>+entero!FW11</f>
        <v>33.367893549999998</v>
      </c>
      <c r="FX11" s="458">
        <f>+entero!FX11</f>
        <v>33.388750440000003</v>
      </c>
      <c r="FY11" s="458">
        <f>+entero!FY11</f>
        <v>33.581937369999999</v>
      </c>
      <c r="FZ11" s="458">
        <f>+entero!FZ11</f>
        <v>33.631993900000005</v>
      </c>
      <c r="GA11" s="967">
        <f>+entero!GA11</f>
        <v>0.63509610000000549</v>
      </c>
      <c r="GB11" s="912">
        <f>+entero!GB11</f>
        <v>1.9247145711982823</v>
      </c>
      <c r="GC11" s="165"/>
      <c r="GD11" s="165"/>
      <c r="GE11" s="165"/>
      <c r="GF11" s="165"/>
      <c r="GG11" s="165"/>
      <c r="GH11" s="165"/>
      <c r="GI11" s="165"/>
      <c r="GJ11" s="165"/>
    </row>
    <row r="12" spans="3:192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1026">
        <f>+entero!FN12</f>
        <v>3721.3386031399996</v>
      </c>
      <c r="FO12" s="1026">
        <f>+entero!FO12</f>
        <v>3770.3998260599997</v>
      </c>
      <c r="FP12" s="1026">
        <f>+entero!FP12</f>
        <v>4203.0890753900012</v>
      </c>
      <c r="FQ12" s="1026">
        <f>+entero!FQ12</f>
        <v>4045.19993316</v>
      </c>
      <c r="FR12" s="743">
        <f>+entero!FR12</f>
        <v>3942.9201778699999</v>
      </c>
      <c r="FS12" s="458">
        <f>+entero!FS12</f>
        <v>3893.1273924400007</v>
      </c>
      <c r="FT12" s="458">
        <f>+entero!FT12</f>
        <v>3894.6092389099999</v>
      </c>
      <c r="FU12" s="458">
        <f>+entero!FU12</f>
        <v>3943.13082528</v>
      </c>
      <c r="FV12" s="1026">
        <f>+entero!FV12</f>
        <v>3844.1631064100002</v>
      </c>
      <c r="FW12" s="458">
        <f>+entero!FW12</f>
        <v>3848.4832772599998</v>
      </c>
      <c r="FX12" s="458">
        <f>+entero!FX12</f>
        <v>3908.5510048600004</v>
      </c>
      <c r="FY12" s="458">
        <f>+entero!FY12</f>
        <v>3973.5555479199998</v>
      </c>
      <c r="FZ12" s="458">
        <f>+entero!FZ12</f>
        <v>3984.0281828500001</v>
      </c>
      <c r="GA12" s="743">
        <f>+entero!GA12</f>
        <v>40.897357570000167</v>
      </c>
      <c r="GB12" s="912">
        <f>+entero!GB12</f>
        <v>1.0371798294847614</v>
      </c>
      <c r="GC12" s="165"/>
      <c r="GD12" s="165"/>
      <c r="GE12" s="165"/>
      <c r="GF12" s="165"/>
      <c r="GG12" s="165"/>
      <c r="GH12" s="165"/>
      <c r="GI12" s="165"/>
      <c r="GJ12" s="165"/>
    </row>
    <row r="13" spans="3:192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1026">
        <f>+entero!FN13</f>
        <v>1422.084118978134</v>
      </c>
      <c r="FO13" s="1026">
        <f>+entero!FO13</f>
        <v>1396.0834736880463</v>
      </c>
      <c r="FP13" s="1026">
        <f>+entero!FP13</f>
        <v>1377.6244417172009</v>
      </c>
      <c r="FQ13" s="1026">
        <f>+entero!FQ13</f>
        <v>1389.7812981501456</v>
      </c>
      <c r="FR13" s="743">
        <f>+entero!FR13</f>
        <v>1396.1196970816327</v>
      </c>
      <c r="FS13" s="458">
        <f>+entero!FS13</f>
        <v>1387.1274419562676</v>
      </c>
      <c r="FT13" s="458">
        <f>+entero!FT13</f>
        <v>1397.7206052259476</v>
      </c>
      <c r="FU13" s="458">
        <f>+entero!FU13</f>
        <v>1385.1553957565595</v>
      </c>
      <c r="FV13" s="1026">
        <f>+entero!FV13</f>
        <v>1406.0603660233237</v>
      </c>
      <c r="FW13" s="458">
        <f>+entero!FW13</f>
        <v>1392.0034370714282</v>
      </c>
      <c r="FX13" s="458">
        <f>+entero!FX13</f>
        <v>1386.160103004373</v>
      </c>
      <c r="FY13" s="458">
        <f>+entero!FY13</f>
        <v>1387.5939133950435</v>
      </c>
      <c r="FZ13" s="458">
        <f>+entero!FZ13</f>
        <v>1377.9320582507289</v>
      </c>
      <c r="GA13" s="743">
        <f>+entero!GA13</f>
        <v>-7.2233375058306137</v>
      </c>
      <c r="GB13" s="912">
        <f>+entero!GB13</f>
        <v>-0.52148210431547226</v>
      </c>
      <c r="GC13" s="165"/>
      <c r="GD13" s="165"/>
      <c r="GE13" s="165"/>
      <c r="GF13" s="165"/>
      <c r="GG13" s="165"/>
      <c r="GH13" s="165"/>
      <c r="GI13" s="165"/>
      <c r="GJ13" s="165"/>
    </row>
    <row r="14" spans="3:192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1026">
        <f>+entero!FN14</f>
        <v>451.82050989999993</v>
      </c>
      <c r="FO14" s="1026">
        <f>+entero!FO14</f>
        <v>451.28833375000005</v>
      </c>
      <c r="FP14" s="1026">
        <f>+entero!FP14</f>
        <v>449.88305410000015</v>
      </c>
      <c r="FQ14" s="1026">
        <f>+entero!FQ14</f>
        <v>449.20419260000006</v>
      </c>
      <c r="FR14" s="743">
        <f>+entero!FR14</f>
        <v>449.23895233999991</v>
      </c>
      <c r="FS14" s="458">
        <f>+entero!FS14</f>
        <v>448.68035781999993</v>
      </c>
      <c r="FT14" s="458">
        <f>+entero!FT14</f>
        <v>448.71143212999999</v>
      </c>
      <c r="FU14" s="458">
        <f>+entero!FU14</f>
        <v>448.74250644</v>
      </c>
      <c r="FV14" s="1026">
        <f>+entero!FV14</f>
        <v>448.77291959999991</v>
      </c>
      <c r="FW14" s="458">
        <f>+entero!FW14</f>
        <v>448.81192777999991</v>
      </c>
      <c r="FX14" s="458">
        <f>+entero!FX14</f>
        <v>450.36726049999987</v>
      </c>
      <c r="FY14" s="458">
        <f>+entero!FY14</f>
        <v>450.39843680999996</v>
      </c>
      <c r="FZ14" s="458">
        <f>+entero!FZ14</f>
        <v>450.42894985999993</v>
      </c>
      <c r="GA14" s="1153">
        <f>+entero!GA14</f>
        <v>1.6864434199999323</v>
      </c>
      <c r="GB14" s="912"/>
      <c r="GC14" s="165"/>
      <c r="GD14" s="165"/>
      <c r="GE14" s="165"/>
      <c r="GF14" s="165"/>
      <c r="GG14" s="165"/>
      <c r="GH14" s="165"/>
      <c r="GI14" s="165"/>
      <c r="GJ14" s="165"/>
    </row>
    <row r="15" spans="3:192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1026">
        <f>+entero!FN15</f>
        <v>0</v>
      </c>
      <c r="FO15" s="1026">
        <f>+entero!FO15</f>
        <v>0</v>
      </c>
      <c r="FP15" s="1026">
        <f>+entero!FP15</f>
        <v>0</v>
      </c>
      <c r="FQ15" s="1026">
        <f>+entero!FQ15</f>
        <v>0</v>
      </c>
      <c r="FR15" s="743">
        <f>+entero!FR15</f>
        <v>0</v>
      </c>
      <c r="FS15" s="458">
        <f>+entero!FS15</f>
        <v>0</v>
      </c>
      <c r="FT15" s="458">
        <f>+entero!FT15</f>
        <v>0</v>
      </c>
      <c r="FU15" s="458">
        <f>+entero!FU15</f>
        <v>0</v>
      </c>
      <c r="FV15" s="1026">
        <f>+entero!FV15</f>
        <v>0</v>
      </c>
      <c r="FW15" s="458">
        <f>+entero!FW15</f>
        <v>0</v>
      </c>
      <c r="FX15" s="458">
        <f>+entero!FX15</f>
        <v>0</v>
      </c>
      <c r="FY15" s="458">
        <f>+entero!FY15</f>
        <v>0</v>
      </c>
      <c r="FZ15" s="458">
        <f>+entero!FZ15</f>
        <v>0</v>
      </c>
      <c r="GA15" s="914"/>
      <c r="GB15" s="912"/>
      <c r="GC15" s="165"/>
      <c r="GD15" s="165"/>
      <c r="GE15" s="165"/>
      <c r="GF15" s="165"/>
      <c r="GG15" s="165"/>
      <c r="GH15" s="165"/>
      <c r="GI15" s="165"/>
      <c r="GJ15" s="165"/>
    </row>
    <row r="16" spans="3:192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1026">
        <f>+entero!FN16</f>
        <v>33.085693839999998</v>
      </c>
      <c r="FO16" s="1026">
        <f>+entero!FO16</f>
        <v>33.100695909999999</v>
      </c>
      <c r="FP16" s="1026">
        <f>+entero!FP16</f>
        <v>33.114962769999998</v>
      </c>
      <c r="FQ16" s="1026">
        <f>+entero!FQ16</f>
        <v>33.12756899</v>
      </c>
      <c r="FR16" s="743">
        <f>+entero!FR16</f>
        <v>33.134552209999995</v>
      </c>
      <c r="FS16" s="458">
        <f>+entero!FS16</f>
        <v>33.138806209999998</v>
      </c>
      <c r="FT16" s="458">
        <f>+entero!FT16</f>
        <v>33.14102621</v>
      </c>
      <c r="FU16" s="458">
        <f>+entero!FU16</f>
        <v>33.143448739999997</v>
      </c>
      <c r="FV16" s="1026">
        <f>+entero!FV16</f>
        <v>33.146525310000001</v>
      </c>
      <c r="FW16" s="458">
        <f>+entero!FW16</f>
        <v>33.150862920000002</v>
      </c>
      <c r="FX16" s="458">
        <f>+entero!FX16</f>
        <v>33.155902150000003</v>
      </c>
      <c r="FY16" s="458">
        <f>+entero!FY16</f>
        <v>33.1579348</v>
      </c>
      <c r="FZ16" s="458">
        <f>+entero!FZ16</f>
        <v>33.156208389999996</v>
      </c>
      <c r="GA16" s="743"/>
      <c r="GB16" s="912"/>
      <c r="GC16" s="165"/>
      <c r="GD16" s="165"/>
      <c r="GE16" s="165"/>
      <c r="GF16" s="165"/>
      <c r="GG16" s="165"/>
      <c r="GH16" s="165"/>
      <c r="GI16" s="165"/>
      <c r="GJ16" s="165"/>
    </row>
    <row r="17" spans="2:200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1026">
        <f>+entero!FN17</f>
        <v>0</v>
      </c>
      <c r="FO17" s="1026">
        <f>+entero!FO17</f>
        <v>0</v>
      </c>
      <c r="FP17" s="1026">
        <f>+entero!FP17</f>
        <v>0</v>
      </c>
      <c r="FQ17" s="1026">
        <f>+entero!FQ17</f>
        <v>0</v>
      </c>
      <c r="FR17" s="743">
        <f>+entero!FR17</f>
        <v>0</v>
      </c>
      <c r="FS17" s="458">
        <f>+entero!FS17</f>
        <v>0</v>
      </c>
      <c r="FT17" s="458">
        <f>+entero!FT17</f>
        <v>0</v>
      </c>
      <c r="FU17" s="458">
        <f>+entero!FU17</f>
        <v>0</v>
      </c>
      <c r="FV17" s="1026">
        <f>+entero!FV17</f>
        <v>0</v>
      </c>
      <c r="FW17" s="458">
        <f>+entero!FW17</f>
        <v>0</v>
      </c>
      <c r="FX17" s="458">
        <f>+entero!FX17</f>
        <v>0</v>
      </c>
      <c r="FY17" s="458">
        <f>+entero!FY17</f>
        <v>0</v>
      </c>
      <c r="FZ17" s="458">
        <f>+entero!FZ17</f>
        <v>0</v>
      </c>
      <c r="GA17" s="743"/>
      <c r="GB17" s="912"/>
      <c r="GC17" s="775"/>
      <c r="GD17" s="775"/>
      <c r="GE17" s="775"/>
      <c r="GF17" s="775"/>
      <c r="GG17" s="775"/>
      <c r="GH17" s="775"/>
      <c r="GI17" s="775"/>
      <c r="GJ17" s="775"/>
      <c r="GK17" s="776"/>
      <c r="GL17" s="776"/>
      <c r="GM17" s="776"/>
      <c r="GN17" s="776"/>
      <c r="GO17" s="776"/>
      <c r="GP17" s="776"/>
      <c r="GQ17" s="776"/>
      <c r="GR17" s="776"/>
    </row>
    <row r="18" spans="2:200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1026">
        <f>+entero!FN18</f>
        <v>5176.5084159581338</v>
      </c>
      <c r="FO18" s="1026">
        <f>+entero!FO18</f>
        <v>5199.5839956580458</v>
      </c>
      <c r="FP18" s="1026">
        <f>+entero!FP18</f>
        <v>5613.828479877202</v>
      </c>
      <c r="FQ18" s="1026">
        <f>+entero!FQ18</f>
        <v>5468.108800300146</v>
      </c>
      <c r="FR18" s="743">
        <f>+entero!FR18</f>
        <v>5372.1744271616326</v>
      </c>
      <c r="FS18" s="458">
        <f>+entero!FS18</f>
        <v>5313.3936406062685</v>
      </c>
      <c r="FT18" s="458">
        <f>+entero!FT18</f>
        <v>5325.4708703459473</v>
      </c>
      <c r="FU18" s="458">
        <f>+entero!FU18</f>
        <v>5361.4296697765594</v>
      </c>
      <c r="FV18" s="1026">
        <f>+entero!FV18</f>
        <v>5283.3699977433234</v>
      </c>
      <c r="FW18" s="458">
        <f>+entero!FW18</f>
        <v>5273.6375772514275</v>
      </c>
      <c r="FX18" s="458">
        <f>+entero!FX18</f>
        <v>5327.8670100143736</v>
      </c>
      <c r="FY18" s="458">
        <f>+entero!FY18</f>
        <v>5394.307396115043</v>
      </c>
      <c r="FZ18" s="458">
        <f>+entero!FZ18</f>
        <v>5395.1164494907289</v>
      </c>
      <c r="GA18" s="743">
        <f>+entero!GA18</f>
        <v>33.686779714169461</v>
      </c>
      <c r="GB18" s="912">
        <f>+entero!GB18</f>
        <v>0.62831710549274777</v>
      </c>
      <c r="GC18" s="165"/>
      <c r="GD18" s="165"/>
      <c r="GE18" s="165"/>
      <c r="GF18" s="165"/>
      <c r="GG18" s="165"/>
      <c r="GH18" s="165"/>
      <c r="GI18" s="165"/>
      <c r="GJ18" s="165"/>
    </row>
    <row r="19" spans="2:200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27">
        <f>+entero!FN19</f>
        <v>0</v>
      </c>
      <c r="FO19" s="1027">
        <f>+entero!FO19</f>
        <v>0.3</v>
      </c>
      <c r="FP19" s="1027">
        <f>+entero!FP19</f>
        <v>0</v>
      </c>
      <c r="FQ19" s="1027">
        <f>+entero!FQ19</f>
        <v>0.30000000000000004</v>
      </c>
      <c r="FR19" s="967">
        <f>+entero!FR19</f>
        <v>0</v>
      </c>
      <c r="FS19" s="981">
        <f>+entero!FS19</f>
        <v>0</v>
      </c>
      <c r="FT19" s="981">
        <f>+entero!FT19</f>
        <v>0.3</v>
      </c>
      <c r="FU19" s="981">
        <f>+entero!FU19</f>
        <v>0</v>
      </c>
      <c r="FV19" s="1027">
        <f>+entero!FV19</f>
        <v>0.3</v>
      </c>
      <c r="FW19" s="981">
        <f>+entero!FW19</f>
        <v>1</v>
      </c>
      <c r="FX19" s="981">
        <f>+entero!FX19</f>
        <v>0</v>
      </c>
      <c r="FY19" s="981">
        <f>+entero!FY19</f>
        <v>0</v>
      </c>
      <c r="FZ19" s="981">
        <f>+entero!FZ19</f>
        <v>0</v>
      </c>
      <c r="GA19" s="967"/>
      <c r="GB19" s="912"/>
      <c r="GC19" s="165"/>
      <c r="GD19" s="165"/>
      <c r="GE19" s="165"/>
      <c r="GF19" s="165"/>
      <c r="GG19" s="165"/>
      <c r="GH19" s="165"/>
      <c r="GI19" s="165"/>
      <c r="GJ19" s="165"/>
    </row>
    <row r="20" spans="2:200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1026">
        <f>+entero!FN20</f>
        <v>0</v>
      </c>
      <c r="FO20" s="1026">
        <f>+entero!FO20</f>
        <v>0</v>
      </c>
      <c r="FP20" s="1026">
        <f>+entero!FP20</f>
        <v>0</v>
      </c>
      <c r="FQ20" s="1026">
        <f>+entero!FQ20</f>
        <v>0</v>
      </c>
      <c r="FR20" s="743">
        <f>+entero!FR20</f>
        <v>0</v>
      </c>
      <c r="FS20" s="458">
        <f>+entero!FS20</f>
        <v>0</v>
      </c>
      <c r="FT20" s="458">
        <f>+entero!FT20</f>
        <v>0</v>
      </c>
      <c r="FU20" s="458">
        <f>+entero!FU20</f>
        <v>0</v>
      </c>
      <c r="FV20" s="1026">
        <f>+entero!FV20</f>
        <v>0</v>
      </c>
      <c r="FW20" s="458">
        <f>+entero!FW20</f>
        <v>0</v>
      </c>
      <c r="FX20" s="458">
        <f>+entero!FX20</f>
        <v>0</v>
      </c>
      <c r="FY20" s="458">
        <f>+entero!FY20</f>
        <v>0</v>
      </c>
      <c r="FZ20" s="458">
        <f>+entero!FZ20</f>
        <v>0</v>
      </c>
      <c r="GA20" s="967"/>
      <c r="GB20" s="912"/>
      <c r="GC20" s="165"/>
      <c r="GD20" s="165"/>
      <c r="GE20" s="165"/>
      <c r="GF20" s="165"/>
      <c r="GG20" s="165"/>
      <c r="GH20" s="165"/>
      <c r="GI20" s="165"/>
      <c r="GJ20" s="165"/>
    </row>
    <row r="21" spans="2:200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1026">
        <f>+entero!FN21</f>
        <v>0</v>
      </c>
      <c r="FO21" s="1026">
        <f>+entero!FO21</f>
        <v>5.6</v>
      </c>
      <c r="FP21" s="1026">
        <f>+entero!FP21</f>
        <v>2</v>
      </c>
      <c r="FQ21" s="1026">
        <f>+entero!FQ21</f>
        <v>0</v>
      </c>
      <c r="FR21" s="743">
        <f>+entero!FR21</f>
        <v>0</v>
      </c>
      <c r="FS21" s="458">
        <f>+entero!FS21</f>
        <v>0</v>
      </c>
      <c r="FT21" s="458">
        <f>+entero!FT21</f>
        <v>0</v>
      </c>
      <c r="FU21" s="458">
        <f>+entero!FU21</f>
        <v>10</v>
      </c>
      <c r="FV21" s="1026">
        <f>+entero!FV21</f>
        <v>16.5</v>
      </c>
      <c r="FW21" s="458">
        <f>+entero!FW21</f>
        <v>0</v>
      </c>
      <c r="FX21" s="458">
        <f>+entero!FX21</f>
        <v>0</v>
      </c>
      <c r="FY21" s="458">
        <f>+entero!FY21</f>
        <v>0</v>
      </c>
      <c r="FZ21" s="458">
        <f>+entero!FZ21</f>
        <v>10</v>
      </c>
      <c r="GA21" s="743"/>
      <c r="GB21" s="912"/>
      <c r="GC21" s="775"/>
      <c r="GD21" s="775"/>
      <c r="GE21" s="775"/>
      <c r="GF21" s="775"/>
      <c r="GG21" s="775"/>
      <c r="GH21" s="775"/>
      <c r="GI21" s="775"/>
      <c r="GJ21" s="775"/>
      <c r="GK21" s="776"/>
      <c r="GL21" s="776"/>
      <c r="GM21" s="776"/>
      <c r="GN21" s="776"/>
      <c r="GO21" s="776"/>
      <c r="GP21" s="776"/>
      <c r="GQ21" s="776"/>
      <c r="GR21" s="776"/>
    </row>
    <row r="22" spans="2:200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1026">
        <f>+entero!FN22</f>
        <v>0</v>
      </c>
      <c r="FO22" s="1026">
        <f>+entero!FO22</f>
        <v>0</v>
      </c>
      <c r="FP22" s="1026">
        <f>+entero!FP22</f>
        <v>0</v>
      </c>
      <c r="FQ22" s="1026">
        <f>+entero!FQ22</f>
        <v>0</v>
      </c>
      <c r="FR22" s="743">
        <f>+entero!FR22</f>
        <v>0</v>
      </c>
      <c r="FS22" s="458">
        <f>+entero!FS22</f>
        <v>0</v>
      </c>
      <c r="FT22" s="458">
        <f>+entero!FT22</f>
        <v>0</v>
      </c>
      <c r="FU22" s="458">
        <f>+entero!FU22</f>
        <v>0</v>
      </c>
      <c r="FV22" s="1026">
        <f>+entero!FV22</f>
        <v>0</v>
      </c>
      <c r="FW22" s="458">
        <f>+entero!FW22</f>
        <v>0</v>
      </c>
      <c r="FX22" s="458">
        <f>+entero!FX22</f>
        <v>0</v>
      </c>
      <c r="FY22" s="458">
        <f>+entero!FY22</f>
        <v>0</v>
      </c>
      <c r="FZ22" s="458">
        <f>+entero!FZ22</f>
        <v>1.7</v>
      </c>
      <c r="GA22" s="743"/>
      <c r="GB22" s="912"/>
      <c r="GC22" s="775"/>
      <c r="GD22" s="775"/>
      <c r="GE22" s="775"/>
      <c r="GF22" s="775"/>
      <c r="GG22" s="775"/>
      <c r="GH22" s="775"/>
      <c r="GI22" s="775"/>
      <c r="GJ22" s="775"/>
      <c r="GK22" s="776"/>
      <c r="GL22" s="776"/>
      <c r="GM22" s="776"/>
      <c r="GN22" s="776"/>
      <c r="GO22" s="776"/>
      <c r="GP22" s="776"/>
      <c r="GQ22" s="776"/>
      <c r="GR22" s="776"/>
    </row>
    <row r="23" spans="2:200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1026">
        <f>+entero!FN23</f>
        <v>0</v>
      </c>
      <c r="FO23" s="1026">
        <f>+entero!FO23</f>
        <v>0</v>
      </c>
      <c r="FP23" s="1026">
        <f>+entero!FP23</f>
        <v>0</v>
      </c>
      <c r="FQ23" s="1026">
        <f>+entero!FQ23</f>
        <v>0</v>
      </c>
      <c r="FR23" s="743">
        <f>+entero!FR23</f>
        <v>0</v>
      </c>
      <c r="FS23" s="458">
        <f>+entero!FS23</f>
        <v>0</v>
      </c>
      <c r="FT23" s="458">
        <f>+entero!FT23</f>
        <v>0</v>
      </c>
      <c r="FU23" s="458">
        <f>+entero!FU23</f>
        <v>0</v>
      </c>
      <c r="FV23" s="1026">
        <f>+entero!FV23</f>
        <v>0</v>
      </c>
      <c r="FW23" s="458">
        <f>+entero!FW23</f>
        <v>0</v>
      </c>
      <c r="FX23" s="458">
        <f>+entero!FX23</f>
        <v>0</v>
      </c>
      <c r="FY23" s="458">
        <f>+entero!FY23</f>
        <v>0</v>
      </c>
      <c r="FZ23" s="458">
        <f>+entero!FZ23</f>
        <v>0</v>
      </c>
      <c r="GA23" s="967"/>
      <c r="GB23" s="912"/>
      <c r="GC23" s="775"/>
      <c r="GD23" s="775"/>
      <c r="GE23" s="775"/>
      <c r="GF23" s="775"/>
      <c r="GG23" s="775"/>
      <c r="GH23" s="775"/>
      <c r="GI23" s="775"/>
      <c r="GJ23" s="775"/>
      <c r="GK23" s="776"/>
      <c r="GL23" s="776"/>
      <c r="GM23" s="776"/>
      <c r="GN23" s="776"/>
      <c r="GO23" s="776"/>
      <c r="GP23" s="776"/>
      <c r="GQ23" s="776"/>
      <c r="GR23" s="776"/>
    </row>
    <row r="24" spans="2:200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1026">
        <f>+entero!FN24</f>
        <v>0</v>
      </c>
      <c r="FO24" s="1026">
        <f>+entero!FO24</f>
        <v>0</v>
      </c>
      <c r="FP24" s="1026">
        <f>+entero!FP24</f>
        <v>0</v>
      </c>
      <c r="FQ24" s="1026">
        <f>+entero!FQ24</f>
        <v>0</v>
      </c>
      <c r="FR24" s="743">
        <f>+entero!FR24</f>
        <v>0</v>
      </c>
      <c r="FS24" s="458">
        <f>+entero!FS24</f>
        <v>0</v>
      </c>
      <c r="FT24" s="458">
        <f>+entero!FT24</f>
        <v>0</v>
      </c>
      <c r="FU24" s="458">
        <f>+entero!FU24</f>
        <v>0</v>
      </c>
      <c r="FV24" s="1026">
        <f>+entero!FV24</f>
        <v>0</v>
      </c>
      <c r="FW24" s="458">
        <f>+entero!FW24</f>
        <v>0</v>
      </c>
      <c r="FX24" s="458">
        <f>+entero!FX24</f>
        <v>0</v>
      </c>
      <c r="FY24" s="458">
        <f>+entero!FY24</f>
        <v>0</v>
      </c>
      <c r="FZ24" s="458">
        <f>+entero!FZ24</f>
        <v>0</v>
      </c>
      <c r="GA24" s="907"/>
      <c r="GB24" s="912"/>
      <c r="GC24" s="165"/>
      <c r="GD24" s="165"/>
      <c r="GE24" s="165"/>
      <c r="GF24" s="165"/>
      <c r="GG24" s="165"/>
      <c r="GH24" s="165"/>
      <c r="GI24" s="165"/>
      <c r="GJ24" s="165"/>
    </row>
    <row r="25" spans="2:200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1026">
        <f>+entero!FN25</f>
        <v>55.5</v>
      </c>
      <c r="FO25" s="1026">
        <f>+entero!FO25</f>
        <v>74.5</v>
      </c>
      <c r="FP25" s="1026">
        <f>+entero!FP25</f>
        <v>95.275999999999996</v>
      </c>
      <c r="FQ25" s="1026">
        <f>+entero!FQ25</f>
        <v>59.634022989999998</v>
      </c>
      <c r="FR25" s="743">
        <f>+entero!FR25</f>
        <v>18</v>
      </c>
      <c r="FS25" s="458">
        <f>+entero!FS25</f>
        <v>7.46</v>
      </c>
      <c r="FT25" s="458">
        <f>+entero!FT25</f>
        <v>19.492000000000001</v>
      </c>
      <c r="FU25" s="458">
        <f>+entero!FU25</f>
        <v>11.9947</v>
      </c>
      <c r="FV25" s="1026">
        <f>+entero!FV25</f>
        <v>62.9467</v>
      </c>
      <c r="FW25" s="458">
        <f>+entero!FW25</f>
        <v>12</v>
      </c>
      <c r="FX25" s="458">
        <f>+entero!FX25</f>
        <v>13.5</v>
      </c>
      <c r="FY25" s="458">
        <f>+entero!FY25</f>
        <v>17.5</v>
      </c>
      <c r="FZ25" s="458">
        <f>+entero!FZ25</f>
        <v>35.5</v>
      </c>
      <c r="GA25" s="743">
        <f>+entero!GA25</f>
        <v>-41.3934</v>
      </c>
      <c r="GB25" s="912">
        <f>+entero!GB25</f>
        <v>-34.525169859224945</v>
      </c>
      <c r="GC25" s="165"/>
      <c r="GD25" s="165"/>
      <c r="GE25" s="165"/>
      <c r="GF25" s="165"/>
      <c r="GG25" s="165"/>
      <c r="GH25" s="165"/>
      <c r="GI25" s="165"/>
      <c r="GJ25" s="165"/>
    </row>
    <row r="26" spans="2:200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1026">
        <f>+entero!FN26</f>
        <v>31.439224670000002</v>
      </c>
      <c r="FO26" s="1026">
        <f>+entero!FO26</f>
        <v>19.413994110000001</v>
      </c>
      <c r="FP26" s="1026">
        <f>+entero!FP26</f>
        <v>5.7217489599999993</v>
      </c>
      <c r="FQ26" s="1026">
        <f>+entero!FQ26</f>
        <v>52.187134749999998</v>
      </c>
      <c r="FR26" s="743">
        <f>+entero!FR26</f>
        <v>6.5152777799999999</v>
      </c>
      <c r="FS26" s="458">
        <f>+entero!FS26</f>
        <v>8.2265625</v>
      </c>
      <c r="FT26" s="458">
        <f>+entero!FT26</f>
        <v>15</v>
      </c>
      <c r="FU26" s="458">
        <f>+entero!FU26</f>
        <v>6.1155020000000002</v>
      </c>
      <c r="FV26" s="1026">
        <f>+entero!FV26</f>
        <v>54.857342279999997</v>
      </c>
      <c r="FW26" s="458">
        <f>+entero!FW26</f>
        <v>5.0108430000000004</v>
      </c>
      <c r="FX26" s="458">
        <f>+entero!FX26</f>
        <v>4</v>
      </c>
      <c r="FY26" s="458">
        <f>+entero!FY26</f>
        <v>18</v>
      </c>
      <c r="FZ26" s="458">
        <f>+entero!FZ26</f>
        <v>2.2367000000000001E-2</v>
      </c>
      <c r="GA26" s="743">
        <f>+entero!GA26</f>
        <v>-63.681474559999998</v>
      </c>
      <c r="GB26" s="912">
        <f>+entero!GB26</f>
        <v>-70.199742047143587</v>
      </c>
      <c r="GC26" s="165"/>
      <c r="GD26" s="165"/>
      <c r="GE26" s="165"/>
      <c r="GF26" s="165"/>
      <c r="GG26" s="165"/>
      <c r="GH26" s="165"/>
      <c r="GI26" s="165"/>
      <c r="GJ26" s="165"/>
    </row>
    <row r="27" spans="2:20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1077"/>
      <c r="FO27" s="1077"/>
      <c r="FP27" s="1077"/>
      <c r="FQ27" s="1077"/>
      <c r="FR27" s="1070"/>
      <c r="FS27" s="915"/>
      <c r="FT27" s="915"/>
      <c r="FU27" s="915"/>
      <c r="FV27" s="1077"/>
      <c r="FW27" s="915"/>
      <c r="FX27" s="915"/>
      <c r="FY27" s="915"/>
      <c r="FZ27" s="915"/>
      <c r="GA27" s="1070"/>
      <c r="GB27" s="1077"/>
      <c r="GC27" s="165"/>
      <c r="GD27" s="165"/>
      <c r="GE27" s="165"/>
      <c r="GF27" s="165"/>
      <c r="GG27" s="165"/>
      <c r="GH27" s="165"/>
      <c r="GI27" s="165"/>
      <c r="GJ27" s="165"/>
    </row>
    <row r="28" spans="2:20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</row>
    <row r="29" spans="2:20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</row>
    <row r="30" spans="2:20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</row>
    <row r="31" spans="2:200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</row>
    <row r="32" spans="2:200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</row>
    <row r="33" spans="1:192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</row>
    <row r="34" spans="1:192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</row>
    <row r="35" spans="1:192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</row>
    <row r="36" spans="1:19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</row>
    <row r="37" spans="1:19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</row>
    <row r="38" spans="1:19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</row>
    <row r="39" spans="1:19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165"/>
      <c r="GB39" s="165"/>
      <c r="GC39" s="165"/>
      <c r="GD39" s="165"/>
      <c r="GE39" s="165"/>
      <c r="GF39" s="165"/>
      <c r="GG39" s="165"/>
      <c r="GH39" s="165"/>
      <c r="GI39" s="165"/>
      <c r="GJ39" s="165"/>
    </row>
    <row r="40" spans="1:19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</row>
    <row r="41" spans="1:19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</row>
    <row r="42" spans="1:19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165"/>
      <c r="GB42" s="165"/>
      <c r="GC42" s="165"/>
      <c r="GD42" s="165"/>
      <c r="GE42" s="165"/>
      <c r="GF42" s="165"/>
      <c r="GG42" s="165"/>
      <c r="GH42" s="165"/>
      <c r="GI42" s="165"/>
      <c r="GJ42" s="165"/>
    </row>
    <row r="43" spans="1:19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</row>
    <row r="44" spans="1:19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</row>
    <row r="45" spans="1:19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165"/>
      <c r="GB45" s="165"/>
      <c r="GC45" s="165"/>
      <c r="GD45" s="165"/>
      <c r="GE45" s="165"/>
      <c r="GF45" s="165"/>
      <c r="GG45" s="165"/>
      <c r="GH45" s="165"/>
      <c r="GI45" s="165"/>
      <c r="GJ45" s="165"/>
    </row>
    <row r="46" spans="1:19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165"/>
      <c r="GB46" s="165"/>
      <c r="GC46" s="165"/>
      <c r="GD46" s="165"/>
      <c r="GE46" s="165"/>
      <c r="GF46" s="165"/>
      <c r="GG46" s="165"/>
      <c r="GH46" s="165"/>
      <c r="GI46" s="165"/>
      <c r="GJ46" s="165"/>
    </row>
    <row r="47" spans="1:19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165"/>
      <c r="GB47" s="165"/>
      <c r="GC47" s="165"/>
      <c r="GD47" s="165"/>
      <c r="GE47" s="165"/>
      <c r="GF47" s="165"/>
      <c r="GG47" s="165"/>
      <c r="GH47" s="165"/>
      <c r="GI47" s="165"/>
      <c r="GJ47" s="165"/>
    </row>
    <row r="48" spans="1:19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165"/>
      <c r="GB48" s="165"/>
      <c r="GC48" s="165"/>
      <c r="GD48" s="165"/>
      <c r="GE48" s="165"/>
      <c r="GF48" s="165"/>
      <c r="GG48" s="165"/>
      <c r="GH48" s="165"/>
      <c r="GI48" s="165"/>
      <c r="GJ48" s="165"/>
    </row>
    <row r="49" spans="1:19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165"/>
      <c r="GB49" s="165"/>
      <c r="GC49" s="165"/>
      <c r="GD49" s="165"/>
      <c r="GE49" s="165"/>
      <c r="GF49" s="165"/>
      <c r="GG49" s="165"/>
      <c r="GH49" s="165"/>
      <c r="GI49" s="165"/>
      <c r="GJ49" s="165"/>
    </row>
    <row r="50" spans="1:19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165"/>
      <c r="GB50" s="165"/>
      <c r="GC50" s="165"/>
      <c r="GD50" s="165"/>
      <c r="GE50" s="165"/>
      <c r="GF50" s="165"/>
      <c r="GG50" s="165"/>
      <c r="GH50" s="165"/>
      <c r="GI50" s="165"/>
      <c r="GJ50" s="165"/>
    </row>
    <row r="51" spans="1:19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165"/>
      <c r="GB51" s="165"/>
      <c r="GC51" s="165"/>
      <c r="GD51" s="165"/>
      <c r="GE51" s="165"/>
      <c r="GF51" s="165"/>
      <c r="GG51" s="165"/>
      <c r="GH51" s="165"/>
      <c r="GI51" s="165"/>
      <c r="GJ51" s="165"/>
    </row>
    <row r="52" spans="1:19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165"/>
      <c r="GB52" s="165"/>
      <c r="GC52" s="165"/>
      <c r="GD52" s="165"/>
      <c r="GE52" s="165"/>
      <c r="GF52" s="165"/>
      <c r="GG52" s="165"/>
      <c r="GH52" s="165"/>
      <c r="GI52" s="165"/>
      <c r="GJ52" s="165"/>
    </row>
    <row r="53" spans="1:19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165"/>
      <c r="GB53" s="165"/>
      <c r="GC53" s="165"/>
      <c r="GD53" s="165"/>
      <c r="GE53" s="165"/>
      <c r="GF53" s="165"/>
      <c r="GG53" s="165"/>
      <c r="GH53" s="165"/>
      <c r="GI53" s="165"/>
      <c r="GJ53" s="165"/>
    </row>
    <row r="54" spans="1:19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165"/>
      <c r="GB54" s="165"/>
      <c r="GC54" s="165"/>
      <c r="GD54" s="165"/>
      <c r="GE54" s="165"/>
      <c r="GF54" s="165"/>
      <c r="GG54" s="165"/>
      <c r="GH54" s="165"/>
      <c r="GI54" s="165"/>
      <c r="GJ54" s="165"/>
    </row>
    <row r="55" spans="1:19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165"/>
      <c r="GB55" s="165"/>
      <c r="GC55" s="165"/>
      <c r="GD55" s="165"/>
      <c r="GE55" s="165"/>
      <c r="GF55" s="165"/>
      <c r="GG55" s="165"/>
      <c r="GH55" s="165"/>
      <c r="GI55" s="165"/>
      <c r="GJ55" s="165"/>
    </row>
    <row r="56" spans="1:19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165"/>
      <c r="GB56" s="165"/>
      <c r="GC56" s="165"/>
      <c r="GD56" s="165"/>
      <c r="GE56" s="165"/>
      <c r="GF56" s="165"/>
      <c r="GG56" s="165"/>
      <c r="GH56" s="165"/>
      <c r="GI56" s="165"/>
      <c r="GJ56" s="165"/>
    </row>
    <row r="57" spans="1:19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165"/>
      <c r="GB57" s="165"/>
      <c r="GC57" s="165"/>
      <c r="GD57" s="165"/>
      <c r="GE57" s="165"/>
      <c r="GF57" s="165"/>
      <c r="GG57" s="165"/>
      <c r="GH57" s="165"/>
      <c r="GI57" s="165"/>
      <c r="GJ57" s="165"/>
    </row>
    <row r="58" spans="1:19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165"/>
      <c r="GB58" s="165"/>
      <c r="GC58" s="165"/>
      <c r="GD58" s="165"/>
      <c r="GE58" s="165"/>
      <c r="GF58" s="165"/>
      <c r="GG58" s="165"/>
      <c r="GH58" s="165"/>
      <c r="GI58" s="165"/>
      <c r="GJ58" s="165"/>
    </row>
    <row r="59" spans="1:19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165"/>
      <c r="GB59" s="165"/>
      <c r="GC59" s="165"/>
      <c r="GD59" s="165"/>
      <c r="GE59" s="165"/>
      <c r="GF59" s="165"/>
      <c r="GG59" s="165"/>
      <c r="GH59" s="165"/>
      <c r="GI59" s="165"/>
      <c r="GJ59" s="165"/>
    </row>
    <row r="60" spans="1:19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165"/>
      <c r="GB60" s="165"/>
      <c r="GC60" s="165"/>
      <c r="GD60" s="165"/>
      <c r="GE60" s="165"/>
      <c r="GF60" s="165"/>
      <c r="GG60" s="165"/>
      <c r="GH60" s="165"/>
      <c r="GI60" s="165"/>
      <c r="GJ60" s="165"/>
    </row>
    <row r="61" spans="1:19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165"/>
      <c r="GB61" s="165"/>
      <c r="GC61" s="165"/>
      <c r="GD61" s="165"/>
      <c r="GE61" s="165"/>
      <c r="GF61" s="165"/>
      <c r="GG61" s="165"/>
      <c r="GH61" s="165"/>
      <c r="GI61" s="165"/>
      <c r="GJ61" s="165"/>
    </row>
    <row r="62" spans="1:19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165"/>
      <c r="GB62" s="165"/>
      <c r="GC62" s="165"/>
      <c r="GD62" s="165"/>
      <c r="GE62" s="165"/>
      <c r="GF62" s="165"/>
      <c r="GG62" s="165"/>
      <c r="GH62" s="165"/>
      <c r="GI62" s="165"/>
      <c r="GJ62" s="165"/>
    </row>
    <row r="63" spans="1:19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165"/>
      <c r="GB63" s="165"/>
      <c r="GC63" s="165"/>
      <c r="GD63" s="165"/>
      <c r="GE63" s="165"/>
      <c r="GF63" s="165"/>
      <c r="GG63" s="165"/>
      <c r="GH63" s="165"/>
      <c r="GI63" s="165"/>
      <c r="GJ63" s="165"/>
    </row>
    <row r="64" spans="1:19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165"/>
      <c r="GB64" s="165"/>
      <c r="GC64" s="165"/>
      <c r="GD64" s="165"/>
      <c r="GE64" s="165"/>
      <c r="GF64" s="165"/>
      <c r="GG64" s="165"/>
      <c r="GH64" s="165"/>
      <c r="GI64" s="165"/>
      <c r="GJ64" s="165"/>
    </row>
    <row r="65" spans="1:19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165"/>
      <c r="GB65" s="165"/>
      <c r="GC65" s="165"/>
      <c r="GD65" s="165"/>
      <c r="GE65" s="165"/>
      <c r="GF65" s="165"/>
      <c r="GG65" s="165"/>
      <c r="GH65" s="165"/>
      <c r="GI65" s="165"/>
      <c r="GJ65" s="165"/>
    </row>
    <row r="66" spans="1:19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165"/>
      <c r="GB66" s="165"/>
      <c r="GC66" s="165"/>
      <c r="GD66" s="165"/>
      <c r="GE66" s="165"/>
      <c r="GF66" s="165"/>
      <c r="GG66" s="165"/>
      <c r="GH66" s="165"/>
      <c r="GI66" s="165"/>
      <c r="GJ66" s="165"/>
    </row>
    <row r="67" spans="1:19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165"/>
      <c r="GB67" s="165"/>
      <c r="GC67" s="165"/>
      <c r="GD67" s="165"/>
      <c r="GE67" s="165"/>
      <c r="GF67" s="165"/>
      <c r="GG67" s="165"/>
      <c r="GH67" s="165"/>
      <c r="GI67" s="165"/>
      <c r="GJ67" s="165"/>
    </row>
    <row r="68" spans="1:19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165"/>
      <c r="GB68" s="165"/>
      <c r="GC68" s="165"/>
      <c r="GD68" s="165"/>
      <c r="GE68" s="165"/>
      <c r="GF68" s="165"/>
      <c r="GG68" s="165"/>
      <c r="GH68" s="165"/>
      <c r="GI68" s="165"/>
      <c r="GJ68" s="165"/>
    </row>
    <row r="69" spans="1:19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165"/>
      <c r="GB69" s="165"/>
      <c r="GC69" s="165"/>
      <c r="GD69" s="165"/>
      <c r="GE69" s="165"/>
      <c r="GF69" s="165"/>
      <c r="GG69" s="165"/>
      <c r="GH69" s="165"/>
      <c r="GI69" s="165"/>
      <c r="GJ69" s="165"/>
    </row>
    <row r="70" spans="1:19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165"/>
      <c r="GB70" s="165"/>
      <c r="GC70" s="165"/>
      <c r="GD70" s="165"/>
      <c r="GE70" s="165"/>
      <c r="GF70" s="165"/>
      <c r="GG70" s="165"/>
      <c r="GH70" s="165"/>
      <c r="GI70" s="165"/>
      <c r="GJ70" s="165"/>
    </row>
    <row r="71" spans="1:19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165"/>
      <c r="GB71" s="165"/>
      <c r="GC71" s="165"/>
      <c r="GD71" s="165"/>
      <c r="GE71" s="165"/>
      <c r="GF71" s="165"/>
      <c r="GG71" s="165"/>
      <c r="GH71" s="165"/>
      <c r="GI71" s="165"/>
      <c r="GJ71" s="165"/>
    </row>
    <row r="72" spans="1:19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165"/>
      <c r="GB72" s="165"/>
      <c r="GC72" s="165"/>
      <c r="GD72" s="165"/>
      <c r="GE72" s="165"/>
      <c r="GF72" s="165"/>
      <c r="GG72" s="165"/>
      <c r="GH72" s="165"/>
      <c r="GI72" s="165"/>
      <c r="GJ72" s="165"/>
    </row>
    <row r="73" spans="1:19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165"/>
      <c r="GB73" s="165"/>
      <c r="GC73" s="165"/>
      <c r="GD73" s="165"/>
      <c r="GE73" s="165"/>
      <c r="GF73" s="165"/>
      <c r="GG73" s="165"/>
      <c r="GH73" s="165"/>
      <c r="GI73" s="165"/>
      <c r="GJ73" s="165"/>
    </row>
    <row r="74" spans="1:19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165"/>
      <c r="GB74" s="165"/>
      <c r="GC74" s="165"/>
      <c r="GD74" s="165"/>
      <c r="GE74" s="165"/>
      <c r="GF74" s="165"/>
      <c r="GG74" s="165"/>
      <c r="GH74" s="165"/>
      <c r="GI74" s="165"/>
      <c r="GJ74" s="165"/>
    </row>
    <row r="75" spans="1:19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165"/>
      <c r="GB75" s="165"/>
      <c r="GC75" s="165"/>
      <c r="GD75" s="165"/>
      <c r="GE75" s="165"/>
      <c r="GF75" s="165"/>
      <c r="GG75" s="165"/>
      <c r="GH75" s="165"/>
      <c r="GI75" s="165"/>
      <c r="GJ75" s="165"/>
    </row>
    <row r="76" spans="1:19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165"/>
      <c r="GB76" s="165"/>
      <c r="GC76" s="165"/>
      <c r="GD76" s="165"/>
      <c r="GE76" s="165"/>
      <c r="GF76" s="165"/>
      <c r="GG76" s="165"/>
      <c r="GH76" s="165"/>
      <c r="GI76" s="165"/>
      <c r="GJ76" s="165"/>
    </row>
    <row r="77" spans="1:19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165"/>
      <c r="GB77" s="165"/>
      <c r="GC77" s="165"/>
      <c r="GD77" s="165"/>
      <c r="GE77" s="165"/>
      <c r="GF77" s="165"/>
      <c r="GG77" s="165"/>
      <c r="GH77" s="165"/>
      <c r="GI77" s="165"/>
      <c r="GJ77" s="165"/>
    </row>
    <row r="78" spans="1:19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165"/>
      <c r="GB78" s="165"/>
      <c r="GC78" s="165"/>
      <c r="GD78" s="165"/>
      <c r="GE78" s="165"/>
      <c r="GF78" s="165"/>
      <c r="GG78" s="165"/>
      <c r="GH78" s="165"/>
      <c r="GI78" s="165"/>
      <c r="GJ78" s="165"/>
    </row>
    <row r="79" spans="1:19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165"/>
      <c r="GB79" s="165"/>
      <c r="GC79" s="165"/>
      <c r="GD79" s="165"/>
      <c r="GE79" s="165"/>
      <c r="GF79" s="165"/>
      <c r="GG79" s="165"/>
      <c r="GH79" s="165"/>
      <c r="GI79" s="165"/>
      <c r="GJ79" s="165"/>
    </row>
    <row r="80" spans="1:19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165"/>
      <c r="GB80" s="165"/>
      <c r="GC80" s="165"/>
      <c r="GD80" s="165"/>
      <c r="GE80" s="165"/>
      <c r="GF80" s="165"/>
      <c r="GG80" s="165"/>
      <c r="GH80" s="165"/>
      <c r="GI80" s="165"/>
      <c r="GJ80" s="165"/>
    </row>
    <row r="81" spans="1:19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165"/>
      <c r="GB81" s="165"/>
      <c r="GC81" s="165"/>
      <c r="GD81" s="165"/>
      <c r="GE81" s="165"/>
      <c r="GF81" s="165"/>
      <c r="GG81" s="165"/>
      <c r="GH81" s="165"/>
      <c r="GI81" s="165"/>
      <c r="GJ81" s="165"/>
    </row>
    <row r="82" spans="1:19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165"/>
      <c r="GB82" s="165"/>
      <c r="GC82" s="165"/>
      <c r="GD82" s="165"/>
      <c r="GE82" s="165"/>
      <c r="GF82" s="165"/>
      <c r="GG82" s="165"/>
      <c r="GH82" s="165"/>
      <c r="GI82" s="165"/>
      <c r="GJ82" s="165"/>
    </row>
    <row r="83" spans="1:19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165"/>
      <c r="GB83" s="165"/>
      <c r="GC83" s="165"/>
      <c r="GD83" s="165"/>
      <c r="GE83" s="165"/>
      <c r="GF83" s="165"/>
      <c r="GG83" s="165"/>
      <c r="GH83" s="165"/>
      <c r="GI83" s="165"/>
      <c r="GJ83" s="165"/>
    </row>
    <row r="84" spans="1:19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165"/>
      <c r="GB84" s="165"/>
      <c r="GC84" s="165"/>
      <c r="GD84" s="165"/>
      <c r="GE84" s="165"/>
      <c r="GF84" s="165"/>
      <c r="GG84" s="165"/>
      <c r="GH84" s="165"/>
      <c r="GI84" s="165"/>
      <c r="GJ84" s="165"/>
    </row>
    <row r="85" spans="1:19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165"/>
      <c r="GB85" s="165"/>
      <c r="GC85" s="165"/>
      <c r="GD85" s="165"/>
      <c r="GE85" s="165"/>
      <c r="GF85" s="165"/>
      <c r="GG85" s="165"/>
      <c r="GH85" s="165"/>
      <c r="GI85" s="165"/>
      <c r="GJ85" s="165"/>
    </row>
    <row r="86" spans="1:19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165"/>
      <c r="GB86" s="165"/>
      <c r="GC86" s="165"/>
      <c r="GD86" s="165"/>
      <c r="GE86" s="165"/>
      <c r="GF86" s="165"/>
      <c r="GG86" s="165"/>
      <c r="GH86" s="165"/>
      <c r="GI86" s="165"/>
      <c r="GJ86" s="165"/>
    </row>
    <row r="87" spans="1:19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165"/>
      <c r="GB87" s="165"/>
      <c r="GC87" s="165"/>
      <c r="GD87" s="165"/>
      <c r="GE87" s="165"/>
      <c r="GF87" s="165"/>
      <c r="GG87" s="165"/>
      <c r="GH87" s="165"/>
      <c r="GI87" s="165"/>
      <c r="GJ87" s="165"/>
    </row>
    <row r="88" spans="1:19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165"/>
      <c r="GB88" s="165"/>
      <c r="GC88" s="165"/>
      <c r="GD88" s="165"/>
      <c r="GE88" s="165"/>
      <c r="GF88" s="165"/>
      <c r="GG88" s="165"/>
      <c r="GH88" s="165"/>
      <c r="GI88" s="165"/>
      <c r="GJ88" s="165"/>
    </row>
    <row r="89" spans="1:19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165"/>
      <c r="GB89" s="165"/>
      <c r="GC89" s="165"/>
      <c r="GD89" s="165"/>
      <c r="GE89" s="165"/>
      <c r="GF89" s="165"/>
      <c r="GG89" s="165"/>
      <c r="GH89" s="165"/>
      <c r="GI89" s="165"/>
      <c r="GJ89" s="165"/>
    </row>
    <row r="90" spans="1:19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</row>
    <row r="91" spans="1:19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</row>
    <row r="92" spans="1:19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</row>
    <row r="93" spans="1:19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</row>
    <row r="94" spans="1:19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</row>
    <row r="95" spans="1:19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</row>
    <row r="96" spans="1:19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</row>
    <row r="97" spans="3:18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</row>
    <row r="98" spans="3:18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</row>
    <row r="99" spans="3:18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</row>
    <row r="100" spans="3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</row>
    <row r="101" spans="3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</row>
    <row r="102" spans="3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</row>
    <row r="103" spans="3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</row>
    <row r="104" spans="3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</row>
    <row r="105" spans="3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</row>
    <row r="106" spans="3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</row>
    <row r="107" spans="3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</row>
    <row r="108" spans="3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</row>
    <row r="109" spans="3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</row>
    <row r="110" spans="3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</row>
    <row r="111" spans="3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</row>
    <row r="112" spans="3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</row>
    <row r="113" spans="3:18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</row>
    <row r="114" spans="3:18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</row>
    <row r="115" spans="3:18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</row>
    <row r="116" spans="3:18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</row>
    <row r="117" spans="3:18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</row>
    <row r="118" spans="3:18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</row>
    <row r="119" spans="3:18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</row>
    <row r="120" spans="3:18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</row>
    <row r="121" spans="3:18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</row>
    <row r="122" spans="3:18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</row>
    <row r="123" spans="3:18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</row>
    <row r="124" spans="3:18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</row>
    <row r="125" spans="3:18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</row>
    <row r="126" spans="3:18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</row>
    <row r="127" spans="3:18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</row>
    <row r="128" spans="3:18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</row>
    <row r="129" spans="3:18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</row>
    <row r="130" spans="3:18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</row>
    <row r="131" spans="3:18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</row>
    <row r="132" spans="3:18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</row>
    <row r="133" spans="3:18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</row>
    <row r="134" spans="3:18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</row>
    <row r="135" spans="3:18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</row>
    <row r="136" spans="3:18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</row>
    <row r="137" spans="3:18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</row>
    <row r="138" spans="3:18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</row>
    <row r="139" spans="3:18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</row>
    <row r="140" spans="3:18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</row>
    <row r="141" spans="3:18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</row>
    <row r="142" spans="3:18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</row>
    <row r="143" spans="3:18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</row>
    <row r="144" spans="3:18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</row>
    <row r="145" spans="3:18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</row>
    <row r="146" spans="3:18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</row>
    <row r="147" spans="3:18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</row>
    <row r="148" spans="3:18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</row>
    <row r="149" spans="3:18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</row>
    <row r="150" spans="3:18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</row>
    <row r="151" spans="3:18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</row>
    <row r="152" spans="3:18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</row>
    <row r="153" spans="3:18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</row>
    <row r="154" spans="3:18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</row>
    <row r="155" spans="3:18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</row>
    <row r="156" spans="3:18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</row>
    <row r="157" spans="3:18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</row>
    <row r="158" spans="3:18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</row>
    <row r="159" spans="3:18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</row>
    <row r="160" spans="3:18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</row>
    <row r="161" spans="3:18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</row>
    <row r="162" spans="3:18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</row>
    <row r="163" spans="3:18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</row>
    <row r="164" spans="3:18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</row>
    <row r="165" spans="3:18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</row>
    <row r="166" spans="3:18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</row>
    <row r="167" spans="3:18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</row>
    <row r="168" spans="3:18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</row>
    <row r="169" spans="3:18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</row>
    <row r="170" spans="3:18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</row>
    <row r="171" spans="3:18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</row>
    <row r="172" spans="3:18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</row>
    <row r="173" spans="3:18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</row>
    <row r="174" spans="3:18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</row>
    <row r="175" spans="3:18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</row>
    <row r="176" spans="3:18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</row>
  </sheetData>
  <mergeCells count="169">
    <mergeCell ref="FK4:FK5"/>
    <mergeCell ref="FR4:FV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FW4:FZ4"/>
    <mergeCell ref="FM4:FM5"/>
    <mergeCell ref="FL4:FL5"/>
    <mergeCell ref="FI4:FI5"/>
    <mergeCell ref="FH4:FH5"/>
    <mergeCell ref="FG4:FG5"/>
    <mergeCell ref="GA4:G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GA7:GB8 GA18 DU17:DU20 DU8:DU16 DU7 GA12:GB12 GA10:GB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L179"/>
  <sheetViews>
    <sheetView showGridLines="0" zoomScale="98" zoomScaleNormal="98" workbookViewId="0">
      <pane xSplit="40" ySplit="4" topLeftCell="F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GA23" sqref="GA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9" width="9" style="785" customWidth="1"/>
    <col min="170" max="182" width="9.28515625" style="785" customWidth="1"/>
    <col min="183" max="194" width="11.42578125" style="168"/>
  </cols>
  <sheetData>
    <row r="1" spans="1:19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165"/>
      <c r="GB1" s="165"/>
      <c r="GC1" s="165"/>
      <c r="GD1" s="165"/>
      <c r="GE1" s="165"/>
      <c r="GF1" s="165"/>
      <c r="GG1" s="165"/>
      <c r="GH1" s="165"/>
      <c r="GI1" s="165"/>
      <c r="GJ1" s="165"/>
    </row>
    <row r="2" spans="1:19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165"/>
      <c r="GB2" s="165"/>
      <c r="GC2" s="165"/>
      <c r="GD2" s="165"/>
      <c r="GE2" s="165"/>
      <c r="GF2" s="165"/>
      <c r="GG2" s="165"/>
      <c r="GH2" s="165"/>
      <c r="GI2" s="165"/>
      <c r="GJ2" s="165"/>
    </row>
    <row r="3" spans="1:194" ht="13.5" customHeight="1" x14ac:dyDescent="0.2">
      <c r="C3" s="11"/>
      <c r="D3" s="1242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+entero!FI3</f>
        <v>2022
 A fines de Abr</v>
      </c>
      <c r="FJ3" s="1213" t="str">
        <f>+entero!FJ3</f>
        <v>2022
 A fines de May</v>
      </c>
      <c r="FK3" s="1213" t="str">
        <f>+entero!FK3</f>
        <v>2022
 A fines de Jun</v>
      </c>
      <c r="FL3" s="1213" t="str">
        <f>+entero!FL3</f>
        <v>2022
 A fines de Jul</v>
      </c>
      <c r="FM3" s="1213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8" t="str">
        <f>+entero!FP3</f>
        <v>Semana 3</v>
      </c>
      <c r="FQ3" s="1201" t="str">
        <f>+entero!FQ3</f>
        <v>Semana 4</v>
      </c>
      <c r="FR3" s="1236" t="str">
        <f>+entero!FR3</f>
        <v>Semana 5</v>
      </c>
      <c r="FS3" s="1237"/>
      <c r="FT3" s="1237"/>
      <c r="FU3" s="1237"/>
      <c r="FV3" s="1238"/>
      <c r="FW3" s="1236" t="str">
        <f>+entero!FW3</f>
        <v>Semana 1</v>
      </c>
      <c r="FX3" s="1237"/>
      <c r="FY3" s="1237"/>
      <c r="FZ3" s="1238"/>
      <c r="GA3" s="1240" t="s">
        <v>294</v>
      </c>
      <c r="GB3" s="1241"/>
      <c r="GC3" s="165"/>
      <c r="GD3" s="165"/>
      <c r="GE3" s="165"/>
      <c r="GF3" s="165"/>
      <c r="GG3" s="165"/>
      <c r="GH3" s="165"/>
      <c r="GI3" s="165"/>
      <c r="GJ3" s="165"/>
    </row>
    <row r="4" spans="1:194" ht="26.25" customHeight="1" thickBot="1" x14ac:dyDescent="0.25">
      <c r="C4" s="16"/>
      <c r="D4" s="1243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231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9"/>
      <c r="ED4" s="1239"/>
      <c r="EE4" s="1239"/>
      <c r="EF4" s="1239"/>
      <c r="EG4" s="1239"/>
      <c r="EH4" s="1239"/>
      <c r="EI4" s="1239"/>
      <c r="EJ4" s="1239"/>
      <c r="EK4" s="1239"/>
      <c r="EL4" s="1239"/>
      <c r="EM4" s="1239"/>
      <c r="EN4" s="1239"/>
      <c r="EO4" s="1239"/>
      <c r="EP4" s="1239"/>
      <c r="EQ4" s="1239"/>
      <c r="ER4" s="1239"/>
      <c r="ES4" s="1239"/>
      <c r="ET4" s="1239"/>
      <c r="EU4" s="1239"/>
      <c r="EV4" s="1239"/>
      <c r="EW4" s="1239"/>
      <c r="EX4" s="1239"/>
      <c r="EY4" s="1239"/>
      <c r="EZ4" s="1239"/>
      <c r="FA4" s="1239"/>
      <c r="FB4" s="1239"/>
      <c r="FC4" s="1239"/>
      <c r="FD4" s="1239"/>
      <c r="FE4" s="1239"/>
      <c r="FF4" s="1239"/>
      <c r="FG4" s="1239"/>
      <c r="FH4" s="1239"/>
      <c r="FI4" s="1239"/>
      <c r="FJ4" s="1239"/>
      <c r="FK4" s="1239"/>
      <c r="FL4" s="1239"/>
      <c r="FM4" s="1239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86">
        <f>+entero!FQ4</f>
        <v>44827</v>
      </c>
      <c r="FR4" s="1074">
        <f>+entero!FR4</f>
        <v>44830</v>
      </c>
      <c r="FS4" s="1126">
        <f>+entero!FS4</f>
        <v>44831</v>
      </c>
      <c r="FT4" s="1126">
        <f>+entero!FT4</f>
        <v>44832</v>
      </c>
      <c r="FU4" s="1126">
        <f>+entero!FU4</f>
        <v>44833</v>
      </c>
      <c r="FV4" s="1086">
        <f>+entero!FV4</f>
        <v>44834</v>
      </c>
      <c r="FW4" s="1073">
        <f>+entero!FW4</f>
        <v>44837</v>
      </c>
      <c r="FX4" s="1073">
        <f>+entero!FX4</f>
        <v>44838</v>
      </c>
      <c r="FY4" s="1073">
        <f>+entero!FY4</f>
        <v>44839</v>
      </c>
      <c r="FZ4" s="1073">
        <f>+entero!FZ4</f>
        <v>44840</v>
      </c>
      <c r="GA4" s="1074" t="s">
        <v>225</v>
      </c>
      <c r="GB4" s="1086" t="s">
        <v>169</v>
      </c>
      <c r="GC4" s="165"/>
      <c r="GD4" s="165"/>
      <c r="GE4" s="165"/>
      <c r="GF4" s="165"/>
      <c r="GG4" s="165"/>
      <c r="GH4" s="165"/>
      <c r="GI4" s="165"/>
      <c r="GJ4" s="165"/>
    </row>
    <row r="5" spans="1:19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170"/>
      <c r="FS5" s="1085"/>
      <c r="FT5" s="1085"/>
      <c r="FU5" s="1085"/>
      <c r="FV5" s="1148"/>
      <c r="FW5" s="1085"/>
      <c r="FX5" s="1085"/>
      <c r="FY5" s="1085"/>
      <c r="FZ5" s="1085"/>
      <c r="GA5" s="818"/>
      <c r="GB5" s="838"/>
      <c r="GC5" s="165"/>
      <c r="GD5" s="165"/>
      <c r="GE5" s="165"/>
      <c r="GF5" s="165"/>
      <c r="GG5" s="165"/>
      <c r="GH5" s="165"/>
      <c r="GI5" s="165"/>
      <c r="GJ5" s="165"/>
    </row>
    <row r="6" spans="1:194" x14ac:dyDescent="0.2">
      <c r="A6" s="3"/>
      <c r="B6" s="1222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95051.610303750713</v>
      </c>
      <c r="FO6" s="1029">
        <f>+entero!FO28</f>
        <v>96327.336616950051</v>
      </c>
      <c r="FP6" s="1029">
        <f>+entero!FP28</f>
        <v>95769.235889827178</v>
      </c>
      <c r="FQ6" s="1029">
        <f>+entero!FQ28</f>
        <v>94981.419942595647</v>
      </c>
      <c r="FR6" s="819">
        <f>+entero!FR28</f>
        <v>94336.866204124439</v>
      </c>
      <c r="FS6" s="1080">
        <f>+entero!FS28</f>
        <v>94023.478920134847</v>
      </c>
      <c r="FT6" s="1080">
        <f>+entero!FT28</f>
        <v>93875.420930162858</v>
      </c>
      <c r="FU6" s="1080">
        <f>+entero!FU28</f>
        <v>94737.053805946474</v>
      </c>
      <c r="FV6" s="1029">
        <f>+entero!FV28</f>
        <v>95933.038202612675</v>
      </c>
      <c r="FW6" s="1080">
        <f>+entero!FW28</f>
        <v>96026.652225877697</v>
      </c>
      <c r="FX6" s="1080">
        <f>+entero!FX28</f>
        <v>95747.749777665114</v>
      </c>
      <c r="FY6" s="1080">
        <f>+entero!FY28</f>
        <v>95846.034910639704</v>
      </c>
      <c r="FZ6" s="1080">
        <f>+entero!FZ28</f>
        <v>96309.199392858514</v>
      </c>
      <c r="GA6" s="819">
        <f>+entero!GA28</f>
        <v>1572.14558691204</v>
      </c>
      <c r="GB6" s="894">
        <f>+entero!GB28</f>
        <v>1.6594833000953626</v>
      </c>
      <c r="GC6" s="165"/>
      <c r="GD6" s="165"/>
      <c r="GE6" s="165"/>
      <c r="GF6" s="165"/>
      <c r="GG6" s="165"/>
      <c r="GH6" s="165"/>
      <c r="GI6" s="165"/>
      <c r="GJ6" s="165"/>
    </row>
    <row r="7" spans="1:194" x14ac:dyDescent="0.2">
      <c r="A7" s="3"/>
      <c r="B7" s="1222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52693.331992899999</v>
      </c>
      <c r="FO7" s="1029">
        <f>+entero!FO29</f>
        <v>52807.417186300001</v>
      </c>
      <c r="FP7" s="1029">
        <f>+entero!FP29</f>
        <v>52821.061562499999</v>
      </c>
      <c r="FQ7" s="1029">
        <f>+entero!FQ29</f>
        <v>52955.705118900005</v>
      </c>
      <c r="FR7" s="819">
        <f>+entero!FR29</f>
        <v>52868.046404699999</v>
      </c>
      <c r="FS7" s="1080">
        <f>+entero!FS29</f>
        <v>52756.476688000002</v>
      </c>
      <c r="FT7" s="1080">
        <f>+entero!FT29</f>
        <v>52665.448940099996</v>
      </c>
      <c r="FU7" s="1080">
        <f>+entero!FU29</f>
        <v>52620.071553499998</v>
      </c>
      <c r="FV7" s="1029">
        <f>+entero!FV29</f>
        <v>52556.552974999999</v>
      </c>
      <c r="FW7" s="1080">
        <f>+entero!FW29</f>
        <v>52632.970202600001</v>
      </c>
      <c r="FX7" s="1080">
        <f>+entero!FX29</f>
        <v>52585.823191800002</v>
      </c>
      <c r="FY7" s="1080">
        <f>+entero!FY29</f>
        <v>52577.574136499999</v>
      </c>
      <c r="FZ7" s="1080">
        <f>+entero!FZ29</f>
        <v>52600.9430947</v>
      </c>
      <c r="GA7" s="819">
        <f>+entero!GA29</f>
        <v>-19.128458799998043</v>
      </c>
      <c r="GB7" s="894">
        <f>+entero!GB29</f>
        <v>-3.635201974316913E-2</v>
      </c>
      <c r="GC7" s="165"/>
      <c r="GD7" s="165"/>
      <c r="GE7" s="165"/>
      <c r="GF7" s="165"/>
      <c r="GG7" s="165"/>
      <c r="GH7" s="165"/>
      <c r="GI7" s="165"/>
      <c r="GJ7" s="165"/>
    </row>
    <row r="8" spans="1:194" x14ac:dyDescent="0.2">
      <c r="A8" s="3"/>
      <c r="B8" s="1222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27164.949175524933</v>
      </c>
      <c r="FO8" s="1029">
        <f>+entero!FO30</f>
        <v>26942.474379722291</v>
      </c>
      <c r="FP8" s="1029">
        <f>+entero!FP30</f>
        <v>23987.870505535619</v>
      </c>
      <c r="FQ8" s="1029">
        <f>+entero!FQ30</f>
        <v>25205.633577534045</v>
      </c>
      <c r="FR8" s="819">
        <f>+entero!FR30</f>
        <v>25819.613984769341</v>
      </c>
      <c r="FS8" s="1080">
        <f>+entero!FS30</f>
        <v>26049.622776087846</v>
      </c>
      <c r="FT8" s="1080">
        <f>+entero!FT30</f>
        <v>25948.429561349312</v>
      </c>
      <c r="FU8" s="1080">
        <f>+entero!FU30</f>
        <v>25570.194092357156</v>
      </c>
      <c r="FV8" s="1029">
        <f>+entero!FV30</f>
        <v>26185.594065208516</v>
      </c>
      <c r="FW8" s="1080">
        <f>+entero!FW30</f>
        <v>26232.374920795279</v>
      </c>
      <c r="FX8" s="1080">
        <f>+entero!FX30</f>
        <v>25773.163298642572</v>
      </c>
      <c r="FY8" s="1080">
        <f>+entero!FY30</f>
        <v>25318.983078005556</v>
      </c>
      <c r="FZ8" s="1080">
        <f>+entero!FZ30</f>
        <v>25270.509760549157</v>
      </c>
      <c r="GA8" s="819">
        <f>+entero!GA30</f>
        <v>-299.68433180799911</v>
      </c>
      <c r="GB8" s="894">
        <f>+entero!GB30</f>
        <v>-1.1720064803793326</v>
      </c>
      <c r="GC8" s="165"/>
      <c r="GD8" s="165"/>
      <c r="GE8" s="165"/>
      <c r="GF8" s="165"/>
      <c r="GG8" s="165"/>
      <c r="GH8" s="165"/>
      <c r="GI8" s="165"/>
      <c r="GJ8" s="165"/>
    </row>
    <row r="9" spans="1:194" x14ac:dyDescent="0.2">
      <c r="A9" s="3"/>
      <c r="B9" s="1222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62855.031974287027</v>
      </c>
      <c r="FO9" s="1029">
        <f>+entero!FO31</f>
        <v>63842.602767429169</v>
      </c>
      <c r="FP9" s="1029">
        <f>+entero!FP31</f>
        <v>59913.319824999009</v>
      </c>
      <c r="FQ9" s="1029">
        <f>+entero!FQ31</f>
        <v>59894.621651452151</v>
      </c>
      <c r="FR9" s="819">
        <f>+entero!FR31</f>
        <v>59585.073692037011</v>
      </c>
      <c r="FS9" s="1080">
        <f>+entero!FS31</f>
        <v>59557.900015367253</v>
      </c>
      <c r="FT9" s="1080">
        <f>+entero!FT31</f>
        <v>59490.27685294034</v>
      </c>
      <c r="FU9" s="1080">
        <f>+entero!FU31</f>
        <v>59309.911952795796</v>
      </c>
      <c r="FV9" s="1029">
        <f>+entero!FV31</f>
        <v>61040.014331245089</v>
      </c>
      <c r="FW9" s="1080">
        <f>+entero!FW31</f>
        <v>61534.997122795387</v>
      </c>
      <c r="FX9" s="1080">
        <f>+entero!FX31</f>
        <v>61837.991772712412</v>
      </c>
      <c r="FY9" s="1080">
        <f>+entero!FY31</f>
        <v>61766.648757379444</v>
      </c>
      <c r="FZ9" s="1080">
        <f>+entero!FZ31</f>
        <v>61817.922526935865</v>
      </c>
      <c r="GA9" s="819">
        <f>+entero!GA31</f>
        <v>2508.0105741400694</v>
      </c>
      <c r="GB9" s="894">
        <f>+entero!GB31</f>
        <v>4.228653342355611</v>
      </c>
      <c r="GC9" s="165"/>
      <c r="GD9" s="165"/>
      <c r="GE9" s="165"/>
      <c r="GF9" s="165"/>
      <c r="GG9" s="165"/>
      <c r="GH9" s="165"/>
      <c r="GI9" s="165"/>
      <c r="GJ9" s="165"/>
    </row>
    <row r="10" spans="1:194" s="785" customFormat="1" x14ac:dyDescent="0.2">
      <c r="A10" s="3"/>
      <c r="B10" s="1222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98183.913335118865</v>
      </c>
      <c r="FO10" s="1029">
        <f>+entero!FO32</f>
        <v>98364.177418297739</v>
      </c>
      <c r="FP10" s="1029">
        <f>+entero!FP32</f>
        <v>98327.903019174963</v>
      </c>
      <c r="FQ10" s="1029">
        <f>+entero!FQ32</f>
        <v>98291.875328900263</v>
      </c>
      <c r="FR10" s="819">
        <f>+entero!FR32</f>
        <v>98291.915505149693</v>
      </c>
      <c r="FS10" s="1080">
        <f>+entero!FS32</f>
        <v>98291.92164401614</v>
      </c>
      <c r="FT10" s="1080">
        <f>+entero!FT32</f>
        <v>98280.203410582631</v>
      </c>
      <c r="FU10" s="1080">
        <f>+entero!FU32</f>
        <v>98280.307175919079</v>
      </c>
      <c r="FV10" s="1029">
        <f>+entero!FV32</f>
        <v>98357.081188011158</v>
      </c>
      <c r="FW10" s="1080">
        <f>+entero!FW32</f>
        <v>98294.489510175437</v>
      </c>
      <c r="FX10" s="1080">
        <f>+entero!FX32</f>
        <v>98294.490057916861</v>
      </c>
      <c r="FY10" s="1080">
        <f>+entero!FY32</f>
        <v>98291.80291395828</v>
      </c>
      <c r="FZ10" s="1080">
        <f>+entero!FZ32</f>
        <v>98235.5420957897</v>
      </c>
      <c r="GA10" s="819">
        <f>+entero!GA32</f>
        <v>-44.765080129378475</v>
      </c>
      <c r="GB10" s="1024"/>
      <c r="GC10" s="775"/>
      <c r="GD10" s="775"/>
      <c r="GE10" s="775"/>
      <c r="GF10" s="775"/>
      <c r="GG10" s="775"/>
      <c r="GH10" s="775"/>
      <c r="GI10" s="775"/>
      <c r="GJ10" s="775"/>
      <c r="GK10" s="776"/>
      <c r="GL10" s="776"/>
    </row>
    <row r="11" spans="1:194" s="785" customFormat="1" x14ac:dyDescent="0.2">
      <c r="A11" s="3"/>
      <c r="B11" s="1222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-35328.881360831831</v>
      </c>
      <c r="FO11" s="1029">
        <f>+entero!FO33</f>
        <v>-34521.574650868577</v>
      </c>
      <c r="FP11" s="1029">
        <f>+entero!FP33</f>
        <v>-38414.583194175953</v>
      </c>
      <c r="FQ11" s="1029">
        <f>+entero!FQ33</f>
        <v>-38397.253677448112</v>
      </c>
      <c r="FR11" s="819">
        <f>+entero!FR33</f>
        <v>-38706.841813112689</v>
      </c>
      <c r="FS11" s="1080">
        <f>+entero!FS33</f>
        <v>-38734.021628648887</v>
      </c>
      <c r="FT11" s="1080">
        <f>+entero!FT33</f>
        <v>-38789.926557642291</v>
      </c>
      <c r="FU11" s="1080">
        <f>+entero!FU33</f>
        <v>-38970.395223123276</v>
      </c>
      <c r="FV11" s="1029">
        <f>+entero!FV33</f>
        <v>-37317.066856766076</v>
      </c>
      <c r="FW11" s="1080">
        <f>+entero!FW33</f>
        <v>-36759.492387380058</v>
      </c>
      <c r="FX11" s="1080">
        <f>+entero!FX33</f>
        <v>-36456.498285204463</v>
      </c>
      <c r="FY11" s="1080">
        <f>+entero!FY33</f>
        <v>-36525.154156578858</v>
      </c>
      <c r="FZ11" s="1080">
        <f>+entero!FZ33</f>
        <v>-36417.619568853843</v>
      </c>
      <c r="GA11" s="819">
        <f>+entero!GA33</f>
        <v>2552.7756542694333</v>
      </c>
      <c r="GB11" s="1024">
        <f>+entero!GB33</f>
        <v>6.5505511033532731</v>
      </c>
      <c r="GC11" s="775"/>
      <c r="GD11" s="775"/>
      <c r="GE11" s="775"/>
      <c r="GF11" s="775"/>
      <c r="GG11" s="775"/>
      <c r="GH11" s="775"/>
      <c r="GI11" s="775"/>
      <c r="GJ11" s="775"/>
      <c r="GK11" s="776"/>
      <c r="GL11" s="776"/>
    </row>
    <row r="12" spans="1:194" x14ac:dyDescent="0.2">
      <c r="A12" s="3"/>
      <c r="B12" s="1222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24852.740043144997</v>
      </c>
      <c r="FO12" s="1029">
        <f>+entero!FO34</f>
        <v>24902.638543726596</v>
      </c>
      <c r="FP12" s="1029">
        <f>+entero!FP34</f>
        <v>25065.585144961195</v>
      </c>
      <c r="FQ12" s="1029">
        <f>+entero!FQ34</f>
        <v>25108.694135937596</v>
      </c>
      <c r="FR12" s="819">
        <f>+entero!FR34</f>
        <v>25118.458845648202</v>
      </c>
      <c r="FS12" s="1080">
        <f>+entero!FS34</f>
        <v>25015.527826854799</v>
      </c>
      <c r="FT12" s="1080">
        <f>+entero!FT34</f>
        <v>25021.536763724598</v>
      </c>
      <c r="FU12" s="1080">
        <f>+entero!FU34</f>
        <v>25896.905394691195</v>
      </c>
      <c r="FV12" s="1029">
        <f>+entero!FV34</f>
        <v>26165.075965691802</v>
      </c>
      <c r="FW12" s="1080">
        <f>+entero!FW34</f>
        <v>25710.024270508795</v>
      </c>
      <c r="FX12" s="1080">
        <f>+entero!FX34</f>
        <v>25186.483346143599</v>
      </c>
      <c r="FY12" s="1080">
        <f>+entero!FY34</f>
        <v>25169.166294140599</v>
      </c>
      <c r="FZ12" s="1080">
        <f>+entero!FZ34</f>
        <v>25384.3087758732</v>
      </c>
      <c r="GA12" s="819">
        <f>+entero!GA34</f>
        <v>-512.59661881799548</v>
      </c>
      <c r="GB12" s="894">
        <f>+entero!GB34</f>
        <v>-1.9793740256049148</v>
      </c>
      <c r="GC12" s="165"/>
      <c r="GD12" s="165"/>
      <c r="GE12" s="165"/>
      <c r="GF12" s="165"/>
      <c r="GG12" s="165"/>
      <c r="GH12" s="165"/>
      <c r="GI12" s="165"/>
      <c r="GJ12" s="165"/>
    </row>
    <row r="13" spans="1:194" ht="13.5" x14ac:dyDescent="0.2">
      <c r="A13" s="3"/>
      <c r="B13" s="1222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820"/>
      <c r="FS13" s="1081"/>
      <c r="FT13" s="1081"/>
      <c r="FU13" s="1081"/>
      <c r="FV13" s="1030"/>
      <c r="FW13" s="1081"/>
      <c r="FX13" s="1081"/>
      <c r="FY13" s="1081"/>
      <c r="FZ13" s="1081"/>
      <c r="GA13" s="820"/>
      <c r="GB13" s="895"/>
      <c r="GC13" s="165"/>
      <c r="GD13" s="165"/>
      <c r="GE13" s="165"/>
      <c r="GF13" s="165"/>
      <c r="GG13" s="165"/>
      <c r="GH13" s="165"/>
      <c r="GI13" s="165"/>
      <c r="GJ13" s="165"/>
    </row>
    <row r="14" spans="1:194" x14ac:dyDescent="0.2">
      <c r="A14" s="3"/>
      <c r="B14" s="1222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82529.611744274094</v>
      </c>
      <c r="FO14" s="1029">
        <f>+entero!FO36</f>
        <v>83328.215714314108</v>
      </c>
      <c r="FP14" s="1029">
        <f>+entero!FP36</f>
        <v>83272.102005544104</v>
      </c>
      <c r="FQ14" s="1029">
        <f>+entero!FQ36</f>
        <v>83151.213037504102</v>
      </c>
      <c r="FR14" s="819">
        <f>+entero!FR36</f>
        <v>83195.096870254099</v>
      </c>
      <c r="FS14" s="1080">
        <f>+entero!FS36</f>
        <v>83006.805994384107</v>
      </c>
      <c r="FT14" s="1080">
        <f>+entero!FT36</f>
        <v>83258.343559364104</v>
      </c>
      <c r="FU14" s="1080">
        <f>+entero!FU36</f>
        <v>83586.603804114086</v>
      </c>
      <c r="FV14" s="1029">
        <f>+entero!FV36</f>
        <v>83609.633017964094</v>
      </c>
      <c r="FW14" s="1080">
        <f>+entero!FW36</f>
        <v>83441.477907174121</v>
      </c>
      <c r="FX14" s="1080">
        <f>+entero!FX36</f>
        <v>83082.945933874114</v>
      </c>
      <c r="FY14" s="1080">
        <f>+entero!FY36</f>
        <v>82957.357169114111</v>
      </c>
      <c r="FZ14" s="1080">
        <f>+entero!FZ36</f>
        <v>83056.659980544107</v>
      </c>
      <c r="GA14" s="819">
        <f>+entero!GA36</f>
        <v>-529.94382356997812</v>
      </c>
      <c r="GB14" s="894">
        <f>+entero!GB36</f>
        <v>-0.63400568925124168</v>
      </c>
      <c r="GC14" s="165"/>
      <c r="GD14" s="165"/>
      <c r="GE14" s="165"/>
      <c r="GF14" s="165"/>
      <c r="GG14" s="165"/>
      <c r="GH14" s="165"/>
      <c r="GI14" s="165"/>
      <c r="GJ14" s="165"/>
    </row>
    <row r="15" spans="1:194" x14ac:dyDescent="0.2">
      <c r="A15" s="3"/>
      <c r="B15" s="1222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149452.37120118536</v>
      </c>
      <c r="FO15" s="1029">
        <f>+entero!FO37</f>
        <v>149892.10186206535</v>
      </c>
      <c r="FP15" s="1029">
        <f>+entero!FP37</f>
        <v>149019.3898054254</v>
      </c>
      <c r="FQ15" s="1029">
        <f>+entero!FQ37</f>
        <v>148054.83697257534</v>
      </c>
      <c r="FR15" s="819">
        <f>+entero!FR37</f>
        <v>147847.56595235536</v>
      </c>
      <c r="FS15" s="1080">
        <f>+entero!FS37</f>
        <v>147627.7921386454</v>
      </c>
      <c r="FT15" s="1080">
        <f>+entero!FT37</f>
        <v>147780.68155762539</v>
      </c>
      <c r="FU15" s="1080">
        <f>+entero!FU37</f>
        <v>148203.68372854535</v>
      </c>
      <c r="FV15" s="1029">
        <f>+entero!FV37</f>
        <v>149419.70313848535</v>
      </c>
      <c r="FW15" s="1080">
        <f>+entero!FW37</f>
        <v>149186.9436016354</v>
      </c>
      <c r="FX15" s="1080">
        <f>+entero!FX37</f>
        <v>149072.0387650354</v>
      </c>
      <c r="FY15" s="1080">
        <f>+entero!FY37</f>
        <v>149015.39059312537</v>
      </c>
      <c r="FZ15" s="1080">
        <f>+entero!FZ37</f>
        <v>149009.50380815536</v>
      </c>
      <c r="GA15" s="819">
        <f>+entero!GA37</f>
        <v>805.82007961001364</v>
      </c>
      <c r="GB15" s="894">
        <f>+entero!GB37</f>
        <v>0.54372473027457247</v>
      </c>
      <c r="GC15" s="165"/>
      <c r="GD15" s="165"/>
      <c r="GE15" s="165"/>
      <c r="GF15" s="165"/>
      <c r="GG15" s="165"/>
      <c r="GH15" s="165"/>
      <c r="GI15" s="165"/>
      <c r="GJ15" s="165"/>
    </row>
    <row r="16" spans="1:194" x14ac:dyDescent="0.2">
      <c r="A16" s="3"/>
      <c r="B16" s="1222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263054.79877656291</v>
      </c>
      <c r="FO16" s="1029">
        <f>+entero!FO38</f>
        <v>263744.73597502289</v>
      </c>
      <c r="FP16" s="1029">
        <f>+entero!FP38</f>
        <v>262577.80905074294</v>
      </c>
      <c r="FQ16" s="1029">
        <f>+entero!FQ38</f>
        <v>262242.26368302287</v>
      </c>
      <c r="FR16" s="819">
        <f>+entero!FR38</f>
        <v>261984.5209140029</v>
      </c>
      <c r="FS16" s="1080">
        <f>+entero!FS38</f>
        <v>261614.02936517299</v>
      </c>
      <c r="FT16" s="1080">
        <f>+entero!FT38</f>
        <v>261958.07601051297</v>
      </c>
      <c r="FU16" s="1080">
        <f>+entero!FU38</f>
        <v>262312.10804058291</v>
      </c>
      <c r="FV16" s="1029">
        <f>+entero!FV38</f>
        <v>264097.50815666287</v>
      </c>
      <c r="FW16" s="1080">
        <f>+entero!FW38</f>
        <v>264093.206034403</v>
      </c>
      <c r="FX16" s="1080">
        <f>+entero!FX38</f>
        <v>264188.80819113296</v>
      </c>
      <c r="FY16" s="1080">
        <f>+entero!FY38</f>
        <v>264109.94010841293</v>
      </c>
      <c r="FZ16" s="1080">
        <f>+entero!FZ38</f>
        <v>264186.50832411298</v>
      </c>
      <c r="GA16" s="819">
        <f>+entero!GA38</f>
        <v>1874.4002835300635</v>
      </c>
      <c r="GB16" s="894">
        <f>+entero!GB38</f>
        <v>0.71456872407890171</v>
      </c>
      <c r="GC16" s="165"/>
      <c r="GD16" s="165"/>
      <c r="GE16" s="165"/>
      <c r="GF16" s="165"/>
      <c r="GG16" s="165"/>
      <c r="GH16" s="165"/>
      <c r="GI16" s="165"/>
      <c r="GJ16" s="165"/>
    </row>
    <row r="17" spans="1:192" x14ac:dyDescent="0.2">
      <c r="A17" s="3"/>
      <c r="B17" s="122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821"/>
      <c r="FS17" s="1082"/>
      <c r="FT17" s="1082"/>
      <c r="FU17" s="1082"/>
      <c r="FV17" s="1031"/>
      <c r="FW17" s="1082"/>
      <c r="FX17" s="1082"/>
      <c r="FY17" s="1082"/>
      <c r="FZ17" s="1082"/>
      <c r="GA17" s="821"/>
      <c r="GB17" s="835"/>
      <c r="GC17" s="165"/>
      <c r="GD17" s="165"/>
      <c r="GE17" s="165"/>
      <c r="GF17" s="165"/>
      <c r="GG17" s="165"/>
      <c r="GH17" s="165"/>
      <c r="GI17" s="165"/>
      <c r="GJ17" s="165"/>
    </row>
    <row r="18" spans="1:192" x14ac:dyDescent="0.2">
      <c r="A18" s="3"/>
      <c r="B18" s="1222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88.682631910481078</v>
      </c>
      <c r="FO18" s="1032">
        <f>+entero!FO40</f>
        <v>88.930229939897998</v>
      </c>
      <c r="FP18" s="1032">
        <f>+entero!FP40</f>
        <v>88.93079919367635</v>
      </c>
      <c r="FQ18" s="1032">
        <f>+entero!FQ40</f>
        <v>89.140564370446867</v>
      </c>
      <c r="FR18" s="1171">
        <f>+entero!FR40</f>
        <v>89.071479328956542</v>
      </c>
      <c r="FS18" s="1083">
        <f>+entero!FS40</f>
        <v>89.085583712938799</v>
      </c>
      <c r="FT18" s="1083">
        <f>+entero!FT40</f>
        <v>89.084989985849589</v>
      </c>
      <c r="FU18" s="1083">
        <f>+entero!FU40</f>
        <v>89.065697021260604</v>
      </c>
      <c r="FV18" s="1032">
        <f>+entero!FV40</f>
        <v>89.07008675281844</v>
      </c>
      <c r="FW18" s="1083">
        <f>+entero!FW40</f>
        <v>89.055382037252755</v>
      </c>
      <c r="FX18" s="1083">
        <f>+entero!FX40</f>
        <v>89.032083039793761</v>
      </c>
      <c r="FY18" s="1083">
        <f>+entero!FY40</f>
        <v>88.971114006164697</v>
      </c>
      <c r="FZ18" s="1083">
        <f>+entero!FZ40</f>
        <v>88.999268469403134</v>
      </c>
      <c r="GA18" s="1143">
        <f>+entero!GA40</f>
        <v>-6.6428551857470097E-2</v>
      </c>
      <c r="GB18" s="836">
        <f>+entero!GB40</f>
        <v>-7.4583766903674645E-2</v>
      </c>
      <c r="GC18" s="165"/>
      <c r="GD18" s="165"/>
      <c r="GE18" s="165"/>
      <c r="GF18" s="165"/>
      <c r="GG18" s="165"/>
      <c r="GH18" s="165"/>
      <c r="GI18" s="165"/>
      <c r="GJ18" s="165"/>
    </row>
    <row r="19" spans="1:192" x14ac:dyDescent="0.2">
      <c r="A19" s="3"/>
      <c r="B19" s="1222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85.376503311216538</v>
      </c>
      <c r="FO19" s="1032">
        <f>+entero!FO41</f>
        <v>85.485603780522013</v>
      </c>
      <c r="FP19" s="1032">
        <f>+entero!FP41</f>
        <v>85.448606723704174</v>
      </c>
      <c r="FQ19" s="1032">
        <f>+entero!FQ41</f>
        <v>85.508623693261768</v>
      </c>
      <c r="FR19" s="1171">
        <f>+entero!FR41</f>
        <v>85.432394246534713</v>
      </c>
      <c r="FS19" s="1083">
        <f>+entero!FS41</f>
        <v>85.434732934209507</v>
      </c>
      <c r="FT19" s="1083">
        <f>+entero!FT41</f>
        <v>85.404817294888971</v>
      </c>
      <c r="FU19" s="1083">
        <f>+entero!FU41</f>
        <v>85.437429865930653</v>
      </c>
      <c r="FV19" s="1032">
        <f>+entero!FV41</f>
        <v>85.56140030601027</v>
      </c>
      <c r="FW19" s="1083">
        <f>+entero!FW41</f>
        <v>85.509026707303121</v>
      </c>
      <c r="FX19" s="1083">
        <f>+entero!FX41</f>
        <v>85.507035428369576</v>
      </c>
      <c r="FY19" s="1083">
        <f>+entero!FY41</f>
        <v>85.506126327074753</v>
      </c>
      <c r="FZ19" s="1083">
        <f>+entero!FZ41</f>
        <v>85.524227844953643</v>
      </c>
      <c r="GA19" s="1143">
        <f>+entero!GA41</f>
        <v>8.679797902298958E-2</v>
      </c>
      <c r="GB19" s="836">
        <f>+entero!GB41</f>
        <v>0.101592450942396</v>
      </c>
      <c r="GC19" s="165"/>
      <c r="GD19" s="165"/>
      <c r="GE19" s="165"/>
      <c r="GF19" s="165"/>
      <c r="GG19" s="165"/>
      <c r="GH19" s="165"/>
      <c r="GI19" s="165"/>
      <c r="GJ19" s="165"/>
    </row>
    <row r="20" spans="1:192" ht="13.5" thickBot="1" x14ac:dyDescent="0.25">
      <c r="A20" s="3"/>
      <c r="B20" s="1222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1120">
        <f>+entero!FN42</f>
        <v>87.743726496167426</v>
      </c>
      <c r="FO20" s="1120">
        <f>+entero!FO42</f>
        <v>87.812888988424803</v>
      </c>
      <c r="FP20" s="1120">
        <f>+entero!FP42</f>
        <v>87.791995452701315</v>
      </c>
      <c r="FQ20" s="1120">
        <f>+entero!FQ42</f>
        <v>87.792830030850439</v>
      </c>
      <c r="FR20" s="1172">
        <f>+entero!FR42</f>
        <v>87.761801470424871</v>
      </c>
      <c r="FS20" s="1084">
        <f>+entero!FS42</f>
        <v>87.760504772270181</v>
      </c>
      <c r="FT20" s="1084">
        <f>+entero!FT42</f>
        <v>87.726901882711275</v>
      </c>
      <c r="FU20" s="1084">
        <f>+entero!FU42</f>
        <v>87.736620966697771</v>
      </c>
      <c r="FV20" s="1120">
        <f>+entero!FV42</f>
        <v>87.831247975441684</v>
      </c>
      <c r="FW20" s="1084">
        <f>+entero!FW42</f>
        <v>87.845179134528578</v>
      </c>
      <c r="FX20" s="1084">
        <f>+entero!FX42</f>
        <v>87.848714077260652</v>
      </c>
      <c r="FY20" s="1084">
        <f>+entero!FY42</f>
        <v>87.851083840399582</v>
      </c>
      <c r="FZ20" s="1084">
        <f>+entero!FZ42</f>
        <v>87.867291019294456</v>
      </c>
      <c r="GA20" s="1152">
        <f>+entero!GA42</f>
        <v>0.13067005259668463</v>
      </c>
      <c r="GB20" s="837">
        <f>+entero!GB42</f>
        <v>0.14893444853122748</v>
      </c>
      <c r="GC20" s="165"/>
      <c r="GD20" s="165"/>
      <c r="GE20" s="165"/>
      <c r="GF20" s="165"/>
      <c r="GG20" s="165"/>
      <c r="GH20" s="165"/>
      <c r="GI20" s="165"/>
      <c r="GJ20" s="165"/>
    </row>
    <row r="21" spans="1:19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</row>
    <row r="22" spans="1:19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</row>
    <row r="23" spans="1:19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</row>
    <row r="24" spans="1:19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</row>
    <row r="25" spans="1:19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165"/>
      <c r="GB25" s="165"/>
      <c r="GC25" s="165"/>
      <c r="GD25" s="165"/>
      <c r="GE25" s="165"/>
      <c r="GF25" s="165"/>
      <c r="GG25" s="165"/>
      <c r="GH25" s="165"/>
      <c r="GI25" s="165"/>
      <c r="GJ25" s="165"/>
    </row>
    <row r="26" spans="1:19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165"/>
      <c r="GB26" s="165"/>
      <c r="GC26" s="165"/>
      <c r="GD26" s="165"/>
      <c r="GE26" s="165"/>
      <c r="GF26" s="165"/>
      <c r="GG26" s="165"/>
      <c r="GH26" s="165"/>
      <c r="GI26" s="165"/>
      <c r="GJ26" s="165"/>
    </row>
    <row r="27" spans="1:19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165"/>
      <c r="GB27" s="165"/>
      <c r="GC27" s="165"/>
      <c r="GD27" s="165"/>
      <c r="GE27" s="165"/>
      <c r="GF27" s="165"/>
      <c r="GG27" s="165"/>
      <c r="GH27" s="165"/>
      <c r="GI27" s="165"/>
      <c r="GJ27" s="165"/>
    </row>
    <row r="28" spans="1:19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</row>
    <row r="29" spans="1:19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</row>
    <row r="30" spans="1:19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</row>
    <row r="31" spans="1:19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711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</row>
    <row r="32" spans="1:19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711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</row>
    <row r="33" spans="1:19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711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</row>
    <row r="34" spans="1:19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711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</row>
    <row r="35" spans="1:19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711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</row>
    <row r="36" spans="1:19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</row>
    <row r="37" spans="1:19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</row>
    <row r="38" spans="1:19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</row>
    <row r="39" spans="1:19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165"/>
      <c r="GB39" s="165"/>
      <c r="GC39" s="165"/>
      <c r="GD39" s="165"/>
      <c r="GE39" s="165"/>
      <c r="GF39" s="165"/>
      <c r="GG39" s="165"/>
      <c r="GH39" s="165"/>
      <c r="GI39" s="165"/>
      <c r="GJ39" s="165"/>
    </row>
    <row r="40" spans="1:19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</row>
    <row r="41" spans="1:19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</row>
    <row r="42" spans="1:19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165"/>
      <c r="GB42" s="165"/>
      <c r="GC42" s="165"/>
      <c r="GD42" s="165"/>
      <c r="GE42" s="165"/>
      <c r="GF42" s="165"/>
      <c r="GG42" s="165"/>
      <c r="GH42" s="165"/>
      <c r="GI42" s="165"/>
      <c r="GJ42" s="165"/>
    </row>
    <row r="43" spans="1:19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</row>
    <row r="44" spans="1:19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</row>
    <row r="45" spans="1:19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165"/>
      <c r="GB45" s="165"/>
      <c r="GC45" s="165"/>
      <c r="GD45" s="165"/>
      <c r="GE45" s="165"/>
      <c r="GF45" s="165"/>
      <c r="GG45" s="165"/>
      <c r="GH45" s="165"/>
      <c r="GI45" s="165"/>
      <c r="GJ45" s="165"/>
    </row>
    <row r="46" spans="1:19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165"/>
      <c r="GB46" s="165"/>
      <c r="GC46" s="165"/>
      <c r="GD46" s="165"/>
      <c r="GE46" s="165"/>
      <c r="GF46" s="165"/>
      <c r="GG46" s="165"/>
      <c r="GH46" s="165"/>
      <c r="GI46" s="165"/>
      <c r="GJ46" s="165"/>
    </row>
    <row r="47" spans="1:19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165"/>
      <c r="GB47" s="165"/>
      <c r="GC47" s="165"/>
      <c r="GD47" s="165"/>
      <c r="GE47" s="165"/>
      <c r="GF47" s="165"/>
      <c r="GG47" s="165"/>
      <c r="GH47" s="165"/>
      <c r="GI47" s="165"/>
      <c r="GJ47" s="165"/>
    </row>
    <row r="48" spans="1:19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165"/>
      <c r="GB48" s="165"/>
      <c r="GC48" s="165"/>
      <c r="GD48" s="165"/>
      <c r="GE48" s="165"/>
      <c r="GF48" s="165"/>
      <c r="GG48" s="165"/>
      <c r="GH48" s="165"/>
      <c r="GI48" s="165"/>
      <c r="GJ48" s="165"/>
    </row>
    <row r="49" spans="1:19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165"/>
      <c r="GB49" s="165"/>
      <c r="GC49" s="165"/>
      <c r="GD49" s="165"/>
      <c r="GE49" s="165"/>
      <c r="GF49" s="165"/>
      <c r="GG49" s="165"/>
      <c r="GH49" s="165"/>
      <c r="GI49" s="165"/>
      <c r="GJ49" s="165"/>
    </row>
    <row r="50" spans="1:19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165"/>
      <c r="GB50" s="165"/>
      <c r="GC50" s="165"/>
      <c r="GD50" s="165"/>
      <c r="GE50" s="165"/>
      <c r="GF50" s="165"/>
      <c r="GG50" s="165"/>
      <c r="GH50" s="165"/>
      <c r="GI50" s="165"/>
      <c r="GJ50" s="165"/>
    </row>
    <row r="51" spans="1:19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165"/>
      <c r="GB51" s="165"/>
      <c r="GC51" s="165"/>
      <c r="GD51" s="165"/>
      <c r="GE51" s="165"/>
      <c r="GF51" s="165"/>
      <c r="GG51" s="165"/>
      <c r="GH51" s="165"/>
      <c r="GI51" s="165"/>
      <c r="GJ51" s="165"/>
    </row>
    <row r="52" spans="1:19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165"/>
      <c r="GB52" s="165"/>
      <c r="GC52" s="165"/>
      <c r="GD52" s="165"/>
      <c r="GE52" s="165"/>
      <c r="GF52" s="165"/>
      <c r="GG52" s="165"/>
      <c r="GH52" s="165"/>
      <c r="GI52" s="165"/>
      <c r="GJ52" s="165"/>
    </row>
    <row r="53" spans="1:19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165"/>
      <c r="GB53" s="165"/>
      <c r="GC53" s="165"/>
      <c r="GD53" s="165"/>
      <c r="GE53" s="165"/>
      <c r="GF53" s="165"/>
      <c r="GG53" s="165"/>
      <c r="GH53" s="165"/>
      <c r="GI53" s="165"/>
      <c r="GJ53" s="165"/>
    </row>
    <row r="54" spans="1:19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165"/>
      <c r="GB54" s="165"/>
      <c r="GC54" s="165"/>
      <c r="GD54" s="165"/>
      <c r="GE54" s="165"/>
      <c r="GF54" s="165"/>
      <c r="GG54" s="165"/>
      <c r="GH54" s="165"/>
      <c r="GI54" s="165"/>
      <c r="GJ54" s="165"/>
    </row>
    <row r="55" spans="1:19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165"/>
      <c r="GB55" s="165"/>
      <c r="GC55" s="165"/>
      <c r="GD55" s="165"/>
      <c r="GE55" s="165"/>
      <c r="GF55" s="165"/>
      <c r="GG55" s="165"/>
      <c r="GH55" s="165"/>
      <c r="GI55" s="165"/>
      <c r="GJ55" s="165"/>
    </row>
    <row r="56" spans="1:19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165"/>
      <c r="GB56" s="165"/>
      <c r="GC56" s="165"/>
      <c r="GD56" s="165"/>
      <c r="GE56" s="165"/>
      <c r="GF56" s="165"/>
      <c r="GG56" s="165"/>
      <c r="GH56" s="165"/>
      <c r="GI56" s="165"/>
      <c r="GJ56" s="165"/>
    </row>
    <row r="57" spans="1:19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165"/>
      <c r="GB57" s="165"/>
      <c r="GC57" s="165"/>
      <c r="GD57" s="165"/>
      <c r="GE57" s="165"/>
      <c r="GF57" s="165"/>
      <c r="GG57" s="165"/>
      <c r="GH57" s="165"/>
      <c r="GI57" s="165"/>
      <c r="GJ57" s="165"/>
    </row>
    <row r="58" spans="1:19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165"/>
      <c r="GB58" s="165"/>
      <c r="GC58" s="165"/>
      <c r="GD58" s="165"/>
      <c r="GE58" s="165"/>
      <c r="GF58" s="165"/>
      <c r="GG58" s="165"/>
      <c r="GH58" s="165"/>
      <c r="GI58" s="165"/>
      <c r="GJ58" s="165"/>
    </row>
    <row r="59" spans="1:19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165"/>
      <c r="GB59" s="165"/>
      <c r="GC59" s="165"/>
      <c r="GD59" s="165"/>
      <c r="GE59" s="165"/>
      <c r="GF59" s="165"/>
      <c r="GG59" s="165"/>
      <c r="GH59" s="165"/>
      <c r="GI59" s="165"/>
      <c r="GJ59" s="165"/>
    </row>
    <row r="60" spans="1:19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165"/>
      <c r="GB60" s="165"/>
      <c r="GC60" s="165"/>
      <c r="GD60" s="165"/>
      <c r="GE60" s="165"/>
      <c r="GF60" s="165"/>
      <c r="GG60" s="165"/>
      <c r="GH60" s="165"/>
      <c r="GI60" s="165"/>
      <c r="GJ60" s="165"/>
    </row>
    <row r="61" spans="1:19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165"/>
      <c r="GB61" s="165"/>
      <c r="GC61" s="165"/>
      <c r="GD61" s="165"/>
      <c r="GE61" s="165"/>
      <c r="GF61" s="165"/>
      <c r="GG61" s="165"/>
      <c r="GH61" s="165"/>
      <c r="GI61" s="165"/>
      <c r="GJ61" s="165"/>
    </row>
    <row r="62" spans="1:19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165"/>
      <c r="GB62" s="165"/>
      <c r="GC62" s="165"/>
      <c r="GD62" s="165"/>
      <c r="GE62" s="165"/>
      <c r="GF62" s="165"/>
      <c r="GG62" s="165"/>
      <c r="GH62" s="165"/>
      <c r="GI62" s="165"/>
      <c r="GJ62" s="165"/>
    </row>
    <row r="63" spans="1:19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165"/>
      <c r="GB63" s="165"/>
      <c r="GC63" s="165"/>
      <c r="GD63" s="165"/>
      <c r="GE63" s="165"/>
      <c r="GF63" s="165"/>
      <c r="GG63" s="165"/>
      <c r="GH63" s="165"/>
      <c r="GI63" s="165"/>
      <c r="GJ63" s="165"/>
    </row>
    <row r="64" spans="1:19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165"/>
      <c r="GB64" s="165"/>
      <c r="GC64" s="165"/>
      <c r="GD64" s="165"/>
      <c r="GE64" s="165"/>
      <c r="GF64" s="165"/>
      <c r="GG64" s="165"/>
      <c r="GH64" s="165"/>
      <c r="GI64" s="165"/>
      <c r="GJ64" s="165"/>
    </row>
    <row r="65" spans="1:19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165"/>
      <c r="GB65" s="165"/>
      <c r="GC65" s="165"/>
      <c r="GD65" s="165"/>
      <c r="GE65" s="165"/>
      <c r="GF65" s="165"/>
      <c r="GG65" s="165"/>
      <c r="GH65" s="165"/>
      <c r="GI65" s="165"/>
      <c r="GJ65" s="165"/>
    </row>
    <row r="66" spans="1:19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165"/>
      <c r="GB66" s="165"/>
      <c r="GC66" s="165"/>
      <c r="GD66" s="165"/>
      <c r="GE66" s="165"/>
      <c r="GF66" s="165"/>
      <c r="GG66" s="165"/>
      <c r="GH66" s="165"/>
      <c r="GI66" s="165"/>
      <c r="GJ66" s="165"/>
    </row>
    <row r="67" spans="1:19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165"/>
      <c r="GB67" s="165"/>
      <c r="GC67" s="165"/>
      <c r="GD67" s="165"/>
      <c r="GE67" s="165"/>
      <c r="GF67" s="165"/>
      <c r="GG67" s="165"/>
      <c r="GH67" s="165"/>
      <c r="GI67" s="165"/>
      <c r="GJ67" s="165"/>
    </row>
    <row r="68" spans="1:19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165"/>
      <c r="GB68" s="165"/>
      <c r="GC68" s="165"/>
      <c r="GD68" s="165"/>
      <c r="GE68" s="165"/>
      <c r="GF68" s="165"/>
      <c r="GG68" s="165"/>
      <c r="GH68" s="165"/>
      <c r="GI68" s="165"/>
      <c r="GJ68" s="165"/>
    </row>
    <row r="69" spans="1:19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165"/>
      <c r="GB69" s="165"/>
      <c r="GC69" s="165"/>
      <c r="GD69" s="165"/>
      <c r="GE69" s="165"/>
      <c r="GF69" s="165"/>
      <c r="GG69" s="165"/>
      <c r="GH69" s="165"/>
      <c r="GI69" s="165"/>
      <c r="GJ69" s="165"/>
    </row>
    <row r="70" spans="1:19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165"/>
      <c r="GB70" s="165"/>
      <c r="GC70" s="165"/>
      <c r="GD70" s="165"/>
      <c r="GE70" s="165"/>
      <c r="GF70" s="165"/>
      <c r="GG70" s="165"/>
      <c r="GH70" s="165"/>
      <c r="GI70" s="165"/>
      <c r="GJ70" s="165"/>
    </row>
    <row r="71" spans="1:19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165"/>
      <c r="GB71" s="165"/>
      <c r="GC71" s="165"/>
      <c r="GD71" s="165"/>
      <c r="GE71" s="165"/>
      <c r="GF71" s="165"/>
      <c r="GG71" s="165"/>
      <c r="GH71" s="165"/>
      <c r="GI71" s="165"/>
      <c r="GJ71" s="165"/>
    </row>
    <row r="72" spans="1:19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165"/>
      <c r="GB72" s="165"/>
      <c r="GC72" s="165"/>
      <c r="GD72" s="165"/>
      <c r="GE72" s="165"/>
      <c r="GF72" s="165"/>
      <c r="GG72" s="165"/>
      <c r="GH72" s="165"/>
      <c r="GI72" s="165"/>
      <c r="GJ72" s="165"/>
    </row>
    <row r="73" spans="1:19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165"/>
      <c r="GB73" s="165"/>
      <c r="GC73" s="165"/>
      <c r="GD73" s="165"/>
      <c r="GE73" s="165"/>
      <c r="GF73" s="165"/>
      <c r="GG73" s="165"/>
      <c r="GH73" s="165"/>
      <c r="GI73" s="165"/>
      <c r="GJ73" s="165"/>
    </row>
    <row r="74" spans="1:19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165"/>
      <c r="GB74" s="165"/>
      <c r="GC74" s="165"/>
      <c r="GD74" s="165"/>
      <c r="GE74" s="165"/>
      <c r="GF74" s="165"/>
      <c r="GG74" s="165"/>
      <c r="GH74" s="165"/>
      <c r="GI74" s="165"/>
      <c r="GJ74" s="165"/>
    </row>
    <row r="75" spans="1:19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165"/>
      <c r="GB75" s="165"/>
      <c r="GC75" s="165"/>
      <c r="GD75" s="165"/>
      <c r="GE75" s="165"/>
      <c r="GF75" s="165"/>
      <c r="GG75" s="165"/>
      <c r="GH75" s="165"/>
      <c r="GI75" s="165"/>
      <c r="GJ75" s="165"/>
    </row>
    <row r="76" spans="1:19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165"/>
      <c r="GB76" s="165"/>
      <c r="GC76" s="165"/>
      <c r="GD76" s="165"/>
      <c r="GE76" s="165"/>
      <c r="GF76" s="165"/>
      <c r="GG76" s="165"/>
      <c r="GH76" s="165"/>
      <c r="GI76" s="165"/>
      <c r="GJ76" s="165"/>
    </row>
    <row r="77" spans="1:19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165"/>
      <c r="GB77" s="165"/>
      <c r="GC77" s="165"/>
      <c r="GD77" s="165"/>
      <c r="GE77" s="165"/>
      <c r="GF77" s="165"/>
      <c r="GG77" s="165"/>
      <c r="GH77" s="165"/>
      <c r="GI77" s="165"/>
      <c r="GJ77" s="165"/>
    </row>
    <row r="78" spans="1:19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165"/>
      <c r="GB78" s="165"/>
      <c r="GC78" s="165"/>
      <c r="GD78" s="165"/>
      <c r="GE78" s="165"/>
      <c r="GF78" s="165"/>
      <c r="GG78" s="165"/>
      <c r="GH78" s="165"/>
      <c r="GI78" s="165"/>
      <c r="GJ78" s="165"/>
    </row>
    <row r="79" spans="1:19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165"/>
      <c r="GB79" s="165"/>
      <c r="GC79" s="165"/>
      <c r="GD79" s="165"/>
      <c r="GE79" s="165"/>
      <c r="GF79" s="165"/>
      <c r="GG79" s="165"/>
      <c r="GH79" s="165"/>
      <c r="GI79" s="165"/>
      <c r="GJ79" s="165"/>
    </row>
    <row r="80" spans="1:19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165"/>
      <c r="GB80" s="165"/>
      <c r="GC80" s="165"/>
      <c r="GD80" s="165"/>
      <c r="GE80" s="165"/>
      <c r="GF80" s="165"/>
      <c r="GG80" s="165"/>
      <c r="GH80" s="165"/>
      <c r="GI80" s="165"/>
      <c r="GJ80" s="165"/>
    </row>
    <row r="81" spans="1:19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165"/>
      <c r="GB81" s="165"/>
      <c r="GC81" s="165"/>
      <c r="GD81" s="165"/>
      <c r="GE81" s="165"/>
      <c r="GF81" s="165"/>
      <c r="GG81" s="165"/>
      <c r="GH81" s="165"/>
      <c r="GI81" s="165"/>
      <c r="GJ81" s="165"/>
    </row>
    <row r="82" spans="1:19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165"/>
      <c r="GB82" s="165"/>
      <c r="GC82" s="165"/>
      <c r="GD82" s="165"/>
      <c r="GE82" s="165"/>
      <c r="GF82" s="165"/>
      <c r="GG82" s="165"/>
      <c r="GH82" s="165"/>
      <c r="GI82" s="165"/>
      <c r="GJ82" s="165"/>
    </row>
    <row r="83" spans="1:19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165"/>
      <c r="GB83" s="165"/>
      <c r="GC83" s="165"/>
      <c r="GD83" s="165"/>
      <c r="GE83" s="165"/>
      <c r="GF83" s="165"/>
      <c r="GG83" s="165"/>
      <c r="GH83" s="165"/>
      <c r="GI83" s="165"/>
      <c r="GJ83" s="165"/>
    </row>
    <row r="84" spans="1:19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165"/>
      <c r="GB84" s="165"/>
      <c r="GC84" s="165"/>
      <c r="GD84" s="165"/>
      <c r="GE84" s="165"/>
      <c r="GF84" s="165"/>
      <c r="GG84" s="165"/>
      <c r="GH84" s="165"/>
      <c r="GI84" s="165"/>
      <c r="GJ84" s="165"/>
    </row>
    <row r="85" spans="1:19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165"/>
      <c r="GB85" s="165"/>
      <c r="GC85" s="165"/>
      <c r="GD85" s="165"/>
      <c r="GE85" s="165"/>
      <c r="GF85" s="165"/>
      <c r="GG85" s="165"/>
      <c r="GH85" s="165"/>
      <c r="GI85" s="165"/>
      <c r="GJ85" s="165"/>
    </row>
    <row r="86" spans="1:19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165"/>
      <c r="GB86" s="165"/>
      <c r="GC86" s="165"/>
      <c r="GD86" s="165"/>
      <c r="GE86" s="165"/>
      <c r="GF86" s="165"/>
      <c r="GG86" s="165"/>
      <c r="GH86" s="165"/>
      <c r="GI86" s="165"/>
      <c r="GJ86" s="165"/>
    </row>
    <row r="87" spans="1:19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165"/>
      <c r="GB87" s="165"/>
      <c r="GC87" s="165"/>
      <c r="GD87" s="165"/>
      <c r="GE87" s="165"/>
      <c r="GF87" s="165"/>
      <c r="GG87" s="165"/>
      <c r="GH87" s="165"/>
      <c r="GI87" s="165"/>
      <c r="GJ87" s="165"/>
    </row>
    <row r="88" spans="1:19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165"/>
      <c r="GB88" s="165"/>
      <c r="GC88" s="165"/>
      <c r="GD88" s="165"/>
      <c r="GE88" s="165"/>
      <c r="GF88" s="165"/>
      <c r="GG88" s="165"/>
      <c r="GH88" s="165"/>
      <c r="GI88" s="165"/>
      <c r="GJ88" s="165"/>
    </row>
    <row r="89" spans="1:19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165"/>
      <c r="GB89" s="165"/>
      <c r="GC89" s="165"/>
      <c r="GD89" s="165"/>
      <c r="GE89" s="165"/>
      <c r="GF89" s="165"/>
      <c r="GG89" s="165"/>
      <c r="GH89" s="165"/>
      <c r="GI89" s="165"/>
      <c r="GJ89" s="165"/>
    </row>
    <row r="90" spans="1:19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165"/>
      <c r="GB90" s="165"/>
      <c r="GC90" s="165"/>
      <c r="GD90" s="165"/>
      <c r="GE90" s="165"/>
      <c r="GF90" s="165"/>
      <c r="GG90" s="165"/>
      <c r="GH90" s="165"/>
      <c r="GI90" s="165"/>
      <c r="GJ90" s="165"/>
    </row>
    <row r="91" spans="1:19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165"/>
      <c r="GB91" s="165"/>
      <c r="GC91" s="165"/>
      <c r="GD91" s="165"/>
      <c r="GE91" s="165"/>
      <c r="GF91" s="165"/>
      <c r="GG91" s="165"/>
      <c r="GH91" s="165"/>
      <c r="GI91" s="165"/>
      <c r="GJ91" s="165"/>
    </row>
    <row r="92" spans="1:19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165"/>
      <c r="GB92" s="165"/>
      <c r="GC92" s="165"/>
      <c r="GD92" s="165"/>
      <c r="GE92" s="165"/>
      <c r="GF92" s="165"/>
      <c r="GG92" s="165"/>
      <c r="GH92" s="165"/>
      <c r="GI92" s="165"/>
      <c r="GJ92" s="165"/>
    </row>
    <row r="93" spans="1:19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</row>
    <row r="94" spans="1:19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</row>
    <row r="95" spans="1:19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</row>
    <row r="96" spans="1:19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</row>
    <row r="97" spans="3:18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</row>
    <row r="98" spans="3:18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</row>
    <row r="99" spans="3:18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</row>
    <row r="100" spans="3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</row>
    <row r="101" spans="3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</row>
    <row r="102" spans="3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</row>
    <row r="103" spans="3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</row>
    <row r="104" spans="3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</row>
    <row r="105" spans="3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</row>
    <row r="106" spans="3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</row>
    <row r="107" spans="3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</row>
    <row r="108" spans="3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</row>
    <row r="109" spans="3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</row>
    <row r="110" spans="3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</row>
    <row r="111" spans="3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</row>
    <row r="112" spans="3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</row>
    <row r="113" spans="3:18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</row>
    <row r="114" spans="3:18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</row>
    <row r="115" spans="3:18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</row>
    <row r="116" spans="3:18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</row>
    <row r="117" spans="3:18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</row>
    <row r="118" spans="3:18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</row>
    <row r="119" spans="3:18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</row>
    <row r="120" spans="3:18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</row>
    <row r="121" spans="3:18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</row>
    <row r="122" spans="3:18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</row>
    <row r="123" spans="3:18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</row>
    <row r="124" spans="3:18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</row>
    <row r="125" spans="3:18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</row>
    <row r="126" spans="3:18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</row>
    <row r="127" spans="3:18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</row>
    <row r="128" spans="3:18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</row>
    <row r="129" spans="3:18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</row>
    <row r="130" spans="3:18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</row>
    <row r="131" spans="3:18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</row>
    <row r="132" spans="3:18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</row>
    <row r="133" spans="3:18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</row>
    <row r="134" spans="3:18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</row>
    <row r="135" spans="3:18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</row>
    <row r="136" spans="3:18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</row>
    <row r="137" spans="3:18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</row>
    <row r="138" spans="3:18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</row>
    <row r="139" spans="3:18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</row>
    <row r="140" spans="3:18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</row>
    <row r="141" spans="3:18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</row>
    <row r="142" spans="3:18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</row>
    <row r="143" spans="3:18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</row>
    <row r="144" spans="3:18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</row>
    <row r="145" spans="3:18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</row>
    <row r="146" spans="3:18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</row>
    <row r="147" spans="3:18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</row>
    <row r="148" spans="3:18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</row>
    <row r="149" spans="3:18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</row>
    <row r="150" spans="3:18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</row>
    <row r="151" spans="3:18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</row>
    <row r="152" spans="3:18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</row>
    <row r="153" spans="3:18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</row>
    <row r="154" spans="3:18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</row>
    <row r="155" spans="3:18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</row>
    <row r="156" spans="3:18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</row>
    <row r="157" spans="3:18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</row>
    <row r="158" spans="3:18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</row>
    <row r="159" spans="3:18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</row>
    <row r="160" spans="3:18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</row>
    <row r="161" spans="3:18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</row>
    <row r="162" spans="3:18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</row>
    <row r="163" spans="3:18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</row>
    <row r="164" spans="3:18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</row>
    <row r="165" spans="3:18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</row>
    <row r="166" spans="3:18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</row>
    <row r="167" spans="3:18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</row>
    <row r="168" spans="3:18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</row>
    <row r="169" spans="3:18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  <c r="FZ169" s="731"/>
    </row>
    <row r="170" spans="3:18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</row>
    <row r="171" spans="3:18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</row>
    <row r="172" spans="3:18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</row>
    <row r="173" spans="3:18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</row>
    <row r="174" spans="3:18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</row>
    <row r="175" spans="3:18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</row>
    <row r="176" spans="3:18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</row>
    <row r="177" spans="3:18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</row>
    <row r="178" spans="3:18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</row>
    <row r="179" spans="3:18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</row>
  </sheetData>
  <mergeCells count="170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FW3:FZ3"/>
    <mergeCell ref="FM3:FM4"/>
    <mergeCell ref="GA3:GB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R3:FV3"/>
    <mergeCell ref="FL3:FL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J170"/>
  <sheetViews>
    <sheetView showGridLines="0" zoomScaleNormal="100" workbookViewId="0">
      <pane xSplit="4" ySplit="4" topLeftCell="FJ5" activePane="bottomRight" state="frozen"/>
      <selection pane="topRight" activeCell="E1" sqref="E1"/>
      <selection pane="bottomLeft" activeCell="A5" sqref="A5"/>
      <selection pane="bottomRight" activeCell="FW3" sqref="FW3:FZ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9" width="7.7109375" style="785" customWidth="1"/>
    <col min="170" max="182" width="8.28515625" style="785" customWidth="1"/>
    <col min="183" max="192" width="11.42578125" style="168"/>
  </cols>
  <sheetData>
    <row r="1" spans="1:19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165"/>
      <c r="GB1" s="165"/>
      <c r="GC1" s="165"/>
      <c r="GD1" s="165"/>
      <c r="GE1" s="165"/>
      <c r="GF1" s="165"/>
      <c r="GG1" s="165"/>
      <c r="GH1" s="165"/>
      <c r="GI1" s="165"/>
      <c r="GJ1" s="165"/>
    </row>
    <row r="2" spans="1:19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165"/>
      <c r="GB2" s="165"/>
      <c r="GC2" s="165"/>
      <c r="GD2" s="165"/>
      <c r="GE2" s="165"/>
      <c r="GF2" s="165"/>
      <c r="GG2" s="165"/>
      <c r="GH2" s="165"/>
      <c r="GI2" s="165"/>
      <c r="GJ2" s="165"/>
    </row>
    <row r="3" spans="1:192" ht="18.75" customHeight="1" x14ac:dyDescent="0.2">
      <c r="C3" s="11"/>
      <c r="D3" s="1242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+entero!FI3</f>
        <v>2022
 A fines de Abr</v>
      </c>
      <c r="FJ3" s="1213" t="str">
        <f>+entero!FJ3</f>
        <v>2022
 A fines de May</v>
      </c>
      <c r="FK3" s="1213" t="str">
        <f>+entero!FK3</f>
        <v>2022
 A fines de Jun</v>
      </c>
      <c r="FL3" s="1213" t="str">
        <f>+entero!FL3</f>
        <v>2022
 A fines de Jul</v>
      </c>
      <c r="FM3" s="1213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8" t="str">
        <f>+entero!FP3</f>
        <v>Semana 3</v>
      </c>
      <c r="FQ3" s="1201" t="str">
        <f>+entero!FQ3</f>
        <v>Semana 4</v>
      </c>
      <c r="FR3" s="1236" t="str">
        <f>+entero!FR3</f>
        <v>Semana 5</v>
      </c>
      <c r="FS3" s="1237"/>
      <c r="FT3" s="1237"/>
      <c r="FU3" s="1237"/>
      <c r="FV3" s="1238"/>
      <c r="FW3" s="1236" t="str">
        <f>+entero!FW3</f>
        <v>Semana 1</v>
      </c>
      <c r="FX3" s="1237"/>
      <c r="FY3" s="1237"/>
      <c r="FZ3" s="1238"/>
      <c r="GA3" s="1240" t="s">
        <v>296</v>
      </c>
      <c r="GB3" s="1241"/>
      <c r="GC3" s="165"/>
      <c r="GD3" s="165"/>
      <c r="GE3" s="165"/>
      <c r="GF3" s="165"/>
      <c r="GG3" s="165"/>
      <c r="GH3" s="165"/>
      <c r="GI3" s="165"/>
      <c r="GJ3" s="165"/>
    </row>
    <row r="4" spans="1:192" ht="18.75" customHeight="1" thickBot="1" x14ac:dyDescent="0.25">
      <c r="C4" s="16"/>
      <c r="D4" s="1243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231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231"/>
      <c r="FK4" s="1231"/>
      <c r="FL4" s="1231"/>
      <c r="FM4" s="1231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86">
        <f>+entero!FQ4</f>
        <v>44827</v>
      </c>
      <c r="FR4" s="1074">
        <f>+entero!FR4</f>
        <v>44830</v>
      </c>
      <c r="FS4" s="1126">
        <f>+entero!FS4</f>
        <v>44831</v>
      </c>
      <c r="FT4" s="1126">
        <f>+entero!FT4</f>
        <v>44832</v>
      </c>
      <c r="FU4" s="1126">
        <f>+entero!FU4</f>
        <v>44833</v>
      </c>
      <c r="FV4" s="1086">
        <f>+entero!FV4</f>
        <v>44834</v>
      </c>
      <c r="FW4" s="1073">
        <f>+entero!FW4</f>
        <v>44837</v>
      </c>
      <c r="FX4" s="1073">
        <f>+entero!FX4</f>
        <v>44838</v>
      </c>
      <c r="FY4" s="1073">
        <f>+entero!FY4</f>
        <v>44839</v>
      </c>
      <c r="FZ4" s="1073">
        <f>+entero!FZ4</f>
        <v>44840</v>
      </c>
      <c r="GA4" s="1074" t="s">
        <v>225</v>
      </c>
      <c r="GB4" s="1086" t="s">
        <v>169</v>
      </c>
      <c r="GC4" s="165"/>
      <c r="GD4" s="165"/>
      <c r="GE4" s="165"/>
      <c r="GF4" s="165"/>
      <c r="GG4" s="165"/>
      <c r="GH4" s="165"/>
      <c r="GI4" s="165"/>
      <c r="GJ4" s="165"/>
    </row>
    <row r="5" spans="1:19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139"/>
      <c r="FS5" s="1090"/>
      <c r="FT5" s="1090"/>
      <c r="FU5" s="1090"/>
      <c r="FV5" s="1091"/>
      <c r="FW5" s="1090"/>
      <c r="FX5" s="1090"/>
      <c r="FY5" s="1090"/>
      <c r="FZ5" s="1090"/>
      <c r="GA5" s="734"/>
      <c r="GB5" s="838"/>
      <c r="GC5" s="165"/>
      <c r="GD5" s="165"/>
      <c r="GE5" s="165"/>
      <c r="GF5" s="165"/>
      <c r="GG5" s="165"/>
      <c r="GH5" s="165"/>
      <c r="GI5" s="165"/>
      <c r="GJ5" s="165"/>
    </row>
    <row r="6" spans="1:192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6172.3339650145772</v>
      </c>
      <c r="FO6" s="1034">
        <f>+entero!FO44</f>
        <v>6190.0103498542267</v>
      </c>
      <c r="FP6" s="1034">
        <f>+entero!FP44</f>
        <v>6211.4206997084539</v>
      </c>
      <c r="FQ6" s="1034">
        <f>+entero!FQ44</f>
        <v>6230.4091836734688</v>
      </c>
      <c r="FR6" s="945">
        <f>+entero!FR44</f>
        <v>6230.4091836734688</v>
      </c>
      <c r="FS6" s="1087">
        <f>+entero!FS44</f>
        <v>6230.4091836734688</v>
      </c>
      <c r="FT6" s="1087">
        <f>+entero!FT44</f>
        <v>6230.4091836734688</v>
      </c>
      <c r="FU6" s="1087">
        <f>+entero!FU44</f>
        <v>6230.4091836734688</v>
      </c>
      <c r="FV6" s="1034">
        <f>+entero!FV44</f>
        <v>6228.0365889256555</v>
      </c>
      <c r="FW6" s="1087">
        <f>+entero!FW44</f>
        <v>6228.0365889256555</v>
      </c>
      <c r="FX6" s="1087">
        <f>+entero!FX44</f>
        <v>6228.0365889256555</v>
      </c>
      <c r="FY6" s="1087">
        <f>+entero!FY44</f>
        <v>6228.0365889256555</v>
      </c>
      <c r="FZ6" s="1087">
        <f>+entero!FZ44</f>
        <v>6228.0365889256555</v>
      </c>
      <c r="GA6" s="1157">
        <f>+entero!GA44</f>
        <v>-2.3725947478133094</v>
      </c>
      <c r="GB6" s="896">
        <f>+entero!GB44</f>
        <v>-3.8080881654299632E-2</v>
      </c>
      <c r="GC6" s="165"/>
      <c r="GD6" s="165"/>
      <c r="GE6" s="165"/>
      <c r="GF6" s="165"/>
      <c r="GG6" s="165"/>
      <c r="GH6" s="165"/>
      <c r="GI6" s="165"/>
      <c r="GJ6" s="165"/>
    </row>
    <row r="7" spans="1:192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6106.0583090379014</v>
      </c>
      <c r="FO7" s="1026">
        <f>+entero!FO45</f>
        <v>6127.9241982507292</v>
      </c>
      <c r="FP7" s="1026">
        <f>+entero!FP45</f>
        <v>6149.790087463557</v>
      </c>
      <c r="FQ7" s="1026">
        <f>+entero!FQ45</f>
        <v>6171.6559766763849</v>
      </c>
      <c r="FR7" s="743">
        <f>+entero!FR45</f>
        <v>6171.6559766763849</v>
      </c>
      <c r="FS7" s="458">
        <f>+entero!FS45</f>
        <v>6171.6559766763849</v>
      </c>
      <c r="FT7" s="458">
        <f>+entero!FT45</f>
        <v>6171.6559766763849</v>
      </c>
      <c r="FU7" s="458">
        <f>+entero!FU45</f>
        <v>6171.6559766763849</v>
      </c>
      <c r="FV7" s="1026">
        <f>+entero!FV45</f>
        <v>6171.6559766763849</v>
      </c>
      <c r="FW7" s="458">
        <f>+entero!FW45</f>
        <v>6171.6559766763849</v>
      </c>
      <c r="FX7" s="458">
        <f>+entero!FX45</f>
        <v>6171.6559766763849</v>
      </c>
      <c r="FY7" s="458">
        <f>+entero!FY45</f>
        <v>6171.6559766763849</v>
      </c>
      <c r="FZ7" s="458">
        <f>+entero!FZ45</f>
        <v>6171.6559766763849</v>
      </c>
      <c r="GA7" s="945"/>
      <c r="GB7" s="893"/>
      <c r="GC7" s="165"/>
      <c r="GD7" s="165"/>
      <c r="GE7" s="165"/>
      <c r="GF7" s="165"/>
      <c r="GG7" s="165"/>
      <c r="GH7" s="165"/>
      <c r="GI7" s="165"/>
      <c r="GJ7" s="165"/>
    </row>
    <row r="8" spans="1:192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41887.560000000005</v>
      </c>
      <c r="FO8" s="1026">
        <f>+entero!FO46</f>
        <v>42037.560000000005</v>
      </c>
      <c r="FP8" s="1026">
        <f>+entero!FP46</f>
        <v>42187.560000000005</v>
      </c>
      <c r="FQ8" s="1026">
        <f>+entero!FQ46</f>
        <v>42337.560000000005</v>
      </c>
      <c r="FR8" s="743">
        <f>+entero!FR46</f>
        <v>42337.560000000005</v>
      </c>
      <c r="FS8" s="458">
        <f>+entero!FS46</f>
        <v>42337.560000000005</v>
      </c>
      <c r="FT8" s="458">
        <f>+entero!FT46</f>
        <v>42337.560000000005</v>
      </c>
      <c r="FU8" s="458">
        <f>+entero!FU46</f>
        <v>42337.560000000005</v>
      </c>
      <c r="FV8" s="1026">
        <f>+entero!FV46</f>
        <v>42337.560000000005</v>
      </c>
      <c r="FW8" s="458">
        <f>+entero!FW46</f>
        <v>42337.560000000005</v>
      </c>
      <c r="FX8" s="458">
        <f>+entero!FX46</f>
        <v>42337.560000000005</v>
      </c>
      <c r="FY8" s="458">
        <f>+entero!FY46</f>
        <v>42337.560000000005</v>
      </c>
      <c r="FZ8" s="458">
        <f>+entero!FZ46</f>
        <v>42337.560000000005</v>
      </c>
      <c r="GA8" s="945"/>
      <c r="GB8" s="893"/>
      <c r="GC8" s="165"/>
      <c r="GD8" s="165"/>
      <c r="GE8" s="165"/>
      <c r="GF8" s="165"/>
      <c r="GG8" s="165"/>
      <c r="GH8" s="165"/>
      <c r="GI8" s="165"/>
      <c r="GJ8" s="165"/>
    </row>
    <row r="9" spans="1:192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743">
        <f>+entero!FR47</f>
        <v>0</v>
      </c>
      <c r="FS9" s="458">
        <f>+entero!FS47</f>
        <v>0</v>
      </c>
      <c r="FT9" s="458">
        <f>+entero!FT47</f>
        <v>0</v>
      </c>
      <c r="FU9" s="458">
        <f>+entero!FU47</f>
        <v>0</v>
      </c>
      <c r="FV9" s="1026">
        <f>+entero!FV47</f>
        <v>0</v>
      </c>
      <c r="FW9" s="458">
        <f>+entero!FW47</f>
        <v>0</v>
      </c>
      <c r="FX9" s="458">
        <f>+entero!FX47</f>
        <v>0</v>
      </c>
      <c r="FY9" s="458">
        <f>+entero!FY47</f>
        <v>0</v>
      </c>
      <c r="FZ9" s="458">
        <f>+entero!FZ47</f>
        <v>0</v>
      </c>
      <c r="GA9" s="743"/>
      <c r="GB9" s="918"/>
      <c r="GC9" s="165"/>
      <c r="GD9" s="165"/>
      <c r="GE9" s="165"/>
      <c r="GF9" s="165"/>
      <c r="GG9" s="165"/>
      <c r="GH9" s="165"/>
      <c r="GI9" s="165"/>
      <c r="GJ9" s="165"/>
    </row>
    <row r="10" spans="1:192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66.275655976675608</v>
      </c>
      <c r="FO10" s="1026">
        <f>+entero!FO48</f>
        <v>62.086151603497768</v>
      </c>
      <c r="FP10" s="1026">
        <f>+entero!FP48</f>
        <v>61.630612244897172</v>
      </c>
      <c r="FQ10" s="1026">
        <f>+entero!FQ48</f>
        <v>58.753206997083772</v>
      </c>
      <c r="FR10" s="743">
        <f>+entero!FR48</f>
        <v>58.753206997083772</v>
      </c>
      <c r="FS10" s="458">
        <f>+entero!FS48</f>
        <v>58.753206997083772</v>
      </c>
      <c r="FT10" s="458">
        <f>+entero!FT48</f>
        <v>58.753206997083772</v>
      </c>
      <c r="FU10" s="458">
        <f>+entero!FU48</f>
        <v>58.753206997083772</v>
      </c>
      <c r="FV10" s="1026">
        <f>+entero!FV48</f>
        <v>56.380612249270364</v>
      </c>
      <c r="FW10" s="458">
        <f>+entero!FW48</f>
        <v>56.380612249270364</v>
      </c>
      <c r="FX10" s="458">
        <f>+entero!FX48</f>
        <v>56.380612249270364</v>
      </c>
      <c r="FY10" s="458">
        <f>+entero!FY48</f>
        <v>56.380612249270364</v>
      </c>
      <c r="FZ10" s="458">
        <f>+entero!FZ48</f>
        <v>56.380612249270364</v>
      </c>
      <c r="GA10" s="967">
        <f>+entero!GA48</f>
        <v>-2.3725947478134088</v>
      </c>
      <c r="GB10" s="893">
        <f>+entero!GB48</f>
        <v>-4.0382387091332275</v>
      </c>
      <c r="GC10" s="165"/>
      <c r="GD10" s="165"/>
      <c r="GE10" s="165"/>
      <c r="GF10" s="165"/>
      <c r="GG10" s="165"/>
      <c r="GH10" s="165"/>
      <c r="GI10" s="165"/>
      <c r="GJ10" s="165"/>
    </row>
    <row r="11" spans="1:192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454.65099999999472</v>
      </c>
      <c r="FO11" s="1026">
        <f>+entero!FO49</f>
        <v>425.91099999999471</v>
      </c>
      <c r="FP11" s="1026">
        <f>+entero!FP49</f>
        <v>422.7859999999946</v>
      </c>
      <c r="FQ11" s="1026">
        <f>+entero!FQ49</f>
        <v>403.04699999999468</v>
      </c>
      <c r="FR11" s="743">
        <f>+entero!FR49</f>
        <v>403.04699999999468</v>
      </c>
      <c r="FS11" s="458">
        <f>+entero!FS49</f>
        <v>403.04699999999468</v>
      </c>
      <c r="FT11" s="458">
        <f>+entero!FT49</f>
        <v>403.04699999999468</v>
      </c>
      <c r="FU11" s="458">
        <f>+entero!FU49</f>
        <v>403.04699999999468</v>
      </c>
      <c r="FV11" s="1026">
        <f>+entero!FV49</f>
        <v>386.7710000299947</v>
      </c>
      <c r="FW11" s="458">
        <f>+entero!FW49</f>
        <v>386.7710000299947</v>
      </c>
      <c r="FX11" s="458">
        <f>+entero!FX49</f>
        <v>386.7710000299947</v>
      </c>
      <c r="FY11" s="458">
        <f>+entero!FY49</f>
        <v>386.7710000299947</v>
      </c>
      <c r="FZ11" s="458">
        <f>+entero!FZ49</f>
        <v>386.7710000299947</v>
      </c>
      <c r="GA11" s="743">
        <f>+entero!GA49</f>
        <v>-16.275999969999987</v>
      </c>
      <c r="GB11" s="893">
        <f>+entero!GB49</f>
        <v>-4.0382387091332284</v>
      </c>
      <c r="GC11" s="165"/>
      <c r="GD11" s="165"/>
      <c r="GE11" s="165"/>
      <c r="GF11" s="165"/>
      <c r="GG11" s="165"/>
      <c r="GH11" s="165"/>
      <c r="GI11" s="165"/>
      <c r="GJ11" s="165"/>
    </row>
    <row r="12" spans="1:192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327.15100000000007</v>
      </c>
      <c r="FO12" s="1026">
        <f>+entero!FO50</f>
        <v>297.411</v>
      </c>
      <c r="FP12" s="1026">
        <f>+entero!FP50</f>
        <v>273.28599999999994</v>
      </c>
      <c r="FQ12" s="1026">
        <f>+entero!FQ50</f>
        <v>249.64700000000002</v>
      </c>
      <c r="FR12" s="743">
        <f>+entero!FR50</f>
        <v>249.64700000000002</v>
      </c>
      <c r="FS12" s="458">
        <f>+entero!FS50</f>
        <v>249.64700000000002</v>
      </c>
      <c r="FT12" s="458">
        <f>+entero!FT50</f>
        <v>249.64700000000002</v>
      </c>
      <c r="FU12" s="458">
        <f>+entero!FU50</f>
        <v>249.64700000000002</v>
      </c>
      <c r="FV12" s="1026">
        <f>+entero!FV50</f>
        <v>229.87100003</v>
      </c>
      <c r="FW12" s="458">
        <f>+entero!FW50</f>
        <v>229.87100003</v>
      </c>
      <c r="FX12" s="458">
        <f>+entero!FX50</f>
        <v>229.87100003</v>
      </c>
      <c r="FY12" s="458">
        <f>+entero!FY50</f>
        <v>229.87100003</v>
      </c>
      <c r="FZ12" s="458">
        <f>+entero!FZ50</f>
        <v>229.87100003</v>
      </c>
      <c r="GA12" s="743">
        <f>+entero!GA50</f>
        <v>-19.775999970000015</v>
      </c>
      <c r="GB12" s="912">
        <f>+entero!GB50</f>
        <v>-7.921585266396157</v>
      </c>
      <c r="GC12" s="775"/>
      <c r="GD12" s="775"/>
      <c r="GE12" s="775"/>
      <c r="GF12" s="775"/>
      <c r="GG12" s="775"/>
      <c r="GH12" s="775"/>
      <c r="GI12" s="775"/>
      <c r="GJ12" s="775"/>
    </row>
    <row r="13" spans="1:192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743">
        <f>+entero!FR51</f>
        <v>0</v>
      </c>
      <c r="FS13" s="458">
        <f>+entero!FS51</f>
        <v>0</v>
      </c>
      <c r="FT13" s="458">
        <f>+entero!FT51</f>
        <v>0</v>
      </c>
      <c r="FU13" s="458">
        <f>+entero!FU51</f>
        <v>0</v>
      </c>
      <c r="FV13" s="1026">
        <f>+entero!FV51</f>
        <v>0</v>
      </c>
      <c r="FW13" s="458">
        <f>+entero!FW51</f>
        <v>0</v>
      </c>
      <c r="FX13" s="458">
        <f>+entero!FX51</f>
        <v>0</v>
      </c>
      <c r="FY13" s="458">
        <f>+entero!FY51</f>
        <v>0</v>
      </c>
      <c r="FZ13" s="458">
        <f>+entero!FZ51</f>
        <v>0</v>
      </c>
      <c r="GA13" s="743"/>
      <c r="GB13" s="912"/>
      <c r="GC13" s="165"/>
      <c r="GD13" s="165"/>
      <c r="GE13" s="165"/>
      <c r="GF13" s="165"/>
      <c r="GG13" s="165"/>
      <c r="GH13" s="165"/>
      <c r="GI13" s="165"/>
      <c r="GJ13" s="165"/>
    </row>
    <row r="14" spans="1:19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18.746355685131192</v>
      </c>
      <c r="FO14" s="1059">
        <f>+entero!FO52</f>
        <v>10.999999999999998</v>
      </c>
      <c r="FP14" s="1059">
        <f>+entero!FP52</f>
        <v>15.499999999999998</v>
      </c>
      <c r="FQ14" s="1059">
        <f>+entero!FQ52</f>
        <v>16.5</v>
      </c>
      <c r="FR14" s="1173">
        <f>+entero!FR52</f>
        <v>16.5</v>
      </c>
      <c r="FS14" s="1088">
        <f>+entero!FS52</f>
        <v>16.5</v>
      </c>
      <c r="FT14" s="1088">
        <f>+entero!FT52</f>
        <v>16.5</v>
      </c>
      <c r="FU14" s="1088">
        <f>+entero!FU52</f>
        <v>66.916710822157427</v>
      </c>
      <c r="FV14" s="1059">
        <f>+entero!FV52</f>
        <v>76.374923568513111</v>
      </c>
      <c r="FW14" s="1088">
        <f>+entero!FW52</f>
        <v>15.041303125364429</v>
      </c>
      <c r="FX14" s="1088">
        <f>+entero!FX52</f>
        <v>5.0413031253644309</v>
      </c>
      <c r="FY14" s="1088">
        <f>+entero!FY52</f>
        <v>2.5206515626822155</v>
      </c>
      <c r="FZ14" s="1088">
        <f>+entero!FZ52</f>
        <v>0</v>
      </c>
      <c r="GA14" s="743"/>
      <c r="GB14" s="912"/>
      <c r="GC14" s="165"/>
      <c r="GD14" s="165"/>
      <c r="GE14" s="165"/>
      <c r="GF14" s="165"/>
      <c r="GG14" s="165"/>
      <c r="GH14" s="165"/>
      <c r="GI14" s="165"/>
      <c r="GJ14" s="165"/>
    </row>
    <row r="15" spans="1:19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9.9999999999999982</v>
      </c>
      <c r="FO15" s="1059">
        <f>+entero!FO53</f>
        <v>10.999999999999998</v>
      </c>
      <c r="FP15" s="1059">
        <f>+entero!FP53</f>
        <v>15.499999999999998</v>
      </c>
      <c r="FQ15" s="1059">
        <f>+entero!FQ53</f>
        <v>16.5</v>
      </c>
      <c r="FR15" s="1173">
        <f>+entero!FR53</f>
        <v>16.5</v>
      </c>
      <c r="FS15" s="1088">
        <f>+entero!FS53</f>
        <v>16.5</v>
      </c>
      <c r="FT15" s="1088">
        <f>+entero!FT53</f>
        <v>16.5</v>
      </c>
      <c r="FU15" s="1088">
        <f>+entero!FU53</f>
        <v>66.916710822157427</v>
      </c>
      <c r="FV15" s="1059">
        <f>+entero!FV53</f>
        <v>66.916710822157427</v>
      </c>
      <c r="FW15" s="1088">
        <f>+entero!FW53</f>
        <v>9.9999999999999982</v>
      </c>
      <c r="FX15" s="1088">
        <f>+entero!FX53</f>
        <v>0</v>
      </c>
      <c r="FY15" s="1088">
        <f>+entero!FY53</f>
        <v>0</v>
      </c>
      <c r="FZ15" s="1088">
        <f>+entero!FZ53</f>
        <v>0</v>
      </c>
      <c r="GA15" s="743"/>
      <c r="GB15" s="912"/>
      <c r="GC15" s="165"/>
      <c r="GD15" s="165"/>
      <c r="GE15" s="165"/>
      <c r="GF15" s="165"/>
      <c r="GG15" s="165"/>
      <c r="GH15" s="165"/>
      <c r="GI15" s="165"/>
      <c r="GJ15" s="165"/>
    </row>
    <row r="16" spans="1:19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0</v>
      </c>
      <c r="FO16" s="1059">
        <f>+entero!FO54</f>
        <v>0</v>
      </c>
      <c r="FP16" s="1059">
        <f>+entero!FP54</f>
        <v>0</v>
      </c>
      <c r="FQ16" s="1059">
        <f>+entero!FQ54</f>
        <v>0</v>
      </c>
      <c r="FR16" s="1173">
        <f>+entero!FR54</f>
        <v>0</v>
      </c>
      <c r="FS16" s="1088">
        <f>+entero!FS54</f>
        <v>0</v>
      </c>
      <c r="FT16" s="1088">
        <f>+entero!FT54</f>
        <v>0</v>
      </c>
      <c r="FU16" s="1088">
        <f>+entero!FU54</f>
        <v>179.38575399999999</v>
      </c>
      <c r="FV16" s="1059">
        <f>+entero!FV54</f>
        <v>179.38575399999999</v>
      </c>
      <c r="FW16" s="1088">
        <f>+entero!FW54</f>
        <v>0</v>
      </c>
      <c r="FX16" s="1088">
        <f>+entero!FX54</f>
        <v>0</v>
      </c>
      <c r="FY16" s="1088">
        <f>+entero!FY54</f>
        <v>0</v>
      </c>
      <c r="FZ16" s="1088">
        <f>+entero!FZ54</f>
        <v>0</v>
      </c>
      <c r="GA16" s="743"/>
      <c r="GB16" s="912"/>
      <c r="GC16" s="165"/>
      <c r="GD16" s="165"/>
      <c r="GE16" s="165"/>
      <c r="GF16" s="165"/>
      <c r="GG16" s="165"/>
      <c r="GH16" s="165"/>
      <c r="GI16" s="165"/>
      <c r="GJ16" s="165"/>
    </row>
    <row r="17" spans="1:19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9.9999999999999982</v>
      </c>
      <c r="FO17" s="1059">
        <f>+entero!FO55</f>
        <v>10.999999999999998</v>
      </c>
      <c r="FP17" s="1059">
        <f>+entero!FP55</f>
        <v>15.499999999999998</v>
      </c>
      <c r="FQ17" s="1059">
        <f>+entero!FQ55</f>
        <v>16.5</v>
      </c>
      <c r="FR17" s="1173">
        <f>+entero!FR55</f>
        <v>16.5</v>
      </c>
      <c r="FS17" s="1088">
        <f>+entero!FS55</f>
        <v>16.5</v>
      </c>
      <c r="FT17" s="1088">
        <f>+entero!FT55</f>
        <v>16.5</v>
      </c>
      <c r="FU17" s="1088">
        <f>+entero!FU55</f>
        <v>40.767183999999993</v>
      </c>
      <c r="FV17" s="1059">
        <f>+entero!FV55</f>
        <v>40.767183999999993</v>
      </c>
      <c r="FW17" s="1088">
        <f>+entero!FW55</f>
        <v>9.9999999999999982</v>
      </c>
      <c r="FX17" s="1088">
        <f>+entero!FX55</f>
        <v>0</v>
      </c>
      <c r="FY17" s="1088">
        <f>+entero!FY55</f>
        <v>0</v>
      </c>
      <c r="FZ17" s="1088">
        <f>+entero!FZ55</f>
        <v>0</v>
      </c>
      <c r="GA17" s="743"/>
      <c r="GB17" s="912"/>
      <c r="GC17" s="165"/>
      <c r="GD17" s="165"/>
      <c r="GE17" s="165"/>
      <c r="GF17" s="165"/>
      <c r="GG17" s="165"/>
      <c r="GH17" s="165"/>
      <c r="GI17" s="165"/>
      <c r="GJ17" s="165"/>
    </row>
    <row r="18" spans="1:19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8.7463556851311957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173">
        <f>+entero!FR56</f>
        <v>0</v>
      </c>
      <c r="FS18" s="1088">
        <f>+entero!FS56</f>
        <v>0</v>
      </c>
      <c r="FT18" s="1088">
        <f>+entero!FT56</f>
        <v>0</v>
      </c>
      <c r="FU18" s="1088">
        <f>+entero!FU56</f>
        <v>0</v>
      </c>
      <c r="FV18" s="1059">
        <f>+entero!FV56</f>
        <v>9.4582127463556844</v>
      </c>
      <c r="FW18" s="1088">
        <f>+entero!FW56</f>
        <v>5.0413031253644309</v>
      </c>
      <c r="FX18" s="1088">
        <f>+entero!FX56</f>
        <v>5.0413031253644309</v>
      </c>
      <c r="FY18" s="1088">
        <f>+entero!FY56</f>
        <v>2.5206515626822155</v>
      </c>
      <c r="FZ18" s="1088">
        <f>+entero!FZ56</f>
        <v>0</v>
      </c>
      <c r="GA18" s="743"/>
      <c r="GB18" s="912"/>
      <c r="GC18" s="165"/>
      <c r="GD18" s="165"/>
      <c r="GE18" s="165"/>
      <c r="GF18" s="165"/>
      <c r="GG18" s="165"/>
      <c r="GH18" s="165"/>
      <c r="GI18" s="165"/>
      <c r="GJ18" s="165"/>
    </row>
    <row r="19" spans="1:19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60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173">
        <f>+entero!FR57</f>
        <v>0</v>
      </c>
      <c r="FS19" s="1088">
        <f>+entero!FS57</f>
        <v>0</v>
      </c>
      <c r="FT19" s="1088">
        <f>+entero!FT57</f>
        <v>0</v>
      </c>
      <c r="FU19" s="1088">
        <f>+entero!FU57</f>
        <v>0</v>
      </c>
      <c r="FV19" s="1059">
        <f>+entero!FV57</f>
        <v>64.88333944</v>
      </c>
      <c r="FW19" s="1088">
        <f>+entero!FW57</f>
        <v>34.583339439999996</v>
      </c>
      <c r="FX19" s="1088">
        <f>+entero!FX57</f>
        <v>34.583339439999996</v>
      </c>
      <c r="FY19" s="1088">
        <f>+entero!FY57</f>
        <v>17.291669719999998</v>
      </c>
      <c r="FZ19" s="1088">
        <f>+entero!FZ57</f>
        <v>0</v>
      </c>
      <c r="GA19" s="743"/>
      <c r="GB19" s="912"/>
      <c r="GC19" s="165"/>
      <c r="GD19" s="165"/>
      <c r="GE19" s="165"/>
      <c r="GF19" s="165"/>
      <c r="GG19" s="165"/>
      <c r="GH19" s="165"/>
      <c r="GI19" s="165"/>
      <c r="GJ19" s="165"/>
    </row>
    <row r="20" spans="1:19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121">
        <f>+entero!FN58</f>
        <v>0</v>
      </c>
      <c r="FO20" s="1121">
        <f>+entero!FO58</f>
        <v>0</v>
      </c>
      <c r="FP20" s="1121">
        <f>+entero!FP58</f>
        <v>0</v>
      </c>
      <c r="FQ20" s="1121">
        <f>+entero!FQ58</f>
        <v>0</v>
      </c>
      <c r="FR20" s="1174">
        <f>+entero!FR58</f>
        <v>0</v>
      </c>
      <c r="FS20" s="1089">
        <f>+entero!FS58</f>
        <v>0</v>
      </c>
      <c r="FT20" s="1089">
        <f>+entero!FT58</f>
        <v>0</v>
      </c>
      <c r="FU20" s="1089">
        <f>+entero!FU58</f>
        <v>0</v>
      </c>
      <c r="FV20" s="1121">
        <f>+entero!FV58</f>
        <v>0</v>
      </c>
      <c r="FW20" s="1089">
        <f>+entero!FW58</f>
        <v>0</v>
      </c>
      <c r="FX20" s="1089">
        <f>+entero!FX58</f>
        <v>0</v>
      </c>
      <c r="FY20" s="1089">
        <f>+entero!FY58</f>
        <v>0</v>
      </c>
      <c r="FZ20" s="1089">
        <f>+entero!FZ58</f>
        <v>0</v>
      </c>
      <c r="GA20" s="1122"/>
      <c r="GB20" s="1123"/>
      <c r="GC20" s="165"/>
      <c r="GD20" s="165"/>
      <c r="GE20" s="165"/>
      <c r="GF20" s="165"/>
      <c r="GG20" s="165"/>
      <c r="GH20" s="165"/>
      <c r="GI20" s="165"/>
      <c r="GJ20" s="165"/>
    </row>
    <row r="21" spans="1:19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</row>
    <row r="22" spans="1:19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</row>
    <row r="23" spans="1:19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</row>
    <row r="24" spans="1:19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711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</row>
    <row r="25" spans="1:19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711"/>
      <c r="GA25" s="165"/>
      <c r="GB25" s="165"/>
      <c r="GC25" s="165"/>
      <c r="GD25" s="165"/>
      <c r="GE25" s="165"/>
      <c r="GF25" s="165"/>
      <c r="GG25" s="165"/>
      <c r="GH25" s="165"/>
      <c r="GI25" s="165"/>
      <c r="GJ25" s="165"/>
    </row>
    <row r="26" spans="1:19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711"/>
      <c r="GA26" s="165"/>
      <c r="GB26" s="165"/>
      <c r="GC26" s="165"/>
      <c r="GD26" s="165"/>
      <c r="GE26" s="165"/>
      <c r="GF26" s="165"/>
      <c r="GG26" s="165"/>
      <c r="GH26" s="165"/>
      <c r="GI26" s="165"/>
      <c r="GJ26" s="165"/>
    </row>
    <row r="27" spans="1:19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165"/>
      <c r="GB27" s="165"/>
      <c r="GC27" s="165"/>
      <c r="GD27" s="165"/>
      <c r="GE27" s="165"/>
      <c r="GF27" s="165"/>
      <c r="GG27" s="165"/>
      <c r="GH27" s="165"/>
      <c r="GI27" s="165"/>
      <c r="GJ27" s="165"/>
    </row>
    <row r="28" spans="1:19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</row>
    <row r="29" spans="1:19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</row>
    <row r="30" spans="1:19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</row>
    <row r="31" spans="1:19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</row>
    <row r="32" spans="1:19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</row>
    <row r="33" spans="1:19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</row>
    <row r="34" spans="1:19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</row>
    <row r="35" spans="1:19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</row>
    <row r="36" spans="1:19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</row>
    <row r="37" spans="1:19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</row>
    <row r="38" spans="1:19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</row>
    <row r="39" spans="1:19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165"/>
      <c r="GB39" s="165"/>
      <c r="GC39" s="165"/>
      <c r="GD39" s="165"/>
      <c r="GE39" s="165"/>
      <c r="GF39" s="165"/>
      <c r="GG39" s="165"/>
      <c r="GH39" s="165"/>
      <c r="GI39" s="165"/>
      <c r="GJ39" s="165"/>
    </row>
    <row r="40" spans="1:19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</row>
    <row r="41" spans="1:19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</row>
    <row r="42" spans="1:19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165"/>
      <c r="GB42" s="165"/>
      <c r="GC42" s="165"/>
      <c r="GD42" s="165"/>
      <c r="GE42" s="165"/>
      <c r="GF42" s="165"/>
      <c r="GG42" s="165"/>
      <c r="GH42" s="165"/>
      <c r="GI42" s="165"/>
      <c r="GJ42" s="165"/>
    </row>
    <row r="43" spans="1:19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</row>
    <row r="44" spans="1:19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</row>
    <row r="45" spans="1:19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165"/>
      <c r="GB45" s="165"/>
      <c r="GC45" s="165"/>
      <c r="GD45" s="165"/>
      <c r="GE45" s="165"/>
      <c r="GF45" s="165"/>
      <c r="GG45" s="165"/>
      <c r="GH45" s="165"/>
      <c r="GI45" s="165"/>
      <c r="GJ45" s="165"/>
    </row>
    <row r="46" spans="1:19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165"/>
      <c r="GB46" s="165"/>
      <c r="GC46" s="165"/>
      <c r="GD46" s="165"/>
      <c r="GE46" s="165"/>
      <c r="GF46" s="165"/>
      <c r="GG46" s="165"/>
      <c r="GH46" s="165"/>
      <c r="GI46" s="165"/>
      <c r="GJ46" s="165"/>
    </row>
    <row r="47" spans="1:19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165"/>
      <c r="GB47" s="165"/>
      <c r="GC47" s="165"/>
      <c r="GD47" s="165"/>
      <c r="GE47" s="165"/>
      <c r="GF47" s="165"/>
      <c r="GG47" s="165"/>
      <c r="GH47" s="165"/>
      <c r="GI47" s="165"/>
      <c r="GJ47" s="165"/>
    </row>
    <row r="48" spans="1:19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165"/>
      <c r="GB48" s="165"/>
      <c r="GC48" s="165"/>
      <c r="GD48" s="165"/>
      <c r="GE48" s="165"/>
      <c r="GF48" s="165"/>
      <c r="GG48" s="165"/>
      <c r="GH48" s="165"/>
      <c r="GI48" s="165"/>
      <c r="GJ48" s="165"/>
    </row>
    <row r="49" spans="1:19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165"/>
      <c r="GB49" s="165"/>
      <c r="GC49" s="165"/>
      <c r="GD49" s="165"/>
      <c r="GE49" s="165"/>
      <c r="GF49" s="165"/>
      <c r="GG49" s="165"/>
      <c r="GH49" s="165"/>
      <c r="GI49" s="165"/>
      <c r="GJ49" s="165"/>
    </row>
    <row r="50" spans="1:19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165"/>
      <c r="GB50" s="165"/>
      <c r="GC50" s="165"/>
      <c r="GD50" s="165"/>
      <c r="GE50" s="165"/>
      <c r="GF50" s="165"/>
      <c r="GG50" s="165"/>
      <c r="GH50" s="165"/>
      <c r="GI50" s="165"/>
      <c r="GJ50" s="165"/>
    </row>
    <row r="51" spans="1:19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165"/>
      <c r="GB51" s="165"/>
      <c r="GC51" s="165"/>
      <c r="GD51" s="165"/>
      <c r="GE51" s="165"/>
      <c r="GF51" s="165"/>
      <c r="GG51" s="165"/>
      <c r="GH51" s="165"/>
      <c r="GI51" s="165"/>
      <c r="GJ51" s="165"/>
    </row>
    <row r="52" spans="1:19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165"/>
      <c r="GB52" s="165"/>
      <c r="GC52" s="165"/>
      <c r="GD52" s="165"/>
      <c r="GE52" s="165"/>
      <c r="GF52" s="165"/>
      <c r="GG52" s="165"/>
      <c r="GH52" s="165"/>
      <c r="GI52" s="165"/>
      <c r="GJ52" s="165"/>
    </row>
    <row r="53" spans="1:19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165"/>
      <c r="GB53" s="165"/>
      <c r="GC53" s="165"/>
      <c r="GD53" s="165"/>
      <c r="GE53" s="165"/>
      <c r="GF53" s="165"/>
      <c r="GG53" s="165"/>
      <c r="GH53" s="165"/>
      <c r="GI53" s="165"/>
      <c r="GJ53" s="165"/>
    </row>
    <row r="54" spans="1:19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165"/>
      <c r="GB54" s="165"/>
      <c r="GC54" s="165"/>
      <c r="GD54" s="165"/>
      <c r="GE54" s="165"/>
      <c r="GF54" s="165"/>
      <c r="GG54" s="165"/>
      <c r="GH54" s="165"/>
      <c r="GI54" s="165"/>
      <c r="GJ54" s="165"/>
    </row>
    <row r="55" spans="1:19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165"/>
      <c r="GB55" s="165"/>
      <c r="GC55" s="165"/>
      <c r="GD55" s="165"/>
      <c r="GE55" s="165"/>
      <c r="GF55" s="165"/>
      <c r="GG55" s="165"/>
      <c r="GH55" s="165"/>
      <c r="GI55" s="165"/>
      <c r="GJ55" s="165"/>
    </row>
    <row r="56" spans="1:19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165"/>
      <c r="GB56" s="165"/>
      <c r="GC56" s="165"/>
      <c r="GD56" s="165"/>
      <c r="GE56" s="165"/>
      <c r="GF56" s="165"/>
      <c r="GG56" s="165"/>
      <c r="GH56" s="165"/>
      <c r="GI56" s="165"/>
      <c r="GJ56" s="165"/>
    </row>
    <row r="57" spans="1:19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165"/>
      <c r="GB57" s="165"/>
      <c r="GC57" s="165"/>
      <c r="GD57" s="165"/>
      <c r="GE57" s="165"/>
      <c r="GF57" s="165"/>
      <c r="GG57" s="165"/>
      <c r="GH57" s="165"/>
      <c r="GI57" s="165"/>
      <c r="GJ57" s="165"/>
    </row>
    <row r="58" spans="1:19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165"/>
      <c r="GB58" s="165"/>
      <c r="GC58" s="165"/>
      <c r="GD58" s="165"/>
      <c r="GE58" s="165"/>
      <c r="GF58" s="165"/>
      <c r="GG58" s="165"/>
      <c r="GH58" s="165"/>
      <c r="GI58" s="165"/>
      <c r="GJ58" s="165"/>
    </row>
    <row r="59" spans="1:19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165"/>
      <c r="GB59" s="165"/>
      <c r="GC59" s="165"/>
      <c r="GD59" s="165"/>
      <c r="GE59" s="165"/>
      <c r="GF59" s="165"/>
      <c r="GG59" s="165"/>
      <c r="GH59" s="165"/>
      <c r="GI59" s="165"/>
      <c r="GJ59" s="165"/>
    </row>
    <row r="60" spans="1:19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165"/>
      <c r="GB60" s="165"/>
      <c r="GC60" s="165"/>
      <c r="GD60" s="165"/>
      <c r="GE60" s="165"/>
      <c r="GF60" s="165"/>
      <c r="GG60" s="165"/>
      <c r="GH60" s="165"/>
      <c r="GI60" s="165"/>
      <c r="GJ60" s="165"/>
    </row>
    <row r="61" spans="1:19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165"/>
      <c r="GB61" s="165"/>
      <c r="GC61" s="165"/>
      <c r="GD61" s="165"/>
      <c r="GE61" s="165"/>
      <c r="GF61" s="165"/>
      <c r="GG61" s="165"/>
      <c r="GH61" s="165"/>
      <c r="GI61" s="165"/>
      <c r="GJ61" s="165"/>
    </row>
    <row r="62" spans="1:19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165"/>
      <c r="GB62" s="165"/>
      <c r="GC62" s="165"/>
      <c r="GD62" s="165"/>
      <c r="GE62" s="165"/>
      <c r="GF62" s="165"/>
      <c r="GG62" s="165"/>
      <c r="GH62" s="165"/>
      <c r="GI62" s="165"/>
      <c r="GJ62" s="165"/>
    </row>
    <row r="63" spans="1:19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165"/>
      <c r="GB63" s="165"/>
      <c r="GC63" s="165"/>
      <c r="GD63" s="165"/>
      <c r="GE63" s="165"/>
      <c r="GF63" s="165"/>
      <c r="GG63" s="165"/>
      <c r="GH63" s="165"/>
      <c r="GI63" s="165"/>
      <c r="GJ63" s="165"/>
    </row>
    <row r="64" spans="1:19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165"/>
      <c r="GB64" s="165"/>
      <c r="GC64" s="165"/>
      <c r="GD64" s="165"/>
      <c r="GE64" s="165"/>
      <c r="GF64" s="165"/>
      <c r="GG64" s="165"/>
      <c r="GH64" s="165"/>
      <c r="GI64" s="165"/>
      <c r="GJ64" s="165"/>
    </row>
    <row r="65" spans="1:19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165"/>
      <c r="GB65" s="165"/>
      <c r="GC65" s="165"/>
      <c r="GD65" s="165"/>
      <c r="GE65" s="165"/>
      <c r="GF65" s="165"/>
      <c r="GG65" s="165"/>
      <c r="GH65" s="165"/>
      <c r="GI65" s="165"/>
      <c r="GJ65" s="165"/>
    </row>
    <row r="66" spans="1:19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165"/>
      <c r="GB66" s="165"/>
      <c r="GC66" s="165"/>
      <c r="GD66" s="165"/>
      <c r="GE66" s="165"/>
      <c r="GF66" s="165"/>
      <c r="GG66" s="165"/>
      <c r="GH66" s="165"/>
      <c r="GI66" s="165"/>
      <c r="GJ66" s="165"/>
    </row>
    <row r="67" spans="1:19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165"/>
      <c r="GB67" s="165"/>
      <c r="GC67" s="165"/>
      <c r="GD67" s="165"/>
      <c r="GE67" s="165"/>
      <c r="GF67" s="165"/>
      <c r="GG67" s="165"/>
      <c r="GH67" s="165"/>
      <c r="GI67" s="165"/>
      <c r="GJ67" s="165"/>
    </row>
    <row r="68" spans="1:19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165"/>
      <c r="GB68" s="165"/>
      <c r="GC68" s="165"/>
      <c r="GD68" s="165"/>
      <c r="GE68" s="165"/>
      <c r="GF68" s="165"/>
      <c r="GG68" s="165"/>
      <c r="GH68" s="165"/>
      <c r="GI68" s="165"/>
      <c r="GJ68" s="165"/>
    </row>
    <row r="69" spans="1:19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165"/>
      <c r="GB69" s="165"/>
      <c r="GC69" s="165"/>
      <c r="GD69" s="165"/>
      <c r="GE69" s="165"/>
      <c r="GF69" s="165"/>
      <c r="GG69" s="165"/>
      <c r="GH69" s="165"/>
      <c r="GI69" s="165"/>
      <c r="GJ69" s="165"/>
    </row>
    <row r="70" spans="1:19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165"/>
      <c r="GB70" s="165"/>
      <c r="GC70" s="165"/>
      <c r="GD70" s="165"/>
      <c r="GE70" s="165"/>
      <c r="GF70" s="165"/>
      <c r="GG70" s="165"/>
      <c r="GH70" s="165"/>
      <c r="GI70" s="165"/>
      <c r="GJ70" s="165"/>
    </row>
    <row r="71" spans="1:19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165"/>
      <c r="GB71" s="165"/>
      <c r="GC71" s="165"/>
      <c r="GD71" s="165"/>
      <c r="GE71" s="165"/>
      <c r="GF71" s="165"/>
      <c r="GG71" s="165"/>
      <c r="GH71" s="165"/>
      <c r="GI71" s="165"/>
      <c r="GJ71" s="165"/>
    </row>
    <row r="72" spans="1:19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165"/>
      <c r="GB72" s="165"/>
      <c r="GC72" s="165"/>
      <c r="GD72" s="165"/>
      <c r="GE72" s="165"/>
      <c r="GF72" s="165"/>
      <c r="GG72" s="165"/>
      <c r="GH72" s="165"/>
      <c r="GI72" s="165"/>
      <c r="GJ72" s="165"/>
    </row>
    <row r="73" spans="1:19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165"/>
      <c r="GB73" s="165"/>
      <c r="GC73" s="165"/>
      <c r="GD73" s="165"/>
      <c r="GE73" s="165"/>
      <c r="GF73" s="165"/>
      <c r="GG73" s="165"/>
      <c r="GH73" s="165"/>
      <c r="GI73" s="165"/>
      <c r="GJ73" s="165"/>
    </row>
    <row r="74" spans="1:19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729"/>
      <c r="GA74" s="165"/>
      <c r="GB74" s="165"/>
      <c r="GC74" s="165"/>
      <c r="GD74" s="165"/>
      <c r="GE74" s="165"/>
      <c r="GF74" s="165"/>
      <c r="GG74" s="165"/>
      <c r="GH74" s="165"/>
      <c r="GI74" s="165"/>
      <c r="GJ74" s="165"/>
    </row>
    <row r="75" spans="1:19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729"/>
      <c r="GA75" s="165"/>
      <c r="GB75" s="165"/>
      <c r="GC75" s="165"/>
      <c r="GD75" s="165"/>
      <c r="GE75" s="165"/>
      <c r="GF75" s="165"/>
      <c r="GG75" s="165"/>
      <c r="GH75" s="165"/>
      <c r="GI75" s="165"/>
      <c r="GJ75" s="165"/>
    </row>
    <row r="76" spans="1:19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729"/>
      <c r="GA76" s="165"/>
      <c r="GB76" s="165"/>
      <c r="GC76" s="165"/>
      <c r="GD76" s="165"/>
      <c r="GE76" s="165"/>
      <c r="GF76" s="165"/>
      <c r="GG76" s="165"/>
      <c r="GH76" s="165"/>
      <c r="GI76" s="165"/>
      <c r="GJ76" s="165"/>
    </row>
    <row r="77" spans="1:19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729"/>
      <c r="GA77" s="165"/>
      <c r="GB77" s="165"/>
      <c r="GC77" s="165"/>
      <c r="GD77" s="165"/>
      <c r="GE77" s="165"/>
      <c r="GF77" s="165"/>
      <c r="GG77" s="165"/>
      <c r="GH77" s="165"/>
      <c r="GI77" s="165"/>
      <c r="GJ77" s="165"/>
    </row>
    <row r="78" spans="1:19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729"/>
      <c r="GA78" s="165"/>
      <c r="GB78" s="165"/>
      <c r="GC78" s="165"/>
      <c r="GD78" s="165"/>
      <c r="GE78" s="165"/>
      <c r="GF78" s="165"/>
      <c r="GG78" s="165"/>
      <c r="GH78" s="165"/>
      <c r="GI78" s="165"/>
      <c r="GJ78" s="165"/>
    </row>
    <row r="79" spans="1:19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729"/>
      <c r="GA79" s="165"/>
      <c r="GB79" s="165"/>
      <c r="GC79" s="165"/>
      <c r="GD79" s="165"/>
      <c r="GE79" s="165"/>
      <c r="GF79" s="165"/>
      <c r="GG79" s="165"/>
      <c r="GH79" s="165"/>
      <c r="GI79" s="165"/>
      <c r="GJ79" s="165"/>
    </row>
    <row r="80" spans="1:19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165"/>
      <c r="GB80" s="165"/>
      <c r="GC80" s="165"/>
      <c r="GD80" s="165"/>
      <c r="GE80" s="165"/>
      <c r="GF80" s="165"/>
      <c r="GG80" s="165"/>
      <c r="GH80" s="165"/>
      <c r="GI80" s="165"/>
      <c r="GJ80" s="165"/>
    </row>
    <row r="81" spans="1:19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165"/>
      <c r="GB81" s="165"/>
      <c r="GC81" s="165"/>
      <c r="GD81" s="165"/>
      <c r="GE81" s="165"/>
      <c r="GF81" s="165"/>
      <c r="GG81" s="165"/>
      <c r="GH81" s="165"/>
      <c r="GI81" s="165"/>
      <c r="GJ81" s="165"/>
    </row>
    <row r="82" spans="1:19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165"/>
      <c r="GB82" s="165"/>
      <c r="GC82" s="165"/>
      <c r="GD82" s="165"/>
      <c r="GE82" s="165"/>
      <c r="GF82" s="165"/>
      <c r="GG82" s="165"/>
      <c r="GH82" s="165"/>
      <c r="GI82" s="165"/>
      <c r="GJ82" s="165"/>
    </row>
    <row r="83" spans="1:19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165"/>
      <c r="GB83" s="165"/>
      <c r="GC83" s="165"/>
      <c r="GD83" s="165"/>
      <c r="GE83" s="165"/>
      <c r="GF83" s="165"/>
      <c r="GG83" s="165"/>
      <c r="GH83" s="165"/>
      <c r="GI83" s="165"/>
      <c r="GJ83" s="165"/>
    </row>
    <row r="84" spans="1:19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</row>
    <row r="85" spans="1:19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</row>
    <row r="86" spans="1:19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</row>
    <row r="87" spans="1:19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</row>
    <row r="88" spans="1:19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</row>
    <row r="89" spans="1:19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</row>
    <row r="90" spans="1:19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</row>
    <row r="91" spans="1:19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</row>
    <row r="92" spans="1:19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</row>
    <row r="93" spans="1:19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</row>
    <row r="94" spans="1:19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</row>
    <row r="95" spans="1:19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</row>
    <row r="96" spans="1:19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</row>
    <row r="97" spans="3:18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</row>
    <row r="98" spans="3:18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</row>
    <row r="99" spans="3:18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</row>
    <row r="100" spans="3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</row>
    <row r="101" spans="3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</row>
    <row r="102" spans="3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</row>
    <row r="103" spans="3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</row>
    <row r="104" spans="3:18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</row>
    <row r="105" spans="3:18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</row>
    <row r="106" spans="3:18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</row>
    <row r="107" spans="3:18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</row>
    <row r="108" spans="3:18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</row>
    <row r="109" spans="3:18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</row>
    <row r="110" spans="3:18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</row>
    <row r="111" spans="3:18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</row>
    <row r="112" spans="3:18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</row>
    <row r="113" spans="3:18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</row>
    <row r="114" spans="3:18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</row>
    <row r="115" spans="3:18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</row>
    <row r="116" spans="3:18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</row>
    <row r="117" spans="3:18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</row>
    <row r="118" spans="3:18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</row>
    <row r="119" spans="3:18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</row>
    <row r="120" spans="3:18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</row>
    <row r="121" spans="3:18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</row>
    <row r="122" spans="3:18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</row>
    <row r="123" spans="3:18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</row>
    <row r="124" spans="3:18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</row>
    <row r="125" spans="3:18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</row>
    <row r="126" spans="3:18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</row>
    <row r="127" spans="3:18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</row>
    <row r="128" spans="3:18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</row>
    <row r="129" spans="3:18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</row>
    <row r="130" spans="3:18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</row>
    <row r="131" spans="3:18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</row>
    <row r="132" spans="3:18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</row>
    <row r="133" spans="3:18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</row>
    <row r="134" spans="3:18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</row>
    <row r="135" spans="3:18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</row>
    <row r="136" spans="3:18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</row>
    <row r="137" spans="3:18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</row>
    <row r="138" spans="3:18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</row>
    <row r="139" spans="3:18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</row>
    <row r="140" spans="3:18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</row>
    <row r="141" spans="3:18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</row>
    <row r="142" spans="3:18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</row>
    <row r="143" spans="3:18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</row>
    <row r="144" spans="3:18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</row>
    <row r="145" spans="3:18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</row>
    <row r="146" spans="3:18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</row>
    <row r="147" spans="3:18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</row>
    <row r="148" spans="3:18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</row>
    <row r="149" spans="3:18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</row>
    <row r="150" spans="3:18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</row>
    <row r="151" spans="3:18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</row>
    <row r="152" spans="3:18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</row>
    <row r="153" spans="3:18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</row>
    <row r="154" spans="3:18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</row>
    <row r="155" spans="3:18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</row>
    <row r="156" spans="3:18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</row>
    <row r="157" spans="3:18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</row>
    <row r="158" spans="3:18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</row>
    <row r="159" spans="3:18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</row>
    <row r="160" spans="3:18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</row>
    <row r="161" spans="3:18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</row>
    <row r="162" spans="3:18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</row>
    <row r="163" spans="3:18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</row>
    <row r="164" spans="3:18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</row>
    <row r="165" spans="3:18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</row>
    <row r="166" spans="3:18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</row>
    <row r="167" spans="3:18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</row>
    <row r="168" spans="3:18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</row>
    <row r="169" spans="3:18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</row>
    <row r="170" spans="3:18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</row>
  </sheetData>
  <mergeCells count="169">
    <mergeCell ref="FK3:FK4"/>
    <mergeCell ref="FR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EC3:EC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Z3:Z4"/>
    <mergeCell ref="CC3:CC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CA3:CA4"/>
    <mergeCell ref="AM3:AM4"/>
    <mergeCell ref="AB3:AB4"/>
    <mergeCell ref="AC3:AC4"/>
    <mergeCell ref="AG3:AG4"/>
    <mergeCell ref="CB3:CB4"/>
    <mergeCell ref="BX3:BX4"/>
    <mergeCell ref="BS3:BS4"/>
    <mergeCell ref="BR3:BR4"/>
    <mergeCell ref="BK3:BK4"/>
    <mergeCell ref="BN3:BN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AH3:AH4"/>
    <mergeCell ref="AE3:AE4"/>
    <mergeCell ref="AT3:AT4"/>
    <mergeCell ref="AS3:AS4"/>
    <mergeCell ref="AU3:AU4"/>
    <mergeCell ref="AY3:AY4"/>
    <mergeCell ref="BB3:BB4"/>
    <mergeCell ref="CF3:CF4"/>
    <mergeCell ref="BO3:BO4"/>
    <mergeCell ref="AX3:AX4"/>
    <mergeCell ref="BE3:BE4"/>
    <mergeCell ref="AZ3:AZ4"/>
    <mergeCell ref="BD3:BD4"/>
    <mergeCell ref="EJ3:EJ4"/>
    <mergeCell ref="ED3:ED4"/>
    <mergeCell ref="EB3:EB4"/>
    <mergeCell ref="BG3:BG4"/>
    <mergeCell ref="DA3:DA4"/>
    <mergeCell ref="BC3:BC4"/>
    <mergeCell ref="BH3:BH4"/>
    <mergeCell ref="BM3:BM4"/>
    <mergeCell ref="CY3:CY4"/>
    <mergeCell ref="DE3:DE4"/>
    <mergeCell ref="DR3:DR4"/>
    <mergeCell ref="BL3:BL4"/>
    <mergeCell ref="BI3:BI4"/>
    <mergeCell ref="BZ3:BZ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DH3:DH4"/>
    <mergeCell ref="CZ3:CZ4"/>
    <mergeCell ref="CU3:CU4"/>
    <mergeCell ref="EO3:EO4"/>
    <mergeCell ref="CG3:CG4"/>
    <mergeCell ref="EH3:EH4"/>
    <mergeCell ref="EU3:EU4"/>
    <mergeCell ref="CI3:CI4"/>
    <mergeCell ref="DP3:DP4"/>
    <mergeCell ref="EM3:EM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FW3:FZ3"/>
    <mergeCell ref="FJ3:FJ4"/>
    <mergeCell ref="FG3:FG4"/>
    <mergeCell ref="FM3:FM4"/>
    <mergeCell ref="FL3:FL4"/>
    <mergeCell ref="FI3:FI4"/>
    <mergeCell ref="GA3:GB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J186"/>
  <sheetViews>
    <sheetView showGridLines="0" tabSelected="1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FW3" sqref="FW3:FZ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2" width="9" style="785" customWidth="1"/>
    <col min="183" max="192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ht="18.600000000000001" customHeight="1" x14ac:dyDescent="0.2">
      <c r="C3" s="11"/>
      <c r="D3" s="1242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5" t="s">
        <v>226</v>
      </c>
      <c r="DJ3" s="1215" t="str">
        <f>+entero!DJ3</f>
        <v>2018
A fines de Ene</v>
      </c>
      <c r="DK3" s="1215" t="str">
        <f>+entero!DK3</f>
        <v>2018
A fines de Feb</v>
      </c>
      <c r="DL3" s="1215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+entero!FI3</f>
        <v>2022
 A fines de Abr</v>
      </c>
      <c r="FJ3" s="1213" t="str">
        <f>+entero!FJ3</f>
        <v>2022
 A fines de May</v>
      </c>
      <c r="FK3" s="1213" t="str">
        <f>+entero!FK3</f>
        <v>2022
 A fines de Jun</v>
      </c>
      <c r="FL3" s="1213" t="str">
        <f>+entero!FL3</f>
        <v>2022
 A fines de Jul</v>
      </c>
      <c r="FM3" s="1213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8" t="str">
        <f>+entero!FP3</f>
        <v>Semana 3</v>
      </c>
      <c r="FQ3" s="1201" t="str">
        <f>+entero!FQ3</f>
        <v>Semana 4</v>
      </c>
      <c r="FR3" s="1236" t="str">
        <f>+entero!FR3</f>
        <v>Semana 5</v>
      </c>
      <c r="FS3" s="1237"/>
      <c r="FT3" s="1237"/>
      <c r="FU3" s="1237"/>
      <c r="FV3" s="1238"/>
      <c r="FW3" s="1236" t="str">
        <f>+entero!FW3</f>
        <v>Semana 1</v>
      </c>
      <c r="FX3" s="1237"/>
      <c r="FY3" s="1237"/>
      <c r="FZ3" s="1238"/>
      <c r="GA3" s="1240" t="s">
        <v>294</v>
      </c>
      <c r="GB3" s="1241"/>
      <c r="GC3" s="165"/>
      <c r="GD3" s="165"/>
      <c r="GE3" s="165"/>
      <c r="GF3" s="165"/>
      <c r="GG3" s="165"/>
      <c r="GH3" s="165"/>
      <c r="GI3" s="165"/>
    </row>
    <row r="4" spans="1:191" ht="24.75" customHeight="1" thickBot="1" x14ac:dyDescent="0.25">
      <c r="C4" s="16"/>
      <c r="D4" s="1243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214"/>
      <c r="DI4" s="1244"/>
      <c r="DJ4" s="1244"/>
      <c r="DK4" s="1244"/>
      <c r="DL4" s="1244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231"/>
      <c r="FK4" s="1231"/>
      <c r="FL4" s="1231"/>
      <c r="FM4" s="1231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86">
        <f>+entero!FQ4</f>
        <v>44827</v>
      </c>
      <c r="FR4" s="1149">
        <f>+entero!FR4</f>
        <v>44830</v>
      </c>
      <c r="FS4" s="1126">
        <f>+entero!FS4</f>
        <v>44831</v>
      </c>
      <c r="FT4" s="1126">
        <f>+entero!FT4</f>
        <v>44832</v>
      </c>
      <c r="FU4" s="1126">
        <f>+entero!FU4</f>
        <v>44833</v>
      </c>
      <c r="FV4" s="1086">
        <f>+entero!FV4</f>
        <v>44834</v>
      </c>
      <c r="FW4" s="1126">
        <f>+entero!FW4</f>
        <v>44837</v>
      </c>
      <c r="FX4" s="1126">
        <f>+entero!FX4</f>
        <v>44838</v>
      </c>
      <c r="FY4" s="1126">
        <f>+entero!FY4</f>
        <v>44839</v>
      </c>
      <c r="FZ4" s="1126">
        <f>+entero!FZ4</f>
        <v>44840</v>
      </c>
      <c r="GA4" s="1074" t="s">
        <v>225</v>
      </c>
      <c r="GB4" s="1086" t="s">
        <v>169</v>
      </c>
      <c r="GC4" s="165"/>
      <c r="GD4" s="165"/>
      <c r="GE4" s="165"/>
      <c r="GF4" s="165"/>
      <c r="GG4" s="165"/>
      <c r="GH4" s="165"/>
      <c r="GI4" s="165"/>
    </row>
    <row r="5" spans="1:19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91"/>
      <c r="FO5" s="1091"/>
      <c r="FP5" s="1091"/>
      <c r="FQ5" s="1091"/>
      <c r="FR5" s="1139"/>
      <c r="FS5" s="1090"/>
      <c r="FT5" s="1090"/>
      <c r="FU5" s="1090"/>
      <c r="FV5" s="1091"/>
      <c r="FW5" s="1090"/>
      <c r="FX5" s="1090"/>
      <c r="FY5" s="1090"/>
      <c r="FZ5" s="1090"/>
      <c r="GA5" s="734"/>
      <c r="GB5" s="824"/>
      <c r="GC5" s="165"/>
      <c r="GD5" s="165"/>
      <c r="GE5" s="165"/>
      <c r="GF5" s="165"/>
      <c r="GG5" s="165"/>
      <c r="GH5" s="165"/>
      <c r="GI5" s="165"/>
    </row>
    <row r="6" spans="1:191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31810.077067387432</v>
      </c>
      <c r="FO6" s="1035">
        <f>+entero!FO60</f>
        <v>31833.768904660024</v>
      </c>
      <c r="FP6" s="1035">
        <f>+entero!FP60</f>
        <v>31718.196403619208</v>
      </c>
      <c r="FQ6" s="1035">
        <f>+entero!FQ60</f>
        <v>31649.927949343695</v>
      </c>
      <c r="FR6" s="463">
        <f>+entero!FR60</f>
        <v>31636.860942681891</v>
      </c>
      <c r="FS6" s="839">
        <f>+entero!FS60</f>
        <v>31607.656584778106</v>
      </c>
      <c r="FT6" s="839">
        <f>+entero!FT60</f>
        <v>31669.873772400551</v>
      </c>
      <c r="FU6" s="839">
        <f>+entero!FU60</f>
        <v>31737.266013453034</v>
      </c>
      <c r="FV6" s="1035">
        <f>+entero!FV60</f>
        <v>31995.671298410747</v>
      </c>
      <c r="FW6" s="839">
        <f>+entero!FW60</f>
        <v>31930.623303562366</v>
      </c>
      <c r="FX6" s="839">
        <f>+entero!FX60</f>
        <v>31947.476420192092</v>
      </c>
      <c r="FY6" s="839">
        <f>+entero!FY60</f>
        <v>31939.870594855369</v>
      </c>
      <c r="FZ6" s="839">
        <f>+entero!FZ60</f>
        <v>31945.369530852447</v>
      </c>
      <c r="GA6" s="463">
        <f>+entero!GA60</f>
        <v>208.10351739941325</v>
      </c>
      <c r="GB6" s="899">
        <f>+entero!GB60</f>
        <v>0.6557071340398406</v>
      </c>
      <c r="GC6" s="165"/>
      <c r="GD6" s="165"/>
      <c r="GE6" s="165"/>
      <c r="GF6" s="165"/>
      <c r="GG6" s="165"/>
      <c r="GH6" s="165"/>
      <c r="GI6" s="165"/>
    </row>
    <row r="7" spans="1:191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85.367089810861756</v>
      </c>
      <c r="FO7" s="1036">
        <f>+entero!FO61</f>
        <v>85.420474777417056</v>
      </c>
      <c r="FP7" s="1036">
        <f>+entero!FP61</f>
        <v>85.41525720336827</v>
      </c>
      <c r="FQ7" s="1036">
        <f>+entero!FQ61</f>
        <v>85.403486996897499</v>
      </c>
      <c r="FR7" s="897">
        <f>+entero!FR61</f>
        <v>85.361812989456283</v>
      </c>
      <c r="FS7" s="842">
        <f>+entero!FS61</f>
        <v>85.372509682659711</v>
      </c>
      <c r="FT7" s="842">
        <f>+entero!FT61</f>
        <v>85.335279298317957</v>
      </c>
      <c r="FU7" s="842">
        <f>+entero!FU61</f>
        <v>85.337036336608378</v>
      </c>
      <c r="FV7" s="1036">
        <f>+entero!FV61</f>
        <v>85.465292712239943</v>
      </c>
      <c r="FW7" s="842">
        <f>+entero!FW61</f>
        <v>85.452515838327542</v>
      </c>
      <c r="FX7" s="842">
        <f>+entero!FX61</f>
        <v>85.459652105775476</v>
      </c>
      <c r="FY7" s="842">
        <f>+entero!FY61</f>
        <v>85.460223906438145</v>
      </c>
      <c r="FZ7" s="842">
        <f>+entero!FZ61</f>
        <v>85.482399877497656</v>
      </c>
      <c r="GA7" s="486">
        <f>+entero!GA61</f>
        <v>0.14536354088927794</v>
      </c>
      <c r="GB7" s="899"/>
      <c r="GC7" s="165"/>
      <c r="GD7" s="165"/>
      <c r="GE7" s="165"/>
      <c r="GF7" s="165"/>
      <c r="GG7" s="165"/>
      <c r="GH7" s="165"/>
      <c r="GI7" s="165"/>
    </row>
    <row r="8" spans="1:191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31712.845495192851</v>
      </c>
      <c r="FO8" s="1035">
        <f>+entero!FO62</f>
        <v>31736.537332465443</v>
      </c>
      <c r="FP8" s="1035">
        <f>+entero!FP62</f>
        <v>31633.059437838619</v>
      </c>
      <c r="FQ8" s="1035">
        <f>+entero!FQ62</f>
        <v>31568.23690193045</v>
      </c>
      <c r="FR8" s="463">
        <f>+entero!FR62</f>
        <v>31555.118291770104</v>
      </c>
      <c r="FS8" s="839">
        <f>+entero!FS62</f>
        <v>31525.778073808011</v>
      </c>
      <c r="FT8" s="839">
        <f>+entero!FT62</f>
        <v>31588.038555891104</v>
      </c>
      <c r="FU8" s="839">
        <f>+entero!FU62</f>
        <v>31655.430796943579</v>
      </c>
      <c r="FV8" s="1035">
        <f>+entero!FV62</f>
        <v>31913.836081901292</v>
      </c>
      <c r="FW8" s="839">
        <f>+entero!FW62</f>
        <v>31848.788087052912</v>
      </c>
      <c r="FX8" s="839">
        <f>+entero!FX62</f>
        <v>31865.64120368264</v>
      </c>
      <c r="FY8" s="839">
        <f>+entero!FY62</f>
        <v>31858.035378345918</v>
      </c>
      <c r="FZ8" s="839">
        <f>+entero!FZ62</f>
        <v>31863.534314342993</v>
      </c>
      <c r="GA8" s="463">
        <f>+entero!GA62</f>
        <v>208.10351739941325</v>
      </c>
      <c r="GB8" s="899">
        <f>+entero!GB62</f>
        <v>0.65740225977119304</v>
      </c>
      <c r="GC8" s="165"/>
      <c r="GD8" s="165"/>
      <c r="GE8" s="165"/>
      <c r="GF8" s="165"/>
      <c r="GG8" s="165"/>
      <c r="GH8" s="165"/>
      <c r="GI8" s="165"/>
    </row>
    <row r="9" spans="1:191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83.017568328913356</v>
      </c>
      <c r="FO9" s="1036">
        <f>+entero!FO63</f>
        <v>85.443140747915365</v>
      </c>
      <c r="FP9" s="1036">
        <f>+entero!FP63</f>
        <v>85.415769468023058</v>
      </c>
      <c r="FQ9" s="1036">
        <f>+entero!FQ63</f>
        <v>85.474430337820607</v>
      </c>
      <c r="FR9" s="897">
        <f>+entero!FR63</f>
        <v>85.46949653730816</v>
      </c>
      <c r="FS9" s="842">
        <f>+entero!FS63</f>
        <v>85.471120166663468</v>
      </c>
      <c r="FT9" s="842">
        <f>+entero!FT63</f>
        <v>85.457280326083946</v>
      </c>
      <c r="FU9" s="842">
        <f>+entero!FU63</f>
        <v>85.471454789376949</v>
      </c>
      <c r="FV9" s="1036">
        <f>+entero!FV63</f>
        <v>85.625843811835267</v>
      </c>
      <c r="FW9" s="842">
        <f>+entero!FW63</f>
        <v>85.586063908290939</v>
      </c>
      <c r="FX9" s="842">
        <f>+entero!FX63</f>
        <v>85.593002706587782</v>
      </c>
      <c r="FY9" s="842">
        <f>+entero!FY63</f>
        <v>85.608093476313798</v>
      </c>
      <c r="FZ9" s="842">
        <f>+entero!FZ63</f>
        <v>85.641329831211962</v>
      </c>
      <c r="GA9" s="486">
        <f>+entero!GA63</f>
        <v>0.16987504183501301</v>
      </c>
      <c r="GB9" s="1035"/>
      <c r="GC9" s="165"/>
      <c r="GD9" s="165"/>
      <c r="GE9" s="165"/>
      <c r="GF9" s="165"/>
      <c r="GG9" s="165"/>
      <c r="GH9" s="165"/>
      <c r="GI9" s="165"/>
    </row>
    <row r="10" spans="1:19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259"/>
      <c r="FS10" s="840"/>
      <c r="FT10" s="840"/>
      <c r="FU10" s="840"/>
      <c r="FV10" s="1037"/>
      <c r="FW10" s="840"/>
      <c r="FX10" s="840"/>
      <c r="FY10" s="840"/>
      <c r="FZ10" s="840"/>
      <c r="GA10" s="259"/>
      <c r="GB10" s="899"/>
      <c r="GC10" s="165"/>
      <c r="GD10" s="165"/>
      <c r="GE10" s="165"/>
      <c r="GF10" s="165"/>
      <c r="GG10" s="165"/>
      <c r="GH10" s="165"/>
      <c r="GI10" s="165"/>
    </row>
    <row r="11" spans="1:191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5397.2205633723197</v>
      </c>
      <c r="FO11" s="1038">
        <f>+entero!FO65</f>
        <v>5436.7530379014752</v>
      </c>
      <c r="FP11" s="1038">
        <f>+entero!FP65</f>
        <v>5495.2012679845648</v>
      </c>
      <c r="FQ11" s="1038">
        <f>+entero!FQ65</f>
        <v>5461.6697524379179</v>
      </c>
      <c r="FR11" s="898">
        <f>+entero!FR65</f>
        <v>5492.520034663864</v>
      </c>
      <c r="FS11" s="841">
        <f>+entero!FS65</f>
        <v>5489.7396815647398</v>
      </c>
      <c r="FT11" s="841">
        <f>+entero!FT65</f>
        <v>5538.5148749656137</v>
      </c>
      <c r="FU11" s="841">
        <f>+entero!FU65</f>
        <v>5602.1502960005982</v>
      </c>
      <c r="FV11" s="1038">
        <f>+entero!FV65</f>
        <v>5603.6502016245049</v>
      </c>
      <c r="FW11" s="841">
        <f>+entero!FW65</f>
        <v>5514.7169314801904</v>
      </c>
      <c r="FX11" s="841">
        <f>+entero!FX65</f>
        <v>5465.369737609929</v>
      </c>
      <c r="FY11" s="841">
        <f>+entero!FY65</f>
        <v>5450.9533172236306</v>
      </c>
      <c r="FZ11" s="841">
        <f>+entero!FZ65</f>
        <v>5459.7663342309215</v>
      </c>
      <c r="GA11" s="898">
        <f>+entero!GA65</f>
        <v>-142.38396176967672</v>
      </c>
      <c r="GB11" s="899">
        <f>+entero!GB65</f>
        <v>-2.5415948206767194</v>
      </c>
      <c r="GC11" s="165"/>
      <c r="GD11" s="165"/>
      <c r="GE11" s="165"/>
      <c r="GF11" s="165"/>
      <c r="GG11" s="165"/>
      <c r="GH11" s="165"/>
      <c r="GI11" s="165"/>
    </row>
    <row r="12" spans="1:191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74.773269872979768</v>
      </c>
      <c r="FO12" s="1036">
        <f>+entero!FO66</f>
        <v>75.267560190215875</v>
      </c>
      <c r="FP12" s="1036">
        <f>+entero!FP66</f>
        <v>75.54835542732647</v>
      </c>
      <c r="FQ12" s="1036">
        <f>+entero!FQ66</f>
        <v>75.899486695478444</v>
      </c>
      <c r="FR12" s="897">
        <f>+entero!FR66</f>
        <v>75.869665381070277</v>
      </c>
      <c r="FS12" s="842">
        <f>+entero!FS66</f>
        <v>75.94317270227549</v>
      </c>
      <c r="FT12" s="842">
        <f>+entero!FT66</f>
        <v>76.081471233009381</v>
      </c>
      <c r="FU12" s="842">
        <f>+entero!FU66</f>
        <v>76.217970597786177</v>
      </c>
      <c r="FV12" s="1036">
        <f>+entero!FV66</f>
        <v>76.227333433052848</v>
      </c>
      <c r="FW12" s="842">
        <f>+entero!FW66</f>
        <v>75.860111860736922</v>
      </c>
      <c r="FX12" s="842">
        <f>+entero!FX66</f>
        <v>75.695181767063403</v>
      </c>
      <c r="FY12" s="842">
        <f>+entero!FY66</f>
        <v>75.532478590303583</v>
      </c>
      <c r="FZ12" s="842">
        <f>+entero!FZ66</f>
        <v>75.605166599831776</v>
      </c>
      <c r="GA12" s="486">
        <f>+entero!GA66</f>
        <v>-0.61280399795440132</v>
      </c>
      <c r="GB12" s="899"/>
      <c r="GC12" s="165"/>
      <c r="GD12" s="165"/>
      <c r="GE12" s="165"/>
      <c r="GF12" s="165"/>
      <c r="GG12" s="165"/>
      <c r="GH12" s="165"/>
      <c r="GI12" s="165"/>
    </row>
    <row r="13" spans="1:19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898">
        <f>+entero!FR67</f>
        <v>0</v>
      </c>
      <c r="FS13" s="841">
        <f>+entero!FS67</f>
        <v>0</v>
      </c>
      <c r="FT13" s="841">
        <f>+entero!FT67</f>
        <v>0</v>
      </c>
      <c r="FU13" s="841">
        <f>+entero!FU67</f>
        <v>0</v>
      </c>
      <c r="FV13" s="1038">
        <f>+entero!FV67</f>
        <v>0</v>
      </c>
      <c r="FW13" s="841">
        <f>+entero!FW67</f>
        <v>0</v>
      </c>
      <c r="FX13" s="841">
        <f>+entero!FX67</f>
        <v>0</v>
      </c>
      <c r="FY13" s="841">
        <f>+entero!FY67</f>
        <v>0</v>
      </c>
      <c r="FZ13" s="841">
        <f>+entero!FZ67</f>
        <v>0</v>
      </c>
      <c r="GA13" s="486">
        <f>+entero!GA67</f>
        <v>0</v>
      </c>
      <c r="GB13" s="899">
        <f>+entero!GB67</f>
        <v>0</v>
      </c>
      <c r="GC13" s="165"/>
      <c r="GD13" s="165"/>
      <c r="GE13" s="165"/>
      <c r="GF13" s="165"/>
      <c r="GG13" s="165"/>
      <c r="GH13" s="165"/>
      <c r="GI13" s="165"/>
    </row>
    <row r="14" spans="1:191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9755.5042940103904</v>
      </c>
      <c r="FO14" s="1038">
        <f>+entero!FO68</f>
        <v>9703.1904005468314</v>
      </c>
      <c r="FP14" s="1038">
        <f>+entero!FP68</f>
        <v>9584.1527405074721</v>
      </c>
      <c r="FQ14" s="1038">
        <f>+entero!FQ68</f>
        <v>9461.1696698354626</v>
      </c>
      <c r="FR14" s="898">
        <f>+entero!FR68</f>
        <v>9424.5581752334219</v>
      </c>
      <c r="FS14" s="841">
        <f>+entero!FS68</f>
        <v>9419.9688256940608</v>
      </c>
      <c r="FT14" s="841">
        <f>+entero!FT68</f>
        <v>9405.5886294841512</v>
      </c>
      <c r="FU14" s="841">
        <f>+entero!FU68</f>
        <v>9419.3994058937715</v>
      </c>
      <c r="FV14" s="1038">
        <f>+entero!FV68</f>
        <v>9593.3046822917277</v>
      </c>
      <c r="FW14" s="841">
        <f>+entero!FW68</f>
        <v>9583.8871274724897</v>
      </c>
      <c r="FX14" s="841">
        <f>+entero!FX68</f>
        <v>9619.4012873412921</v>
      </c>
      <c r="FY14" s="841">
        <f>+entero!FY68</f>
        <v>9629.4509364447913</v>
      </c>
      <c r="FZ14" s="841">
        <f>+entero!FZ68</f>
        <v>9614.1171760366251</v>
      </c>
      <c r="GA14" s="898">
        <f>+entero!GA68</f>
        <v>194.71777014285362</v>
      </c>
      <c r="GB14" s="899">
        <f>+entero!GB68</f>
        <v>2.0671994227255892</v>
      </c>
      <c r="GC14" s="165"/>
      <c r="GD14" s="165"/>
      <c r="GE14" s="165"/>
      <c r="GF14" s="165"/>
      <c r="GG14" s="165"/>
      <c r="GH14" s="165"/>
      <c r="GI14" s="165"/>
    </row>
    <row r="15" spans="1:191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81.299362561370103</v>
      </c>
      <c r="FO15" s="1036">
        <f>+entero!FO69</f>
        <v>81.173437405101453</v>
      </c>
      <c r="FP15" s="1036">
        <f>+entero!FP69</f>
        <v>81.038242490200645</v>
      </c>
      <c r="FQ15" s="1036">
        <f>+entero!FQ69</f>
        <v>80.855566518976474</v>
      </c>
      <c r="FR15" s="897">
        <f>+entero!FR69</f>
        <v>80.749602695809557</v>
      </c>
      <c r="FS15" s="842">
        <f>+entero!FS69</f>
        <v>80.745150178107622</v>
      </c>
      <c r="FT15" s="842">
        <f>+entero!FT69</f>
        <v>80.655995541560003</v>
      </c>
      <c r="FU15" s="842">
        <f>+entero!FU69</f>
        <v>80.744018626012064</v>
      </c>
      <c r="FV15" s="1036">
        <f>+entero!FV69</f>
        <v>81.103724062002442</v>
      </c>
      <c r="FW15" s="842">
        <f>+entero!FW69</f>
        <v>81.008136390544578</v>
      </c>
      <c r="FX15" s="842">
        <f>+entero!FX69</f>
        <v>81.068857427292599</v>
      </c>
      <c r="FY15" s="842">
        <f>+entero!FY69</f>
        <v>81.154706740666626</v>
      </c>
      <c r="FZ15" s="842">
        <f>+entero!FZ69</f>
        <v>81.147990963980092</v>
      </c>
      <c r="GA15" s="897">
        <f>+entero!GA69</f>
        <v>0.40397233796802823</v>
      </c>
      <c r="GB15" s="899"/>
      <c r="GC15" s="165"/>
      <c r="GD15" s="165"/>
      <c r="GE15" s="165"/>
      <c r="GF15" s="165"/>
      <c r="GG15" s="165"/>
      <c r="GH15" s="165"/>
      <c r="GI15" s="165"/>
    </row>
    <row r="16" spans="1:19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898">
        <f>+entero!FR70</f>
        <v>0</v>
      </c>
      <c r="FS16" s="841">
        <f>+entero!FS70</f>
        <v>0</v>
      </c>
      <c r="FT16" s="841">
        <f>+entero!FT70</f>
        <v>0</v>
      </c>
      <c r="FU16" s="841">
        <f>+entero!FU70</f>
        <v>0</v>
      </c>
      <c r="FV16" s="1038">
        <f>+entero!FV70</f>
        <v>0</v>
      </c>
      <c r="FW16" s="841">
        <f>+entero!FW70</f>
        <v>0</v>
      </c>
      <c r="FX16" s="841">
        <f>+entero!FX70</f>
        <v>0</v>
      </c>
      <c r="FY16" s="841">
        <f>+entero!FY70</f>
        <v>0</v>
      </c>
      <c r="FZ16" s="841">
        <f>+entero!FZ70</f>
        <v>0</v>
      </c>
      <c r="GA16" s="486">
        <f>+entero!GA70</f>
        <v>0</v>
      </c>
      <c r="GB16" s="899">
        <f>+entero!GB70</f>
        <v>0</v>
      </c>
      <c r="GC16" s="165"/>
      <c r="GD16" s="165"/>
      <c r="GE16" s="165"/>
      <c r="GF16" s="165"/>
      <c r="GG16" s="165"/>
      <c r="GH16" s="165"/>
      <c r="GI16" s="165"/>
    </row>
    <row r="17" spans="1:191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15696.103087976671</v>
      </c>
      <c r="FO17" s="1038">
        <f>+entero!FO71</f>
        <v>15739.341756897955</v>
      </c>
      <c r="FP17" s="1038">
        <f>+entero!FP71</f>
        <v>15697.786404007285</v>
      </c>
      <c r="FQ17" s="1038">
        <f>+entero!FQ71</f>
        <v>15786.495264349844</v>
      </c>
      <c r="FR17" s="898">
        <f>+entero!FR71</f>
        <v>15784.56721721282</v>
      </c>
      <c r="FS17" s="841">
        <f>+entero!FS71</f>
        <v>15765.639772897959</v>
      </c>
      <c r="FT17" s="841">
        <f>+entero!FT71</f>
        <v>15791.017892851309</v>
      </c>
      <c r="FU17" s="841">
        <f>+entero!FU71</f>
        <v>15783.684993938772</v>
      </c>
      <c r="FV17" s="1038">
        <f>+entero!FV71</f>
        <v>15867.004895762384</v>
      </c>
      <c r="FW17" s="841">
        <f>+entero!FW71</f>
        <v>15904.545456167636</v>
      </c>
      <c r="FX17" s="841">
        <f>+entero!FX71</f>
        <v>15926.31671198396</v>
      </c>
      <c r="FY17" s="841">
        <f>+entero!FY71</f>
        <v>15934.076917208453</v>
      </c>
      <c r="FZ17" s="841">
        <f>+entero!FZ71</f>
        <v>15949.981206558305</v>
      </c>
      <c r="GA17" s="897">
        <f>+entero!GA71</f>
        <v>166.29621261953253</v>
      </c>
      <c r="GB17" s="899">
        <f>+entero!GB71</f>
        <v>1.0535956127063695</v>
      </c>
      <c r="GC17" s="165"/>
      <c r="GD17" s="165"/>
      <c r="GE17" s="165"/>
      <c r="GF17" s="165"/>
      <c r="GG17" s="165"/>
      <c r="GH17" s="165"/>
      <c r="GI17" s="165"/>
    </row>
    <row r="18" spans="1:191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91.551888051732448</v>
      </c>
      <c r="FO18" s="1036">
        <f>+entero!FO72</f>
        <v>91.566755185558563</v>
      </c>
      <c r="FP18" s="1036">
        <f>+entero!FP72</f>
        <v>91.562607615690723</v>
      </c>
      <c r="FQ18" s="1036">
        <f>+entero!FQ72</f>
        <v>91.432871961497924</v>
      </c>
      <c r="FR18" s="897">
        <f>+entero!FR72</f>
        <v>91.427131821553303</v>
      </c>
      <c r="FS18" s="842">
        <f>+entero!FS72</f>
        <v>91.417530212149828</v>
      </c>
      <c r="FT18" s="842">
        <f>+entero!FT72</f>
        <v>91.3776391956238</v>
      </c>
      <c r="FU18" s="842">
        <f>+entero!FU72</f>
        <v>91.377920495529821</v>
      </c>
      <c r="FV18" s="1036">
        <f>+entero!FV72</f>
        <v>91.424246175571824</v>
      </c>
      <c r="FW18" s="842">
        <f>+entero!FW72</f>
        <v>91.491234739296274</v>
      </c>
      <c r="FX18" s="842">
        <f>+entero!FX72</f>
        <v>91.501713474107277</v>
      </c>
      <c r="FY18" s="842">
        <f>+entero!FY72</f>
        <v>91.504652496984917</v>
      </c>
      <c r="FZ18" s="842">
        <f>+entero!FZ72</f>
        <v>91.513422113399528</v>
      </c>
      <c r="GA18" s="486">
        <f>+entero!GA72</f>
        <v>0.13550161786970705</v>
      </c>
      <c r="GB18" s="899"/>
      <c r="GC18" s="165"/>
      <c r="GD18" s="165"/>
      <c r="GE18" s="165"/>
      <c r="GF18" s="165"/>
      <c r="GG18" s="165"/>
      <c r="GH18" s="165"/>
      <c r="GI18" s="165"/>
    </row>
    <row r="19" spans="1:19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898">
        <f>+entero!FR73</f>
        <v>0</v>
      </c>
      <c r="FS19" s="841">
        <f>+entero!FS73</f>
        <v>0</v>
      </c>
      <c r="FT19" s="841">
        <f>+entero!FT73</f>
        <v>0</v>
      </c>
      <c r="FU19" s="841">
        <f>+entero!FU73</f>
        <v>0</v>
      </c>
      <c r="FV19" s="1038">
        <f>+entero!FV73</f>
        <v>0</v>
      </c>
      <c r="FW19" s="841">
        <f>+entero!FW73</f>
        <v>0</v>
      </c>
      <c r="FX19" s="841">
        <f>+entero!FX73</f>
        <v>0</v>
      </c>
      <c r="FY19" s="841">
        <f>+entero!FY73</f>
        <v>0</v>
      </c>
      <c r="FZ19" s="841">
        <f>+entero!FZ73</f>
        <v>0</v>
      </c>
      <c r="GA19" s="486">
        <f>+entero!GA73</f>
        <v>0</v>
      </c>
      <c r="GB19" s="899">
        <f>+entero!GB73</f>
        <v>0</v>
      </c>
      <c r="GC19" s="165"/>
      <c r="GD19" s="165"/>
      <c r="GE19" s="165"/>
      <c r="GF19" s="165"/>
      <c r="GG19" s="165"/>
      <c r="GH19" s="165"/>
      <c r="GI19" s="165"/>
    </row>
    <row r="20" spans="1:191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864.01754983346734</v>
      </c>
      <c r="FO20" s="1038">
        <f>+entero!FO74</f>
        <v>857.25213711918161</v>
      </c>
      <c r="FP20" s="1038">
        <f>+entero!FP74</f>
        <v>855.91902533929817</v>
      </c>
      <c r="FQ20" s="1038">
        <f>+entero!FQ74</f>
        <v>858.90221530722806</v>
      </c>
      <c r="FR20" s="898">
        <f>+entero!FR74</f>
        <v>853.47286465999787</v>
      </c>
      <c r="FS20" s="841">
        <f>+entero!FS74</f>
        <v>850.42979365125154</v>
      </c>
      <c r="FT20" s="841">
        <f>+entero!FT74</f>
        <v>852.91715859002716</v>
      </c>
      <c r="FU20" s="841">
        <f>+entero!FU74</f>
        <v>850.19610111043528</v>
      </c>
      <c r="FV20" s="1038">
        <f>+entero!FV74</f>
        <v>849.87630222268012</v>
      </c>
      <c r="FW20" s="841">
        <f>+entero!FW74</f>
        <v>845.63857193259275</v>
      </c>
      <c r="FX20" s="841">
        <f>+entero!FX74</f>
        <v>854.55346674746124</v>
      </c>
      <c r="FY20" s="841">
        <f>+entero!FY74</f>
        <v>843.55420746903587</v>
      </c>
      <c r="FZ20" s="841">
        <f>+entero!FZ74</f>
        <v>839.66959751714091</v>
      </c>
      <c r="GA20" s="897">
        <f>+entero!GA74</f>
        <v>-10.526503593294365</v>
      </c>
      <c r="GB20" s="899">
        <f>+entero!GB74</f>
        <v>-1.238126542752404</v>
      </c>
      <c r="GC20" s="165"/>
      <c r="GD20" s="165"/>
      <c r="GE20" s="165"/>
      <c r="GF20" s="165"/>
      <c r="GG20" s="165"/>
      <c r="GH20" s="165"/>
      <c r="GI20" s="165"/>
    </row>
    <row r="21" spans="1:191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78.252217729604695</v>
      </c>
      <c r="FO21" s="1036">
        <f>+entero!FO75</f>
        <v>78.210314639896282</v>
      </c>
      <c r="FP21" s="1036">
        <f>+entero!FP75</f>
        <v>78.11238320800102</v>
      </c>
      <c r="FQ21" s="1036">
        <f>+entero!FQ75</f>
        <v>78.286518504771564</v>
      </c>
      <c r="FR21" s="897">
        <f>+entero!FR75</f>
        <v>78.796101594655013</v>
      </c>
      <c r="FS21" s="842">
        <f>+entero!FS75</f>
        <v>78.818514413796862</v>
      </c>
      <c r="FT21" s="842">
        <f>+entero!FT75</f>
        <v>78.78623878915576</v>
      </c>
      <c r="FU21" s="842">
        <f>+entero!FU75</f>
        <v>78.560716145829801</v>
      </c>
      <c r="FV21" s="1036">
        <f>+entero!FV75</f>
        <v>78.92419657590537</v>
      </c>
      <c r="FW21" s="842">
        <f>+entero!FW75</f>
        <v>79.350189548748702</v>
      </c>
      <c r="FX21" s="842">
        <f>+entero!FX75</f>
        <v>79.314781827392409</v>
      </c>
      <c r="FY21" s="842">
        <f>+entero!FY75</f>
        <v>79.223028520110404</v>
      </c>
      <c r="FZ21" s="842">
        <f>+entero!FZ75</f>
        <v>79.219995712411261</v>
      </c>
      <c r="GA21" s="897">
        <f>+entero!GA75</f>
        <v>0.65927956658146059</v>
      </c>
      <c r="GB21" s="899"/>
      <c r="GC21" s="165"/>
      <c r="GD21" s="165"/>
      <c r="GE21" s="165"/>
      <c r="GF21" s="165"/>
      <c r="GG21" s="165"/>
      <c r="GH21" s="165"/>
      <c r="GI21" s="165"/>
    </row>
    <row r="22" spans="1:19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259"/>
      <c r="FS22" s="840"/>
      <c r="FT22" s="840"/>
      <c r="FU22" s="840"/>
      <c r="FV22" s="1037"/>
      <c r="FW22" s="840"/>
      <c r="FX22" s="840"/>
      <c r="FY22" s="840"/>
      <c r="FZ22" s="840"/>
      <c r="GA22" s="259"/>
      <c r="GB22" s="899">
        <f>+entero!GB76</f>
        <v>0</v>
      </c>
      <c r="GC22" s="165"/>
      <c r="GD22" s="165"/>
      <c r="GE22" s="165"/>
      <c r="GF22" s="165"/>
      <c r="GG22" s="165"/>
      <c r="GH22" s="165"/>
      <c r="GI22" s="165"/>
    </row>
    <row r="23" spans="1:191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3588.7086549444193</v>
      </c>
      <c r="FO23" s="1035">
        <f>+entero!FO77</f>
        <v>3765.6597290917139</v>
      </c>
      <c r="FP23" s="1035">
        <f>+entero!FP77</f>
        <v>3650.7784824527466</v>
      </c>
      <c r="FQ23" s="1035">
        <f>+entero!FQ77</f>
        <v>3537.2250862065189</v>
      </c>
      <c r="FR23" s="463">
        <f>+entero!FR77</f>
        <v>3448.7037471725712</v>
      </c>
      <c r="FS23" s="839">
        <f>+entero!FS77</f>
        <v>3427.8581007137836</v>
      </c>
      <c r="FT23" s="839">
        <f>+entero!FT77</f>
        <v>3417.9924486243203</v>
      </c>
      <c r="FU23" s="839">
        <f>+entero!FU77</f>
        <v>3553.1224443022388</v>
      </c>
      <c r="FV23" s="1035">
        <f>+entero!FV77</f>
        <v>3754.2826952067285</v>
      </c>
      <c r="FW23" s="839">
        <f>+entero!FW77</f>
        <v>3759.7169391449906</v>
      </c>
      <c r="FX23" s="839">
        <f>+entero!FX77</f>
        <v>3741.1993109235677</v>
      </c>
      <c r="FY23" s="839">
        <f>+entero!FY77</f>
        <v>3755.1334821008923</v>
      </c>
      <c r="FZ23" s="839">
        <f>+entero!FZ77</f>
        <v>3797.0240513972367</v>
      </c>
      <c r="GA23" s="463">
        <f>+entero!GA77</f>
        <v>243.90160709499787</v>
      </c>
      <c r="GB23" s="899">
        <f>+entero!GB77</f>
        <v>6.8644301151545362</v>
      </c>
      <c r="GC23" s="165"/>
      <c r="GD23" s="165"/>
      <c r="GE23" s="165"/>
      <c r="GF23" s="165"/>
      <c r="GG23" s="165"/>
      <c r="GH23" s="165"/>
      <c r="GI23" s="165"/>
    </row>
    <row r="24" spans="1:191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2165.1927036594752</v>
      </c>
      <c r="FO24" s="1035">
        <f>+entero!FO78</f>
        <v>2324.3687471026237</v>
      </c>
      <c r="FP24" s="1035">
        <f>+entero!FP78</f>
        <v>2208.7805653813411</v>
      </c>
      <c r="FQ24" s="1035">
        <f>+entero!FQ78</f>
        <v>2036.202389673469</v>
      </c>
      <c r="FR24" s="463">
        <f>+entero!FR78</f>
        <v>2028.0704637734691</v>
      </c>
      <c r="FS24" s="839">
        <f>+entero!FS78</f>
        <v>2016.0059464437313</v>
      </c>
      <c r="FT24" s="839">
        <f>+entero!FT78</f>
        <v>2011.381033376093</v>
      </c>
      <c r="FU24" s="839">
        <f>+entero!FU78</f>
        <v>2113.8594959965012</v>
      </c>
      <c r="FV24" s="1035">
        <f>+entero!FV78</f>
        <v>2316.8001153326527</v>
      </c>
      <c r="FW24" s="839">
        <f>+entero!FW78</f>
        <v>2353.3904086571424</v>
      </c>
      <c r="FX24" s="839">
        <f>+entero!FX78</f>
        <v>2338.3756665046644</v>
      </c>
      <c r="FY24" s="839">
        <f>+entero!FY78</f>
        <v>2350.1710943883386</v>
      </c>
      <c r="FZ24" s="839">
        <f>+entero!FZ78</f>
        <v>2379.1709085620992</v>
      </c>
      <c r="GA24" s="463">
        <f>+entero!GA78</f>
        <v>265.31141256559795</v>
      </c>
      <c r="GB24" s="899">
        <f>+entero!GB78</f>
        <v>12.55104291785139</v>
      </c>
      <c r="GC24" s="165"/>
      <c r="GD24" s="165"/>
      <c r="GE24" s="165"/>
      <c r="GF24" s="165"/>
      <c r="GG24" s="165"/>
      <c r="GH24" s="165"/>
      <c r="GI24" s="165"/>
    </row>
    <row r="25" spans="1:191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440.63080718804673</v>
      </c>
      <c r="FO25" s="1035">
        <f>+entero!FO79</f>
        <v>448.0021702973761</v>
      </c>
      <c r="FP25" s="1035">
        <f>+entero!FP79</f>
        <v>449.01152324927108</v>
      </c>
      <c r="FQ25" s="1035">
        <f>+entero!FQ79</f>
        <v>449.64253681486872</v>
      </c>
      <c r="FR25" s="463">
        <f>+entero!FR79</f>
        <v>449.67849091982504</v>
      </c>
      <c r="FS25" s="839">
        <f>+entero!FS79</f>
        <v>446.3361982696793</v>
      </c>
      <c r="FT25" s="839">
        <f>+entero!FT79</f>
        <v>446.33637052478116</v>
      </c>
      <c r="FU25" s="839">
        <f>+entero!FU79</f>
        <v>446.33650550583081</v>
      </c>
      <c r="FV25" s="1035">
        <f>+entero!FV79</f>
        <v>446.3305642973761</v>
      </c>
      <c r="FW25" s="839">
        <f>+entero!FW79</f>
        <v>446.36652686005823</v>
      </c>
      <c r="FX25" s="839">
        <f>+entero!FX79</f>
        <v>447.57518082798828</v>
      </c>
      <c r="FY25" s="839">
        <f>+entero!FY79</f>
        <v>447.575284578717</v>
      </c>
      <c r="FZ25" s="839">
        <f>+entero!FZ79</f>
        <v>447.57548806705546</v>
      </c>
      <c r="GA25" s="1182">
        <f>+entero!GA79</f>
        <v>1.2389825612246455</v>
      </c>
      <c r="GB25" s="1183">
        <f>+entero!GB79</f>
        <v>0.27758934031634119</v>
      </c>
      <c r="GC25" s="165"/>
      <c r="GD25" s="165"/>
      <c r="GE25" s="165"/>
      <c r="GF25" s="165"/>
      <c r="GG25" s="165"/>
      <c r="GH25" s="165"/>
      <c r="GI25" s="165"/>
    </row>
    <row r="26" spans="1:191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531.06463419689794</v>
      </c>
      <c r="FO26" s="1035">
        <f>+entero!FO80</f>
        <v>542.00047794171417</v>
      </c>
      <c r="FP26" s="1035">
        <f>+entero!FP80</f>
        <v>543.10333972213414</v>
      </c>
      <c r="FQ26" s="1035">
        <f>+entero!FQ80</f>
        <v>602.17596711818067</v>
      </c>
      <c r="FR26" s="463">
        <f>+entero!FR80</f>
        <v>521.71584013927702</v>
      </c>
      <c r="FS26" s="839">
        <f>+entero!FS80</f>
        <v>516.83559818037315</v>
      </c>
      <c r="FT26" s="839">
        <f>+entero!FT80</f>
        <v>511.56361259344618</v>
      </c>
      <c r="FU26" s="839">
        <f>+entero!FU80</f>
        <v>544.18393635990674</v>
      </c>
      <c r="FV26" s="1035">
        <f>+entero!FV80</f>
        <v>542.37909597669977</v>
      </c>
      <c r="FW26" s="839">
        <f>+entero!FW80</f>
        <v>511.1480758477901</v>
      </c>
      <c r="FX26" s="839">
        <f>+entero!FX80</f>
        <v>504.88120309091545</v>
      </c>
      <c r="FY26" s="839">
        <f>+entero!FY80</f>
        <v>506.9886663238367</v>
      </c>
      <c r="FZ26" s="839">
        <f>+entero!FZ80</f>
        <v>519.84870490808157</v>
      </c>
      <c r="GA26" s="463">
        <f>+entero!GA80</f>
        <v>-24.335231451825166</v>
      </c>
      <c r="GB26" s="899">
        <f>+entero!GB80</f>
        <v>-4.4718761113394168</v>
      </c>
      <c r="GC26" s="165"/>
      <c r="GD26" s="165"/>
      <c r="GE26" s="165"/>
      <c r="GF26" s="165"/>
      <c r="GG26" s="165"/>
      <c r="GH26" s="165"/>
      <c r="GI26" s="165"/>
    </row>
    <row r="27" spans="1:191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451.82050989999993</v>
      </c>
      <c r="FO27" s="1035">
        <f>+entero!FO81</f>
        <v>451.28833375000005</v>
      </c>
      <c r="FP27" s="1035">
        <f>+entero!FP81</f>
        <v>449.88305410000015</v>
      </c>
      <c r="FQ27" s="1035">
        <f>+entero!FQ81</f>
        <v>449.20419260000006</v>
      </c>
      <c r="FR27" s="463">
        <f>+entero!FR81</f>
        <v>449.23895233999991</v>
      </c>
      <c r="FS27" s="839">
        <f>+entero!FS81</f>
        <v>448.68035781999993</v>
      </c>
      <c r="FT27" s="839">
        <f>+entero!FT81</f>
        <v>448.71143212999999</v>
      </c>
      <c r="FU27" s="839">
        <f>+entero!FU81</f>
        <v>448.74250644</v>
      </c>
      <c r="FV27" s="1035">
        <f>+entero!FV81</f>
        <v>448.77291959999991</v>
      </c>
      <c r="FW27" s="839">
        <f>+entero!FW81</f>
        <v>448.81192777999991</v>
      </c>
      <c r="FX27" s="839">
        <f>+entero!FX81</f>
        <v>450.36726049999987</v>
      </c>
      <c r="FY27" s="839">
        <f>+entero!FY81</f>
        <v>450.39843680999996</v>
      </c>
      <c r="FZ27" s="839">
        <f>+entero!FZ81</f>
        <v>450.42894985999993</v>
      </c>
      <c r="GA27" s="1151">
        <f>+entero!GA81</f>
        <v>1.6864434199999323</v>
      </c>
      <c r="GB27" s="899">
        <f>+entero!GB81</f>
        <v>0.37581539430685101</v>
      </c>
      <c r="GC27" s="165"/>
      <c r="GD27" s="165"/>
      <c r="GE27" s="165"/>
      <c r="GF27" s="165"/>
      <c r="GG27" s="165"/>
      <c r="GH27" s="165"/>
      <c r="GI27" s="165"/>
    </row>
    <row r="28" spans="1:191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1377.2449882362093</v>
      </c>
      <c r="FO28" s="1035">
        <f>+entero!FO82</f>
        <v>1532.8667720018359</v>
      </c>
      <c r="FP28" s="1035">
        <f>+entero!FP82</f>
        <v>1415.8955703242873</v>
      </c>
      <c r="FQ28" s="1035">
        <f>+entero!FQ82</f>
        <v>1303.5219926628117</v>
      </c>
      <c r="FR28" s="463">
        <f>+entero!FR82</f>
        <v>1219.3189120610973</v>
      </c>
      <c r="FS28" s="839">
        <f>+entero!FS82</f>
        <v>1202.0172500724436</v>
      </c>
      <c r="FT28" s="839">
        <f>+entero!FT82</f>
        <v>1190.4830277138881</v>
      </c>
      <c r="FU28" s="839">
        <f>+entero!FU82</f>
        <v>1325.4553261560986</v>
      </c>
      <c r="FV28" s="1035">
        <f>+entero!FV82</f>
        <v>1511.6669603698679</v>
      </c>
      <c r="FW28" s="839">
        <f>+entero!FW82</f>
        <v>1525.1131261858409</v>
      </c>
      <c r="FX28" s="839">
        <f>+entero!FX82</f>
        <v>1498.6565515831717</v>
      </c>
      <c r="FY28" s="839">
        <f>+entero!FY82</f>
        <v>1515.7173405347601</v>
      </c>
      <c r="FZ28" s="839">
        <f>+entero!FZ82</f>
        <v>1555.4264615173745</v>
      </c>
      <c r="GA28" s="463">
        <f>+entero!GA82</f>
        <v>229.97113536127586</v>
      </c>
      <c r="GB28" s="899">
        <f>+entero!GB82</f>
        <v>17.350349787209062</v>
      </c>
      <c r="GC28" s="165"/>
      <c r="GD28" s="165"/>
      <c r="GE28" s="165"/>
      <c r="GF28" s="165"/>
      <c r="GG28" s="165"/>
      <c r="GH28" s="165"/>
      <c r="GI28" s="165"/>
    </row>
    <row r="29" spans="1:191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1242.6908382693114</v>
      </c>
      <c r="FO29" s="1035">
        <f>+entero!FO83</f>
        <v>1386.9958118401216</v>
      </c>
      <c r="FP29" s="1035">
        <f>+entero!FP83</f>
        <v>1267.4067768121531</v>
      </c>
      <c r="FQ29" s="1035">
        <f>+entero!FQ83</f>
        <v>1097.927998524631</v>
      </c>
      <c r="FR29" s="463">
        <f>+entero!FR83</f>
        <v>1092.7239582818204</v>
      </c>
      <c r="FS29" s="839">
        <f>+entero!FS83</f>
        <v>1080.7946904320704</v>
      </c>
      <c r="FT29" s="839">
        <f>+entero!FT83</f>
        <v>1073.8364826304421</v>
      </c>
      <c r="FU29" s="839">
        <f>+entero!FU83</f>
        <v>1175.3062097361919</v>
      </c>
      <c r="FV29" s="1035">
        <f>+entero!FV83</f>
        <v>1363.4533278831682</v>
      </c>
      <c r="FW29" s="839">
        <f>+entero!FW83</f>
        <v>1407.0625282980509</v>
      </c>
      <c r="FX29" s="839">
        <f>+entero!FX83</f>
        <v>1387.8557330622561</v>
      </c>
      <c r="FY29" s="839">
        <f>+entero!FY83</f>
        <v>1402.5179653909233</v>
      </c>
      <c r="FZ29" s="839">
        <f>+entero!FZ83</f>
        <v>1430.2815827192928</v>
      </c>
      <c r="GA29" s="463">
        <f>+entero!GA83</f>
        <v>254.9753729831009</v>
      </c>
      <c r="GB29" s="899">
        <f>+entero!GB83</f>
        <v>21.694378100863808</v>
      </c>
      <c r="GC29" s="165"/>
      <c r="GD29" s="165"/>
      <c r="GE29" s="165"/>
      <c r="GF29" s="165"/>
      <c r="GG29" s="165"/>
      <c r="GH29" s="165"/>
      <c r="GI29" s="165"/>
    </row>
    <row r="30" spans="1:191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134.55414996689794</v>
      </c>
      <c r="FO30" s="1035">
        <f>+entero!FO84</f>
        <v>145.87096016171432</v>
      </c>
      <c r="FP30" s="1035">
        <f>+entero!FP84</f>
        <v>148.48879351213412</v>
      </c>
      <c r="FQ30" s="1035">
        <f>+entero!FQ84</f>
        <v>205.59399413818073</v>
      </c>
      <c r="FR30" s="463">
        <f>+entero!FR84</f>
        <v>126.59495377927698</v>
      </c>
      <c r="FS30" s="839">
        <f>+entero!FS84</f>
        <v>121.22255964037316</v>
      </c>
      <c r="FT30" s="839">
        <f>+entero!FT84</f>
        <v>116.64654508344606</v>
      </c>
      <c r="FU30" s="839">
        <f>+entero!FU84</f>
        <v>150.14911641990673</v>
      </c>
      <c r="FV30" s="1035">
        <f>+entero!FV84</f>
        <v>148.21363248669971</v>
      </c>
      <c r="FW30" s="839">
        <f>+entero!FW84</f>
        <v>118.05059788779008</v>
      </c>
      <c r="FX30" s="839">
        <f>+entero!FX84</f>
        <v>110.80081852091544</v>
      </c>
      <c r="FY30" s="839">
        <f>+entero!FY84</f>
        <v>113.19937514383669</v>
      </c>
      <c r="FZ30" s="839">
        <f>+entero!FZ84</f>
        <v>125.14487879808168</v>
      </c>
      <c r="GA30" s="463">
        <f>+entero!GA84</f>
        <v>-25.004237621825055</v>
      </c>
      <c r="GB30" s="899">
        <f>+entero!GB84</f>
        <v>-16.652936905667996</v>
      </c>
      <c r="GC30" s="165"/>
      <c r="GD30" s="165"/>
      <c r="GE30" s="165"/>
      <c r="GF30" s="165"/>
      <c r="GG30" s="165"/>
      <c r="GH30" s="165"/>
      <c r="GI30" s="165"/>
    </row>
    <row r="31" spans="1:191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463">
        <f>+entero!FR85</f>
        <v>0</v>
      </c>
      <c r="FS31" s="839">
        <f>+entero!FS85</f>
        <v>0</v>
      </c>
      <c r="FT31" s="839">
        <f>+entero!FT85</f>
        <v>0</v>
      </c>
      <c r="FU31" s="839">
        <f>+entero!FU85</f>
        <v>0</v>
      </c>
      <c r="FV31" s="1035">
        <f>+entero!FV85</f>
        <v>0</v>
      </c>
      <c r="FW31" s="839">
        <f>+entero!FW85</f>
        <v>0</v>
      </c>
      <c r="FX31" s="839">
        <f>+entero!FX85</f>
        <v>0</v>
      </c>
      <c r="FY31" s="839">
        <f>+entero!FY85</f>
        <v>0</v>
      </c>
      <c r="FZ31" s="839">
        <f>+entero!FZ85</f>
        <v>0</v>
      </c>
      <c r="GA31" s="463">
        <f>+entero!GA85</f>
        <v>0</v>
      </c>
      <c r="GB31" s="899" t="e">
        <f>+entero!GB85</f>
        <v>#DIV/0!</v>
      </c>
      <c r="GC31" s="165"/>
      <c r="GD31" s="165"/>
      <c r="GE31" s="165"/>
      <c r="GF31" s="165"/>
      <c r="GG31" s="165"/>
      <c r="GH31" s="165"/>
      <c r="GI31" s="165"/>
    </row>
    <row r="32" spans="1:191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30228.414606189195</v>
      </c>
      <c r="FO32" s="1035">
        <f>+entero!FO86</f>
        <v>30185.871950062377</v>
      </c>
      <c r="FP32" s="1035">
        <f>+entero!FP86</f>
        <v>30175.596836907876</v>
      </c>
      <c r="FQ32" s="1035">
        <f>+entero!FQ86</f>
        <v>30243.567581721276</v>
      </c>
      <c r="FR32" s="463">
        <f>+entero!FR86</f>
        <v>30264.910663759172</v>
      </c>
      <c r="FS32" s="839">
        <f>+entero!FS86</f>
        <v>30284.443894865584</v>
      </c>
      <c r="FT32" s="839">
        <f>+entero!FT86</f>
        <v>30321.624855789785</v>
      </c>
      <c r="FU32" s="839">
        <f>+entero!FU86</f>
        <v>30383.459972316028</v>
      </c>
      <c r="FV32" s="1035">
        <f>+entero!FV86</f>
        <v>30485.86173604635</v>
      </c>
      <c r="FW32" s="839">
        <f>+entero!FW86</f>
        <v>30418.697069511378</v>
      </c>
      <c r="FX32" s="839">
        <f>+entero!FX86</f>
        <v>30405.348615818941</v>
      </c>
      <c r="FY32" s="839">
        <f>+entero!FY86</f>
        <v>30383.604923447223</v>
      </c>
      <c r="FZ32" s="839">
        <f>+entero!FZ86</f>
        <v>30376.528474591531</v>
      </c>
      <c r="GA32" s="463">
        <f>+entero!GA86</f>
        <v>-6.9314977244976035</v>
      </c>
      <c r="GB32" s="899">
        <f>+entero!GB86</f>
        <v>-2.281339166379753E-2</v>
      </c>
      <c r="GC32" s="165"/>
      <c r="GD32" s="165"/>
      <c r="GE32" s="165"/>
      <c r="GF32" s="165"/>
      <c r="GG32" s="165"/>
      <c r="GH32" s="165"/>
      <c r="GI32" s="165"/>
    </row>
    <row r="33" spans="1:19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765">
        <f>+entero!FR87</f>
        <v>0</v>
      </c>
      <c r="FS33" s="840">
        <f>+entero!FS87</f>
        <v>0</v>
      </c>
      <c r="FT33" s="840">
        <f>+entero!FT87</f>
        <v>0</v>
      </c>
      <c r="FU33" s="840">
        <f>+entero!FU87</f>
        <v>0</v>
      </c>
      <c r="FV33" s="1037">
        <f>+entero!FV87</f>
        <v>0</v>
      </c>
      <c r="FW33" s="840">
        <f>+entero!FW87</f>
        <v>0</v>
      </c>
      <c r="FX33" s="840">
        <f>+entero!FX87</f>
        <v>0</v>
      </c>
      <c r="FY33" s="840">
        <f>+entero!FY87</f>
        <v>0</v>
      </c>
      <c r="FZ33" s="840">
        <f>+entero!FZ87</f>
        <v>0</v>
      </c>
      <c r="GA33" s="259">
        <f>+entero!GA87</f>
        <v>0</v>
      </c>
      <c r="GB33" s="900" t="e">
        <f>+entero!GB87</f>
        <v>#DIV/0!</v>
      </c>
      <c r="GC33" s="165"/>
      <c r="GD33" s="165"/>
      <c r="GE33" s="165"/>
      <c r="GF33" s="165"/>
      <c r="GG33" s="165"/>
      <c r="GH33" s="165"/>
      <c r="GI33" s="165"/>
    </row>
    <row r="34" spans="1:191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99.1535351911444</v>
      </c>
      <c r="FO34" s="1039">
        <f>+entero!FO88</f>
        <v>99.155309010044647</v>
      </c>
      <c r="FP34" s="1039">
        <f>+entero!FP88</f>
        <v>99.160055198920034</v>
      </c>
      <c r="FQ34" s="1039">
        <f>+entero!FQ88</f>
        <v>99.165396172217328</v>
      </c>
      <c r="FR34" s="946">
        <f>+entero!FR88</f>
        <v>99.166060304417599</v>
      </c>
      <c r="FS34" s="843">
        <f>+entero!FS88</f>
        <v>99.166169860814719</v>
      </c>
      <c r="FT34" s="843">
        <f>+entero!FT88</f>
        <v>99.167963928564433</v>
      </c>
      <c r="FU34" s="843">
        <f>+entero!FU88</f>
        <v>99.169523460894766</v>
      </c>
      <c r="FV34" s="1039">
        <f>+entero!FV88</f>
        <v>99.172002661567959</v>
      </c>
      <c r="FW34" s="843">
        <f>+entero!FW88</f>
        <v>99.172975281046774</v>
      </c>
      <c r="FX34" s="843">
        <f>+entero!FX88</f>
        <v>99.172813985091238</v>
      </c>
      <c r="FY34" s="843">
        <f>+entero!FY88</f>
        <v>99.173304912304133</v>
      </c>
      <c r="FZ34" s="843">
        <f>+entero!FZ88</f>
        <v>99.173573941032103</v>
      </c>
      <c r="GA34" s="946"/>
      <c r="GB34" s="899"/>
      <c r="GC34" s="165"/>
      <c r="GD34" s="165"/>
      <c r="GE34" s="165"/>
      <c r="GF34" s="165"/>
      <c r="GG34" s="165"/>
      <c r="GH34" s="165"/>
      <c r="GI34" s="165"/>
    </row>
    <row r="35" spans="1:19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92"/>
      <c r="FO35" s="1092"/>
      <c r="FP35" s="1092"/>
      <c r="FQ35" s="1092"/>
      <c r="FR35" s="1142"/>
      <c r="FS35" s="762"/>
      <c r="FT35" s="762"/>
      <c r="FU35" s="762"/>
      <c r="FV35" s="1092"/>
      <c r="FW35" s="762"/>
      <c r="FX35" s="762"/>
      <c r="FY35" s="762"/>
      <c r="FZ35" s="762"/>
      <c r="GA35" s="823"/>
      <c r="GB35" s="822"/>
      <c r="GC35" s="165"/>
      <c r="GD35" s="165"/>
      <c r="GE35" s="165"/>
      <c r="GF35" s="165"/>
      <c r="GG35" s="165"/>
      <c r="GH35" s="165"/>
      <c r="GI35" s="165"/>
    </row>
    <row r="36" spans="1:19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711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711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711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730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730"/>
      <c r="GA84" s="165"/>
      <c r="GB84" s="165"/>
      <c r="GC84" s="165"/>
      <c r="GD84" s="165"/>
      <c r="GE84" s="165"/>
      <c r="GF84" s="165"/>
      <c r="GG84" s="165"/>
      <c r="GH84" s="165"/>
      <c r="GI84" s="165"/>
    </row>
    <row r="85" spans="1:19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730"/>
      <c r="GA85" s="165"/>
      <c r="GB85" s="165"/>
      <c r="GC85" s="165"/>
      <c r="GD85" s="165"/>
      <c r="GE85" s="165"/>
      <c r="GF85" s="165"/>
      <c r="GG85" s="165"/>
      <c r="GH85" s="165"/>
      <c r="GI85" s="165"/>
    </row>
    <row r="86" spans="1:19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730"/>
      <c r="GA86" s="165"/>
      <c r="GB86" s="165"/>
      <c r="GC86" s="165"/>
      <c r="GD86" s="165"/>
      <c r="GE86" s="165"/>
      <c r="GF86" s="165"/>
      <c r="GG86" s="165"/>
      <c r="GH86" s="165"/>
      <c r="GI86" s="165"/>
    </row>
    <row r="87" spans="1:19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730"/>
      <c r="GA87" s="165"/>
      <c r="GB87" s="165"/>
      <c r="GC87" s="165"/>
      <c r="GD87" s="165"/>
      <c r="GE87" s="165"/>
      <c r="GF87" s="165"/>
      <c r="GG87" s="165"/>
      <c r="GH87" s="165"/>
      <c r="GI87" s="165"/>
    </row>
    <row r="88" spans="1:19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730"/>
      <c r="GA88" s="165"/>
      <c r="GB88" s="165"/>
      <c r="GC88" s="165"/>
      <c r="GD88" s="165"/>
      <c r="GE88" s="165"/>
      <c r="GF88" s="165"/>
      <c r="GG88" s="165"/>
      <c r="GH88" s="165"/>
      <c r="GI88" s="165"/>
    </row>
    <row r="89" spans="1:19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730"/>
      <c r="GA89" s="165"/>
      <c r="GB89" s="165"/>
      <c r="GC89" s="165"/>
      <c r="GD89" s="165"/>
      <c r="GE89" s="165"/>
      <c r="GF89" s="165"/>
      <c r="GG89" s="165"/>
      <c r="GH89" s="165"/>
      <c r="GI89" s="165"/>
    </row>
    <row r="90" spans="1:19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165"/>
      <c r="GB90" s="165"/>
      <c r="GC90" s="165"/>
      <c r="GD90" s="165"/>
      <c r="GE90" s="165"/>
      <c r="GF90" s="165"/>
      <c r="GG90" s="165"/>
      <c r="GH90" s="165"/>
      <c r="GI90" s="165"/>
    </row>
    <row r="91" spans="1:19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165"/>
      <c r="GB91" s="165"/>
      <c r="GC91" s="165"/>
      <c r="GD91" s="165"/>
      <c r="GE91" s="165"/>
      <c r="GF91" s="165"/>
      <c r="GG91" s="165"/>
      <c r="GH91" s="165"/>
      <c r="GI91" s="165"/>
    </row>
    <row r="92" spans="1:19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165"/>
      <c r="GB92" s="165"/>
      <c r="GC92" s="165"/>
      <c r="GD92" s="165"/>
      <c r="GE92" s="165"/>
      <c r="GF92" s="165"/>
      <c r="GG92" s="165"/>
      <c r="GH92" s="165"/>
      <c r="GI92" s="165"/>
    </row>
    <row r="93" spans="1:19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729"/>
      <c r="GA93" s="165"/>
      <c r="GB93" s="165"/>
      <c r="GC93" s="165"/>
      <c r="GD93" s="165"/>
      <c r="GE93" s="165"/>
      <c r="GF93" s="165"/>
      <c r="GG93" s="165"/>
      <c r="GH93" s="165"/>
      <c r="GI93" s="165"/>
    </row>
    <row r="94" spans="1:19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729"/>
      <c r="GA94" s="165"/>
      <c r="GB94" s="165"/>
      <c r="GC94" s="165"/>
      <c r="GD94" s="165"/>
      <c r="GE94" s="165"/>
      <c r="GF94" s="165"/>
      <c r="GG94" s="165"/>
      <c r="GH94" s="165"/>
      <c r="GI94" s="165"/>
    </row>
    <row r="95" spans="1:19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729"/>
      <c r="GA95" s="165"/>
      <c r="GB95" s="165"/>
      <c r="GC95" s="165"/>
      <c r="GD95" s="165"/>
      <c r="GE95" s="165"/>
      <c r="GF95" s="165"/>
      <c r="GG95" s="165"/>
      <c r="GH95" s="165"/>
      <c r="GI95" s="165"/>
    </row>
    <row r="96" spans="1:19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729"/>
      <c r="GA96" s="165"/>
      <c r="GB96" s="165"/>
      <c r="GC96" s="165"/>
      <c r="GD96" s="165"/>
      <c r="GE96" s="165"/>
      <c r="GF96" s="165"/>
      <c r="GG96" s="165"/>
      <c r="GH96" s="165"/>
      <c r="GI96" s="165"/>
    </row>
    <row r="97" spans="1:19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729"/>
      <c r="GA97" s="165"/>
      <c r="GB97" s="165"/>
      <c r="GC97" s="165"/>
      <c r="GD97" s="165"/>
      <c r="GE97" s="165"/>
      <c r="GF97" s="165"/>
      <c r="GG97" s="165"/>
      <c r="GH97" s="165"/>
      <c r="GI97" s="165"/>
    </row>
    <row r="98" spans="1:19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729"/>
      <c r="GA98" s="165"/>
      <c r="GB98" s="165"/>
      <c r="GC98" s="165"/>
      <c r="GD98" s="165"/>
      <c r="GE98" s="165"/>
      <c r="GF98" s="165"/>
      <c r="GG98" s="165"/>
      <c r="GH98" s="165"/>
      <c r="GI98" s="165"/>
    </row>
    <row r="99" spans="1:19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729"/>
      <c r="GA99" s="165"/>
      <c r="GB99" s="165"/>
      <c r="GC99" s="165"/>
      <c r="GD99" s="165"/>
      <c r="GE99" s="165"/>
      <c r="GF99" s="165"/>
      <c r="GG99" s="165"/>
      <c r="GH99" s="165"/>
      <c r="GI99" s="165"/>
    </row>
    <row r="100" spans="1:19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</row>
    <row r="101" spans="1:19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</row>
    <row r="102" spans="1:19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</row>
    <row r="103" spans="1:19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</row>
    <row r="104" spans="1:19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</row>
    <row r="105" spans="1:19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</row>
    <row r="106" spans="1:19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</row>
    <row r="107" spans="1:19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</row>
    <row r="108" spans="1:19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</row>
    <row r="109" spans="1:19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</row>
    <row r="110" spans="1:19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</row>
    <row r="111" spans="1:19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</row>
    <row r="112" spans="1:19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</row>
    <row r="113" spans="3:18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</row>
    <row r="114" spans="3:18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</row>
    <row r="115" spans="3:18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</row>
    <row r="116" spans="3:18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</row>
    <row r="117" spans="3:18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</row>
    <row r="118" spans="3:18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</row>
    <row r="119" spans="3:18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</row>
    <row r="120" spans="3:18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</row>
    <row r="121" spans="3:18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</row>
    <row r="122" spans="3:18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</row>
    <row r="123" spans="3:18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</row>
    <row r="124" spans="3:18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</row>
    <row r="125" spans="3:18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</row>
    <row r="126" spans="3:18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</row>
    <row r="127" spans="3:18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</row>
    <row r="128" spans="3:18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</row>
    <row r="129" spans="3:18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</row>
    <row r="130" spans="3:18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</row>
    <row r="131" spans="3:18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</row>
    <row r="132" spans="3:18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</row>
    <row r="133" spans="3:18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</row>
    <row r="134" spans="3:18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</row>
    <row r="135" spans="3:18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</row>
    <row r="136" spans="3:18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</row>
    <row r="137" spans="3:18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</row>
    <row r="138" spans="3:18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</row>
    <row r="139" spans="3:18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</row>
    <row r="140" spans="3:18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</row>
    <row r="141" spans="3:18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</row>
    <row r="142" spans="3:18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</row>
    <row r="143" spans="3:18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</row>
    <row r="144" spans="3:18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</row>
    <row r="145" spans="3:18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</row>
    <row r="146" spans="3:18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</row>
    <row r="147" spans="3:18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</row>
    <row r="148" spans="3:18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</row>
    <row r="149" spans="3:18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</row>
    <row r="150" spans="3:18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</row>
    <row r="151" spans="3:18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</row>
    <row r="152" spans="3:18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</row>
    <row r="153" spans="3:18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</row>
    <row r="154" spans="3:18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</row>
    <row r="155" spans="3:18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</row>
    <row r="156" spans="3:18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</row>
    <row r="157" spans="3:18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</row>
    <row r="158" spans="3:18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</row>
    <row r="159" spans="3:18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</row>
    <row r="160" spans="3:18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</row>
    <row r="161" spans="3:18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</row>
    <row r="162" spans="3:18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</row>
    <row r="163" spans="3:18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</row>
    <row r="164" spans="3:18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</row>
    <row r="165" spans="3:18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</row>
    <row r="166" spans="3:18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</row>
    <row r="167" spans="3:18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</row>
    <row r="168" spans="3:18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</row>
    <row r="169" spans="3:18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</row>
    <row r="170" spans="3:18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</row>
    <row r="171" spans="3:18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</row>
    <row r="172" spans="3:18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</row>
    <row r="173" spans="3:18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</row>
    <row r="174" spans="3:18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</row>
    <row r="175" spans="3:18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</row>
    <row r="176" spans="3:18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</row>
    <row r="177" spans="3:18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</row>
    <row r="178" spans="3:18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</row>
    <row r="179" spans="3:18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</row>
    <row r="180" spans="3:18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  <c r="FZ180" s="786"/>
    </row>
    <row r="181" spans="3:18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  <c r="FZ181" s="786"/>
    </row>
    <row r="182" spans="3:18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  <c r="FZ182" s="786"/>
    </row>
    <row r="183" spans="3:18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  <c r="FZ183" s="786"/>
    </row>
    <row r="184" spans="3:18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  <c r="FZ184" s="786"/>
    </row>
    <row r="185" spans="3:18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  <c r="FZ185" s="786"/>
    </row>
    <row r="186" spans="3:18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  <c r="FZ186" s="786"/>
    </row>
  </sheetData>
  <mergeCells count="169">
    <mergeCell ref="FK3:FK4"/>
    <mergeCell ref="FR3:FV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GA3:GB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W3:FZ3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J160"/>
  <sheetViews>
    <sheetView showGridLines="0" topLeftCell="B1" zoomScaleNormal="100" workbookViewId="0">
      <pane xSplit="39" ySplit="4" topLeftCell="FJ5" activePane="bottomRight" state="frozen"/>
      <selection activeCell="B1" sqref="B1"/>
      <selection pane="topRight" activeCell="AO1" sqref="AO1"/>
      <selection pane="bottomLeft" activeCell="B5" sqref="B5"/>
      <selection pane="bottomRight" activeCell="FW20" sqref="FW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2" width="8.42578125" style="785" customWidth="1"/>
    <col min="183" max="192" width="11.42578125" style="168"/>
  </cols>
  <sheetData>
    <row r="1" spans="1:19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165"/>
      <c r="GB1" s="165"/>
      <c r="GC1" s="165"/>
      <c r="GD1" s="165"/>
      <c r="GE1" s="165"/>
      <c r="GF1" s="165"/>
      <c r="GG1" s="165"/>
      <c r="GH1" s="165"/>
      <c r="GI1" s="165"/>
      <c r="GJ1" s="165"/>
    </row>
    <row r="2" spans="1:19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165"/>
      <c r="GB2" s="165"/>
      <c r="GC2" s="165"/>
      <c r="GD2" s="165"/>
      <c r="GE2" s="165"/>
      <c r="GF2" s="165"/>
      <c r="GG2" s="165"/>
      <c r="GH2" s="165"/>
      <c r="GI2" s="165"/>
      <c r="GJ2" s="165"/>
    </row>
    <row r="3" spans="1:192" s="148" customFormat="1" ht="13.5" customHeight="1" x14ac:dyDescent="0.2">
      <c r="C3" s="149"/>
      <c r="D3" s="1247" t="str">
        <f>+entero!D3</f>
        <v>V   A   R   I   A   B   L   E   S     b/</v>
      </c>
      <c r="E3" s="1245" t="str">
        <f>+entero!E3</f>
        <v>2008                          A  fines de Dic*</v>
      </c>
      <c r="F3" s="1245" t="str">
        <f>+entero!F3</f>
        <v>2009                          A  fines de Ene*</v>
      </c>
      <c r="G3" s="1245" t="str">
        <f>+entero!G3</f>
        <v>2009                          A  fines de Feb*</v>
      </c>
      <c r="H3" s="1245" t="str">
        <f>+entero!H3</f>
        <v>2009                          A  fines de Mar*</v>
      </c>
      <c r="I3" s="1245" t="str">
        <f>+entero!I3</f>
        <v>2009                          A  fines de adr*</v>
      </c>
      <c r="J3" s="1245" t="str">
        <f>+entero!J3</f>
        <v>2009                          A  fines de May*</v>
      </c>
      <c r="K3" s="1245" t="str">
        <f>+entero!K3</f>
        <v>2009                          A  fines de Jun*</v>
      </c>
      <c r="L3" s="1245" t="str">
        <f>+entero!L3</f>
        <v>2009                          A  fines de Jul*</v>
      </c>
      <c r="M3" s="1245" t="str">
        <f>+entero!M3</f>
        <v>2009                          A  fines de Ago*</v>
      </c>
      <c r="N3" s="1245" t="str">
        <f>+entero!N3</f>
        <v>2009                          A  fines de Sep*</v>
      </c>
      <c r="O3" s="1245" t="str">
        <f>+entero!O3</f>
        <v>2009                          A  fines de Oct*</v>
      </c>
      <c r="P3" s="1245" t="str">
        <f>+entero!P3</f>
        <v>2009                          A  fines de Nov*</v>
      </c>
      <c r="Q3" s="1245" t="str">
        <f>+entero!Q3</f>
        <v>2009                          A  fines de Dic*</v>
      </c>
      <c r="R3" s="1245" t="str">
        <f>+entero!R3</f>
        <v>2010                          A  fines de Ene*</v>
      </c>
      <c r="S3" s="1245" t="str">
        <f>+entero!S3</f>
        <v>2010                          A  fines de Feb*</v>
      </c>
      <c r="T3" s="1245" t="str">
        <f>+entero!T3</f>
        <v>2010                          A  fines de Mar*</v>
      </c>
      <c r="U3" s="1245" t="str">
        <f>+entero!U3</f>
        <v>2010                          A  fines de adr*</v>
      </c>
      <c r="V3" s="1245" t="str">
        <f>+entero!V3</f>
        <v>2010                          A  fines de May*</v>
      </c>
      <c r="W3" s="1245" t="str">
        <f>+entero!W3</f>
        <v>2010                          A  fines de Jun*</v>
      </c>
      <c r="X3" s="1245" t="str">
        <f>+entero!X3</f>
        <v>2010                          A  fines de Jul*</v>
      </c>
      <c r="Y3" s="1245" t="str">
        <f>+entero!Y3</f>
        <v>2010                          A  fines de Ago*</v>
      </c>
      <c r="Z3" s="1245" t="str">
        <f>+entero!Z3</f>
        <v>2010                          A  fines de Sep*</v>
      </c>
      <c r="AA3" s="1245" t="str">
        <f>+entero!AA3</f>
        <v>2010                          A  fines de Oct*</v>
      </c>
      <c r="AB3" s="1245" t="str">
        <f>+entero!AB3</f>
        <v>2010                          A  fines de Nov*</v>
      </c>
      <c r="AC3" s="1245" t="str">
        <f>+entero!AC3</f>
        <v>2010                          A  fines de Dic*</v>
      </c>
      <c r="AD3" s="1245" t="str">
        <f>+entero!AD3</f>
        <v>2011                          A  fines de Ene*</v>
      </c>
      <c r="AE3" s="1245" t="str">
        <f>+entero!AE3</f>
        <v>2011                          A  fines de Feb*</v>
      </c>
      <c r="AF3" s="1245" t="str">
        <f>+entero!AF3</f>
        <v>2011                          A  fines de Mar*</v>
      </c>
      <c r="AG3" s="1245" t="str">
        <f>+entero!AG3</f>
        <v>2011                          A  fines de adr*</v>
      </c>
      <c r="AH3" s="1245" t="str">
        <f>+entero!AH3</f>
        <v>2011                          A  fines de May*</v>
      </c>
      <c r="AI3" s="1245" t="str">
        <f>+entero!AI3</f>
        <v>2011                          A  fines de Jun*</v>
      </c>
      <c r="AJ3" s="1245" t="str">
        <f>+entero!AJ3</f>
        <v>2011                          A  fines de Jul*</v>
      </c>
      <c r="AK3" s="1245" t="str">
        <f>+entero!AK3</f>
        <v>2011                          A  fines de Ago*</v>
      </c>
      <c r="AL3" s="1245" t="str">
        <f>+entero!AL3</f>
        <v>2011                          A  fines de Sep*</v>
      </c>
      <c r="AM3" s="1245" t="str">
        <f>+entero!AM3</f>
        <v>2011                          A  fines de Oct*</v>
      </c>
      <c r="AN3" s="1245" t="str">
        <f>+entero!AN3</f>
        <v>2011                          A  fines de Nov*</v>
      </c>
      <c r="AO3" s="1245" t="str">
        <f>+entero!AO3</f>
        <v>2011                          A  fines de Dic*</v>
      </c>
      <c r="AP3" s="1245" t="str">
        <f>+entero!AP3</f>
        <v>2012                          A  fines de Ene*</v>
      </c>
      <c r="AQ3" s="1245" t="str">
        <f>+entero!AQ3</f>
        <v>2012                          A  fines de Feb*</v>
      </c>
      <c r="AR3" s="1245" t="str">
        <f>+entero!AR3</f>
        <v>2012                          A  fines de Mar*</v>
      </c>
      <c r="AS3" s="1245" t="str">
        <f>+entero!AS3</f>
        <v>2012                          A  fines de adr*</v>
      </c>
      <c r="AT3" s="1245" t="str">
        <f>+entero!AT3</f>
        <v>2012                          A  fines de May*</v>
      </c>
      <c r="AU3" s="1245" t="str">
        <f>+entero!AU3</f>
        <v>2012                          A  fines de Jun*</v>
      </c>
      <c r="AV3" s="1245" t="str">
        <f>+entero!AV3</f>
        <v>2012                          A  fines de Jul*</v>
      </c>
      <c r="AW3" s="1245" t="str">
        <f>+entero!AW3</f>
        <v>2012                          A  fines de Ago*</v>
      </c>
      <c r="AX3" s="1245" t="str">
        <f>+entero!AX3</f>
        <v>2012                          A  fines de Sep*</v>
      </c>
      <c r="AY3" s="1245" t="str">
        <f>+entero!AY3</f>
        <v>2012                          A  fines de Oct*</v>
      </c>
      <c r="AZ3" s="1245" t="str">
        <f>+entero!AZ3</f>
        <v>2012                          A  fines de Nov*</v>
      </c>
      <c r="BA3" s="1245" t="str">
        <f>+entero!BA3</f>
        <v>2012                          A  fines de Dic*</v>
      </c>
      <c r="BB3" s="1245" t="str">
        <f>+entero!BB3</f>
        <v>2013                          A  fines de Ene*</v>
      </c>
      <c r="BC3" s="1245" t="str">
        <f>+entero!BC3</f>
        <v>2013                          A  fines de Feb*</v>
      </c>
      <c r="BD3" s="1245" t="str">
        <f>+entero!BD3</f>
        <v>2013                          A  fines de Mar*</v>
      </c>
      <c r="BE3" s="1245" t="str">
        <f>+entero!BE3</f>
        <v>2013                          A  fines de adr*</v>
      </c>
      <c r="BF3" s="1245" t="str">
        <f>+entero!BF3</f>
        <v>2013                          A  fines de May*</v>
      </c>
      <c r="BG3" s="1245" t="str">
        <f>+entero!BG3</f>
        <v>2013                          A  fines de Jun*</v>
      </c>
      <c r="BH3" s="1245" t="str">
        <f>+entero!BH3</f>
        <v>2013                          A  fines de Jul*</v>
      </c>
      <c r="BI3" s="1245" t="str">
        <f>+entero!BI3</f>
        <v>2013                          A  fines de Ago*</v>
      </c>
      <c r="BJ3" s="1245" t="str">
        <f>+entero!BJ3</f>
        <v>2013                          A  fines de Sep*</v>
      </c>
      <c r="BK3" s="1245" t="str">
        <f>+entero!BK3</f>
        <v>2013                          A  fines de Oct*</v>
      </c>
      <c r="BL3" s="1245" t="str">
        <f>+entero!BL3</f>
        <v>2013                          A  fines de Nov*</v>
      </c>
      <c r="BM3" s="1245" t="str">
        <f>+entero!BM3</f>
        <v>2013                          A  fines de Dic*</v>
      </c>
      <c r="BN3" s="1245" t="str">
        <f>+entero!BN3</f>
        <v>2014                          A  fines de Ene*</v>
      </c>
      <c r="BO3" s="1245" t="str">
        <f>+entero!BO3</f>
        <v>2014                          A  fines de Feb*</v>
      </c>
      <c r="BP3" s="1245" t="str">
        <f>+entero!BP3</f>
        <v>2014                          A  fines de Mar*</v>
      </c>
      <c r="BQ3" s="1245" t="str">
        <f>+entero!BQ3</f>
        <v>2014                          A  fines de adr*</v>
      </c>
      <c r="BR3" s="1245" t="str">
        <f>+entero!BR3</f>
        <v>2014                          A  fines de May*</v>
      </c>
      <c r="BS3" s="1245" t="str">
        <f>+entero!BS3</f>
        <v>2014                          A  fines de Jun*</v>
      </c>
      <c r="BT3" s="1245" t="str">
        <f>+entero!BT3</f>
        <v>2014                          A  fines de Jul*</v>
      </c>
      <c r="BU3" s="1245" t="str">
        <f>+entero!BU3</f>
        <v>2014                          A  fines de Ago*</v>
      </c>
      <c r="BV3" s="1245" t="str">
        <f>+entero!BV3</f>
        <v>2014                          A  fines de Sep*</v>
      </c>
      <c r="BW3" s="1245" t="str">
        <f>+entero!BW3</f>
        <v>2014                          A  fines de Oct*</v>
      </c>
      <c r="BX3" s="1245" t="str">
        <f>+entero!BX3</f>
        <v>2014                          A  fines de Nov*</v>
      </c>
      <c r="BY3" s="1245" t="str">
        <f>+entero!BY3</f>
        <v>2014                          A  fines de Dic*</v>
      </c>
      <c r="BZ3" s="1245" t="str">
        <f>+entero!BZ3</f>
        <v>2015                         A  fines de Ene*</v>
      </c>
      <c r="CA3" s="1245" t="str">
        <f>+entero!CA3</f>
        <v>2015                         A  fines de Feb*</v>
      </c>
      <c r="CB3" s="1245" t="str">
        <f>+entero!CB3</f>
        <v>2015                         A  fines de Mar*</v>
      </c>
      <c r="CC3" s="1245" t="str">
        <f>+entero!CC3</f>
        <v xml:space="preserve">2015                         A  fines de adr* </v>
      </c>
      <c r="CD3" s="1245" t="str">
        <f>+entero!CD3</f>
        <v xml:space="preserve">2015                         A  fines de May* </v>
      </c>
      <c r="CE3" s="1245" t="str">
        <f>+entero!CE3</f>
        <v xml:space="preserve">2015                         A  fines de Jun* </v>
      </c>
      <c r="CF3" s="1245" t="str">
        <f>+entero!CF3</f>
        <v xml:space="preserve">2015                         A  fines de Jul* </v>
      </c>
      <c r="CG3" s="1245" t="str">
        <f>+entero!CG3</f>
        <v xml:space="preserve">2015                         A  fines de Ago* </v>
      </c>
      <c r="CH3" s="1245" t="str">
        <f>+entero!CH3</f>
        <v xml:space="preserve">2015                         A  fines de Sep* </v>
      </c>
      <c r="CI3" s="1245" t="str">
        <f>+entero!CI3</f>
        <v xml:space="preserve">2015                         A  fines de Oct* </v>
      </c>
      <c r="CJ3" s="1245" t="str">
        <f>+entero!CJ3</f>
        <v xml:space="preserve">2015                         A  fines de Nov* </v>
      </c>
      <c r="CK3" s="1245" t="str">
        <f>+entero!CK3</f>
        <v xml:space="preserve">2015                         A  fines de Dic* </v>
      </c>
      <c r="CL3" s="1245" t="str">
        <f>+entero!CL3</f>
        <v xml:space="preserve">2016                         A  fines de Ene* </v>
      </c>
      <c r="CM3" s="1245" t="str">
        <f>+entero!CM3</f>
        <v xml:space="preserve">2016                         A  fines de Feb* </v>
      </c>
      <c r="CN3" s="1245" t="str">
        <f>+entero!CN3</f>
        <v xml:space="preserve">2016                         A  fines de Mar* </v>
      </c>
      <c r="CO3" s="1245" t="str">
        <f>+entero!CO3</f>
        <v xml:space="preserve">2016                         A  fines de adr* </v>
      </c>
      <c r="CP3" s="1245" t="str">
        <f>+entero!CP3</f>
        <v xml:space="preserve">2016                         A  fines de May* </v>
      </c>
      <c r="CQ3" s="1245" t="str">
        <f>+entero!CQ3</f>
        <v xml:space="preserve">2016                         A  fines de Jun* </v>
      </c>
      <c r="CR3" s="1245" t="str">
        <f>+entero!CR3</f>
        <v xml:space="preserve">2016                         A  fines de Jul* </v>
      </c>
      <c r="CS3" s="1245" t="str">
        <f>+entero!CS3</f>
        <v xml:space="preserve">2016                         A  fines de Ago* </v>
      </c>
      <c r="CT3" s="1245" t="str">
        <f>+entero!CT3</f>
        <v xml:space="preserve">2016                         A  fines de Sep* </v>
      </c>
      <c r="CU3" s="1245" t="str">
        <f>+entero!CU3</f>
        <v xml:space="preserve">2016                         A  fines de Oct* </v>
      </c>
      <c r="CV3" s="1245" t="str">
        <f>+entero!CV3</f>
        <v xml:space="preserve">2016                         A  fines de Nov* </v>
      </c>
      <c r="CW3" s="1245" t="str">
        <f>+entero!CW3</f>
        <v>2016                         A  fines de Dic* 15</v>
      </c>
      <c r="CX3" s="1245" t="str">
        <f>+entero!CX3</f>
        <v xml:space="preserve">2017                         A  fines de Ene* </v>
      </c>
      <c r="CY3" s="1245" t="str">
        <f>+entero!CY3</f>
        <v xml:space="preserve">2017                         A  fines de Feb* </v>
      </c>
      <c r="CZ3" s="1245" t="str">
        <f>+entero!CZ3</f>
        <v xml:space="preserve">2017                         A  fines de Mar* </v>
      </c>
      <c r="DA3" s="1245" t="str">
        <f>+entero!DA3</f>
        <v xml:space="preserve">2017                         A  fines de Abr* </v>
      </c>
      <c r="DB3" s="1245" t="str">
        <f>+entero!DB3</f>
        <v xml:space="preserve">2017                         A  fines de May* </v>
      </c>
      <c r="DC3" s="1245" t="str">
        <f>+entero!DC3</f>
        <v xml:space="preserve">2017                         A  fines de Jun* </v>
      </c>
      <c r="DD3" s="1245" t="str">
        <f>+entero!DD3</f>
        <v xml:space="preserve">2017                         A  fines de Jul* </v>
      </c>
      <c r="DE3" s="1245" t="str">
        <f>+entero!DE3</f>
        <v xml:space="preserve">2017                         A  fines de Ago* </v>
      </c>
      <c r="DF3" s="1245" t="str">
        <f>+entero!DF3</f>
        <v xml:space="preserve">2017                         A  fines de Sep* </v>
      </c>
      <c r="DG3" s="1245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+entero!FI3</f>
        <v>2022
 A fines de Abr</v>
      </c>
      <c r="FJ3" s="1213" t="str">
        <f>+entero!FJ3</f>
        <v>2022
 A fines de May</v>
      </c>
      <c r="FK3" s="1213" t="str">
        <f>+entero!FK3</f>
        <v>2022
 A fines de Jun</v>
      </c>
      <c r="FL3" s="1213" t="str">
        <f>+entero!FL3</f>
        <v>2022
 A fines de Jul</v>
      </c>
      <c r="FM3" s="1213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8" t="str">
        <f>+entero!FP3</f>
        <v>Semana 3</v>
      </c>
      <c r="FQ3" s="1201" t="str">
        <f>+entero!FQ3</f>
        <v>Semana 4</v>
      </c>
      <c r="FR3" s="1236" t="str">
        <f>+entero!FR3</f>
        <v>Semana 5</v>
      </c>
      <c r="FS3" s="1237"/>
      <c r="FT3" s="1237"/>
      <c r="FU3" s="1237"/>
      <c r="FV3" s="1238"/>
      <c r="FW3" s="1236" t="str">
        <f>+entero!FW3</f>
        <v>Semana 1</v>
      </c>
      <c r="FX3" s="1237"/>
      <c r="FY3" s="1237"/>
      <c r="FZ3" s="1238"/>
      <c r="GA3" s="1240" t="s">
        <v>295</v>
      </c>
      <c r="GB3" s="1241"/>
      <c r="GC3" s="171"/>
      <c r="GD3" s="171"/>
      <c r="GE3" s="171"/>
      <c r="GF3" s="171"/>
      <c r="GG3" s="171"/>
      <c r="GH3" s="171"/>
      <c r="GI3" s="171"/>
      <c r="GJ3" s="171"/>
    </row>
    <row r="4" spans="1:192" s="148" customFormat="1" ht="28.5" customHeight="1" thickBot="1" x14ac:dyDescent="0.25">
      <c r="C4" s="150"/>
      <c r="D4" s="1248"/>
      <c r="E4" s="1246"/>
      <c r="F4" s="1246"/>
      <c r="G4" s="1246"/>
      <c r="H4" s="1246"/>
      <c r="I4" s="1246"/>
      <c r="J4" s="1246"/>
      <c r="K4" s="1246"/>
      <c r="L4" s="1246"/>
      <c r="M4" s="1246"/>
      <c r="N4" s="1246"/>
      <c r="O4" s="1246"/>
      <c r="P4" s="1246"/>
      <c r="Q4" s="1246"/>
      <c r="R4" s="1246"/>
      <c r="S4" s="1246"/>
      <c r="T4" s="1246"/>
      <c r="U4" s="1246"/>
      <c r="V4" s="1246"/>
      <c r="W4" s="1246"/>
      <c r="X4" s="1246"/>
      <c r="Y4" s="1246"/>
      <c r="Z4" s="1246"/>
      <c r="AA4" s="1246"/>
      <c r="AB4" s="1246"/>
      <c r="AC4" s="1246"/>
      <c r="AD4" s="1246"/>
      <c r="AE4" s="1246"/>
      <c r="AF4" s="1246"/>
      <c r="AG4" s="1246"/>
      <c r="AH4" s="1246"/>
      <c r="AI4" s="1246"/>
      <c r="AJ4" s="1246"/>
      <c r="AK4" s="1246"/>
      <c r="AL4" s="1246"/>
      <c r="AM4" s="1246"/>
      <c r="AN4" s="1246"/>
      <c r="AO4" s="1246"/>
      <c r="AP4" s="1246"/>
      <c r="AQ4" s="1246"/>
      <c r="AR4" s="1246"/>
      <c r="AS4" s="1246"/>
      <c r="AT4" s="1246"/>
      <c r="AU4" s="1246"/>
      <c r="AV4" s="1246"/>
      <c r="AW4" s="1246"/>
      <c r="AX4" s="1246"/>
      <c r="AY4" s="1246"/>
      <c r="AZ4" s="1246"/>
      <c r="BA4" s="1246"/>
      <c r="BB4" s="1246"/>
      <c r="BC4" s="1246"/>
      <c r="BD4" s="1246"/>
      <c r="BE4" s="1246"/>
      <c r="BF4" s="1246"/>
      <c r="BG4" s="1246"/>
      <c r="BH4" s="1246"/>
      <c r="BI4" s="1246"/>
      <c r="BJ4" s="1246"/>
      <c r="BK4" s="1246"/>
      <c r="BL4" s="1246"/>
      <c r="BM4" s="1246"/>
      <c r="BN4" s="1246"/>
      <c r="BO4" s="1246"/>
      <c r="BP4" s="1246"/>
      <c r="BQ4" s="1246"/>
      <c r="BR4" s="1246"/>
      <c r="BS4" s="1246"/>
      <c r="BT4" s="1246"/>
      <c r="BU4" s="1246"/>
      <c r="BV4" s="1246"/>
      <c r="BW4" s="1246"/>
      <c r="BX4" s="1246"/>
      <c r="BY4" s="1246"/>
      <c r="BZ4" s="1246"/>
      <c r="CA4" s="1246"/>
      <c r="CB4" s="1246"/>
      <c r="CC4" s="1246"/>
      <c r="CD4" s="1246"/>
      <c r="CE4" s="1246"/>
      <c r="CF4" s="1246"/>
      <c r="CG4" s="1246"/>
      <c r="CH4" s="1246"/>
      <c r="CI4" s="1246"/>
      <c r="CJ4" s="1246"/>
      <c r="CK4" s="1246"/>
      <c r="CL4" s="1246"/>
      <c r="CM4" s="1246"/>
      <c r="CN4" s="1246"/>
      <c r="CO4" s="1246"/>
      <c r="CP4" s="1246"/>
      <c r="CQ4" s="1246"/>
      <c r="CR4" s="1246"/>
      <c r="CS4" s="1246"/>
      <c r="CT4" s="1246"/>
      <c r="CU4" s="1246"/>
      <c r="CV4" s="1246"/>
      <c r="CW4" s="1246"/>
      <c r="CX4" s="1246"/>
      <c r="CY4" s="1246"/>
      <c r="CZ4" s="1246"/>
      <c r="DA4" s="1246"/>
      <c r="DB4" s="1246"/>
      <c r="DC4" s="1246"/>
      <c r="DD4" s="1246"/>
      <c r="DE4" s="1246"/>
      <c r="DF4" s="1246"/>
      <c r="DG4" s="1246"/>
      <c r="DH4" s="1214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231"/>
      <c r="FK4" s="1231"/>
      <c r="FL4" s="1231"/>
      <c r="FM4" s="1231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86">
        <f>+entero!FQ4</f>
        <v>44827</v>
      </c>
      <c r="FR4" s="1074">
        <f>+entero!FR4</f>
        <v>44830</v>
      </c>
      <c r="FS4" s="1126">
        <f>+entero!FS4</f>
        <v>44831</v>
      </c>
      <c r="FT4" s="1126">
        <f>+entero!FT4</f>
        <v>44832</v>
      </c>
      <c r="FU4" s="1073">
        <f>+entero!FU4</f>
        <v>44833</v>
      </c>
      <c r="FV4" s="1147">
        <f>+entero!FV4</f>
        <v>44834</v>
      </c>
      <c r="FW4" s="1073">
        <f>+entero!FW4</f>
        <v>44837</v>
      </c>
      <c r="FX4" s="1073">
        <f>+entero!FX4</f>
        <v>44838</v>
      </c>
      <c r="FY4" s="1073">
        <f>+entero!FY4</f>
        <v>44839</v>
      </c>
      <c r="FZ4" s="1073">
        <f>+entero!FZ4</f>
        <v>44840</v>
      </c>
      <c r="GA4" s="1074" t="s">
        <v>225</v>
      </c>
      <c r="GB4" s="1086" t="s">
        <v>169</v>
      </c>
      <c r="GC4" s="171"/>
      <c r="GD4" s="171"/>
      <c r="GE4" s="171"/>
      <c r="GF4" s="171"/>
      <c r="GG4" s="171"/>
      <c r="GH4" s="171"/>
      <c r="GI4" s="171"/>
      <c r="GJ4" s="171"/>
    </row>
    <row r="5" spans="1:19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93"/>
      <c r="FO5" s="1093"/>
      <c r="FP5" s="1093"/>
      <c r="FQ5" s="1093"/>
      <c r="FR5" s="1175"/>
      <c r="FS5" s="1124"/>
      <c r="FT5" s="1124"/>
      <c r="FU5" s="1124"/>
      <c r="FV5" s="1093"/>
      <c r="FW5" s="1124"/>
      <c r="FX5" s="1124"/>
      <c r="FY5" s="1124"/>
      <c r="FZ5" s="1124"/>
      <c r="GA5" s="825">
        <v>7.5</v>
      </c>
      <c r="GB5" s="824"/>
      <c r="GC5" s="165"/>
      <c r="GD5" s="165"/>
      <c r="GE5" s="165"/>
      <c r="GF5" s="165"/>
      <c r="GG5" s="165"/>
      <c r="GH5" s="165"/>
      <c r="GI5" s="165"/>
      <c r="GJ5" s="165"/>
    </row>
    <row r="6" spans="1:192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176">
        <f>+entero!FR90</f>
        <v>6.96</v>
      </c>
      <c r="FS6" s="845">
        <f>+entero!FS90</f>
        <v>6.96</v>
      </c>
      <c r="FT6" s="845">
        <f>+entero!FT90</f>
        <v>6.96</v>
      </c>
      <c r="FU6" s="845">
        <f>+entero!FU90</f>
        <v>6.96</v>
      </c>
      <c r="FV6" s="1042">
        <f>+entero!FV90</f>
        <v>6.96</v>
      </c>
      <c r="FW6" s="845">
        <f>+entero!FW90</f>
        <v>6.96</v>
      </c>
      <c r="FX6" s="845">
        <f>+entero!FX90</f>
        <v>6.96</v>
      </c>
      <c r="FY6" s="845">
        <f>+entero!FY90</f>
        <v>6.96</v>
      </c>
      <c r="FZ6" s="845">
        <f>+entero!FZ90</f>
        <v>6.96</v>
      </c>
      <c r="GA6" s="910"/>
      <c r="GB6" s="846"/>
      <c r="GC6" s="165"/>
      <c r="GD6" s="165"/>
      <c r="GE6" s="165"/>
      <c r="GF6" s="165"/>
      <c r="GG6" s="165"/>
      <c r="GH6" s="165"/>
      <c r="GI6" s="165"/>
      <c r="GJ6" s="165"/>
    </row>
    <row r="7" spans="1:192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176">
        <f>+entero!FR91</f>
        <v>6.86</v>
      </c>
      <c r="FS7" s="845">
        <f>+entero!FS91</f>
        <v>6.86</v>
      </c>
      <c r="FT7" s="845">
        <f>+entero!FT91</f>
        <v>6.86</v>
      </c>
      <c r="FU7" s="845">
        <f>+entero!FU91</f>
        <v>6.86</v>
      </c>
      <c r="FV7" s="1042">
        <f>+entero!FV91</f>
        <v>6.86</v>
      </c>
      <c r="FW7" s="845">
        <f>+entero!FW91</f>
        <v>6.86</v>
      </c>
      <c r="FX7" s="845">
        <f>+entero!FX91</f>
        <v>6.86</v>
      </c>
      <c r="FY7" s="845">
        <f>+entero!FY91</f>
        <v>6.86</v>
      </c>
      <c r="FZ7" s="845">
        <f>+entero!FZ91</f>
        <v>6.86</v>
      </c>
      <c r="GA7" s="910"/>
      <c r="GB7" s="846"/>
      <c r="GC7" s="165"/>
      <c r="GD7" s="165"/>
      <c r="GE7" s="165"/>
      <c r="GF7" s="165"/>
      <c r="GG7" s="165"/>
      <c r="GH7" s="165"/>
      <c r="GI7" s="165"/>
      <c r="GJ7" s="165"/>
    </row>
    <row r="8" spans="1:192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6.934467363265032</v>
      </c>
      <c r="FO8" s="979">
        <f>+entero!FO92</f>
        <v>6.9436533518826966</v>
      </c>
      <c r="FP8" s="979">
        <f>+entero!FP92</f>
        <v>6.9355527160393287</v>
      </c>
      <c r="FQ8" s="979">
        <f>+entero!FQ92</f>
        <v>6.9365996452730814</v>
      </c>
      <c r="FR8" s="804">
        <f>+entero!FR92</f>
        <v>6.9409167159261926</v>
      </c>
      <c r="FS8" s="446">
        <f>+entero!FS92</f>
        <v>6.9348220088744679</v>
      </c>
      <c r="FT8" s="446">
        <f>+entero!FT92</f>
        <v>6.9401526935697353</v>
      </c>
      <c r="FU8" s="446">
        <f>+entero!FU92</f>
        <v>6.9438374959300226</v>
      </c>
      <c r="FV8" s="979">
        <f>+entero!FV92</f>
        <v>6.9373741126616757</v>
      </c>
      <c r="FW8" s="446">
        <f>+entero!FW92</f>
        <v>6.9402820618702705</v>
      </c>
      <c r="FX8" s="446">
        <f>+entero!FX92</f>
        <v>6.9384101721566447</v>
      </c>
      <c r="FY8" s="446">
        <f>+entero!FY92</f>
        <v>6.9418575838067422</v>
      </c>
      <c r="FZ8" s="446">
        <f>+entero!FZ92</f>
        <v>6.9409707214879202</v>
      </c>
      <c r="GA8" s="1065">
        <f>+entero!GA92</f>
        <v>-2.8667744421024821E-3</v>
      </c>
      <c r="GB8" s="1181">
        <f>+entero!GB92</f>
        <v>-4.1285160313483414E-2</v>
      </c>
      <c r="GC8" s="165"/>
      <c r="GD8" s="165"/>
      <c r="GE8" s="165"/>
      <c r="GF8" s="165"/>
      <c r="GG8" s="165"/>
      <c r="GH8" s="165"/>
      <c r="GI8" s="165"/>
      <c r="GJ8" s="165"/>
    </row>
    <row r="9" spans="1:192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59.345997042556576</v>
      </c>
      <c r="FM9" s="979">
        <f>+entero!FM93</f>
        <v>58.969065548945103</v>
      </c>
      <c r="FN9" s="1056"/>
      <c r="FO9" s="1056"/>
      <c r="FP9" s="1056"/>
      <c r="FQ9" s="1056"/>
      <c r="FR9" s="1177"/>
      <c r="FS9" s="265"/>
      <c r="FT9" s="265"/>
      <c r="FU9" s="265"/>
      <c r="FV9" s="1056"/>
      <c r="FW9" s="265"/>
      <c r="FX9" s="265"/>
      <c r="FY9" s="265"/>
      <c r="FZ9" s="265"/>
      <c r="GA9" s="804"/>
      <c r="GB9" s="847"/>
      <c r="GC9" s="165"/>
      <c r="GD9" s="165"/>
      <c r="GE9" s="165"/>
      <c r="GF9" s="165"/>
      <c r="GG9" s="165"/>
      <c r="GH9" s="165"/>
      <c r="GI9" s="165"/>
      <c r="GJ9" s="165"/>
    </row>
    <row r="10" spans="1:192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2.3914200000000001</v>
      </c>
      <c r="FO10" s="1042">
        <f>+entero!FO94</f>
        <v>2.3923299999999998</v>
      </c>
      <c r="FP10" s="1042">
        <f>+entero!FP94</f>
        <v>2.3930600000000002</v>
      </c>
      <c r="FQ10" s="1042">
        <f>+entero!FQ94</f>
        <v>2.3937599999999999</v>
      </c>
      <c r="FR10" s="1176">
        <f>+entero!FR94</f>
        <v>2.3940600000000001</v>
      </c>
      <c r="FS10" s="845">
        <f>+entero!FS94</f>
        <v>2.3941599999999998</v>
      </c>
      <c r="FT10" s="845">
        <f>+entero!FT94</f>
        <v>2.3942600000000001</v>
      </c>
      <c r="FU10" s="845">
        <f>+entero!FU94</f>
        <v>2.3943599999999998</v>
      </c>
      <c r="FV10" s="1042">
        <f>+entero!FV94</f>
        <v>2.39446</v>
      </c>
      <c r="FW10" s="845">
        <f>+entero!FW94</f>
        <v>2.3947600000000002</v>
      </c>
      <c r="FX10" s="845">
        <f>+entero!FX94</f>
        <v>2.39486</v>
      </c>
      <c r="FY10" s="845">
        <f>+entero!FY94</f>
        <v>2.3949600000000002</v>
      </c>
      <c r="FZ10" s="845">
        <f>+entero!FZ94</f>
        <v>2.39506</v>
      </c>
      <c r="GA10" s="1065"/>
      <c r="GB10" s="846"/>
      <c r="GC10" s="165"/>
      <c r="GD10" s="165"/>
      <c r="GE10" s="165"/>
      <c r="GF10" s="165"/>
      <c r="GG10" s="165"/>
      <c r="GH10" s="165"/>
      <c r="GI10" s="165"/>
      <c r="GJ10" s="165"/>
    </row>
    <row r="11" spans="1:192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56"/>
      <c r="FO11" s="1056"/>
      <c r="FP11" s="1056"/>
      <c r="FQ11" s="1056"/>
      <c r="FR11" s="1177"/>
      <c r="FS11" s="265"/>
      <c r="FT11" s="265"/>
      <c r="FU11" s="265"/>
      <c r="FV11" s="1056"/>
      <c r="FW11" s="265"/>
      <c r="FX11" s="265"/>
      <c r="FY11" s="265"/>
      <c r="FZ11" s="265"/>
      <c r="GA11" s="888"/>
      <c r="GB11" s="876"/>
      <c r="GC11" s="165"/>
      <c r="GD11" s="165"/>
      <c r="GE11" s="165"/>
      <c r="GF11" s="165"/>
      <c r="GG11" s="165"/>
      <c r="GH11" s="165"/>
      <c r="GI11" s="165"/>
      <c r="GJ11" s="165"/>
    </row>
    <row r="12" spans="1:19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165"/>
      <c r="GB12" s="165"/>
      <c r="GC12" s="165"/>
      <c r="GD12" s="165"/>
      <c r="GE12" s="165"/>
      <c r="GF12" s="165"/>
      <c r="GG12" s="165"/>
      <c r="GH12" s="165"/>
      <c r="GI12" s="165"/>
      <c r="GJ12" s="165"/>
    </row>
    <row r="13" spans="1:19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165"/>
      <c r="GB13" s="165"/>
      <c r="GC13" s="165"/>
      <c r="GD13" s="165"/>
      <c r="GE13" s="165"/>
      <c r="GF13" s="165"/>
      <c r="GG13" s="165"/>
      <c r="GH13" s="165"/>
      <c r="GI13" s="165"/>
      <c r="GJ13" s="165"/>
    </row>
    <row r="14" spans="1:19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165"/>
      <c r="GB14" s="165"/>
      <c r="GC14" s="165"/>
      <c r="GD14" s="165"/>
      <c r="GE14" s="165"/>
      <c r="GF14" s="165"/>
      <c r="GG14" s="165"/>
      <c r="GH14" s="165"/>
      <c r="GI14" s="165"/>
      <c r="GJ14" s="165"/>
    </row>
    <row r="15" spans="1:19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165"/>
      <c r="GB15" s="165"/>
      <c r="GC15" s="165"/>
      <c r="GD15" s="165"/>
      <c r="GE15" s="165"/>
      <c r="GF15" s="165"/>
      <c r="GG15" s="165"/>
      <c r="GH15" s="165"/>
      <c r="GI15" s="165"/>
      <c r="GJ15" s="165"/>
    </row>
    <row r="16" spans="1:19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165"/>
      <c r="GB16" s="165"/>
      <c r="GC16" s="165"/>
      <c r="GD16" s="165"/>
      <c r="GE16" s="165"/>
      <c r="GF16" s="165"/>
      <c r="GG16" s="165"/>
      <c r="GH16" s="165"/>
      <c r="GI16" s="165"/>
      <c r="GJ16" s="165"/>
    </row>
    <row r="17" spans="1:19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165"/>
      <c r="GB17" s="165"/>
      <c r="GC17" s="165"/>
      <c r="GD17" s="165"/>
      <c r="GE17" s="165"/>
      <c r="GF17" s="165"/>
      <c r="GG17" s="165"/>
      <c r="GH17" s="165"/>
      <c r="GI17" s="165"/>
      <c r="GJ17" s="165"/>
    </row>
    <row r="18" spans="1:19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165"/>
      <c r="GB18" s="165"/>
      <c r="GC18" s="165"/>
      <c r="GD18" s="165"/>
      <c r="GE18" s="165"/>
      <c r="GF18" s="165"/>
      <c r="GG18" s="165"/>
      <c r="GH18" s="165"/>
      <c r="GI18" s="165"/>
      <c r="GJ18" s="165"/>
    </row>
    <row r="19" spans="1:19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165"/>
      <c r="GB19" s="165"/>
      <c r="GC19" s="165"/>
      <c r="GD19" s="165"/>
      <c r="GE19" s="165"/>
      <c r="GF19" s="165"/>
      <c r="GG19" s="165"/>
      <c r="GH19" s="165"/>
      <c r="GI19" s="165"/>
      <c r="GJ19" s="165"/>
    </row>
    <row r="20" spans="1:19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165"/>
      <c r="GB20" s="165"/>
      <c r="GC20" s="165"/>
      <c r="GD20" s="165"/>
      <c r="GE20" s="165"/>
      <c r="GF20" s="165"/>
      <c r="GG20" s="165"/>
      <c r="GH20" s="165"/>
      <c r="GI20" s="165"/>
      <c r="GJ20" s="165"/>
    </row>
    <row r="21" spans="1:19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</row>
    <row r="22" spans="1:19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</row>
    <row r="23" spans="1:19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</row>
    <row r="24" spans="1:19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</row>
    <row r="25" spans="1:19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165"/>
      <c r="GB25" s="165"/>
      <c r="GC25" s="165"/>
      <c r="GD25" s="165"/>
      <c r="GE25" s="165"/>
      <c r="GF25" s="165"/>
      <c r="GG25" s="165"/>
      <c r="GH25" s="165"/>
      <c r="GI25" s="165"/>
      <c r="GJ25" s="165"/>
    </row>
    <row r="26" spans="1:19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165"/>
      <c r="GB26" s="165"/>
      <c r="GC26" s="165"/>
      <c r="GD26" s="165"/>
      <c r="GE26" s="165"/>
      <c r="GF26" s="165"/>
      <c r="GG26" s="165"/>
      <c r="GH26" s="165"/>
      <c r="GI26" s="165"/>
      <c r="GJ26" s="165"/>
    </row>
    <row r="27" spans="1:19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165"/>
      <c r="GB27" s="165"/>
      <c r="GC27" s="165"/>
      <c r="GD27" s="165"/>
      <c r="GE27" s="165"/>
      <c r="GF27" s="165"/>
      <c r="GG27" s="165"/>
      <c r="GH27" s="165"/>
      <c r="GI27" s="165"/>
      <c r="GJ27" s="165"/>
    </row>
    <row r="28" spans="1:19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</row>
    <row r="29" spans="1:19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</row>
    <row r="30" spans="1:19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</row>
    <row r="31" spans="1:19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</row>
    <row r="32" spans="1:19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</row>
    <row r="33" spans="1:19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</row>
    <row r="34" spans="1:19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</row>
    <row r="35" spans="1:19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</row>
    <row r="36" spans="1:19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</row>
    <row r="37" spans="1:19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</row>
    <row r="38" spans="1:19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</row>
    <row r="39" spans="1:19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165"/>
      <c r="GB39" s="165"/>
      <c r="GC39" s="165"/>
      <c r="GD39" s="165"/>
      <c r="GE39" s="165"/>
      <c r="GF39" s="165"/>
      <c r="GG39" s="165"/>
      <c r="GH39" s="165"/>
      <c r="GI39" s="165"/>
      <c r="GJ39" s="165"/>
    </row>
    <row r="40" spans="1:19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</row>
    <row r="41" spans="1:19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</row>
    <row r="42" spans="1:19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165"/>
      <c r="GB42" s="165"/>
      <c r="GC42" s="165"/>
      <c r="GD42" s="165"/>
      <c r="GE42" s="165"/>
      <c r="GF42" s="165"/>
      <c r="GG42" s="165"/>
      <c r="GH42" s="165"/>
      <c r="GI42" s="165"/>
      <c r="GJ42" s="165"/>
    </row>
    <row r="43" spans="1:19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</row>
    <row r="44" spans="1:19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</row>
    <row r="45" spans="1:19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165"/>
      <c r="GB45" s="165"/>
      <c r="GC45" s="165"/>
      <c r="GD45" s="165"/>
      <c r="GE45" s="165"/>
      <c r="GF45" s="165"/>
      <c r="GG45" s="165"/>
      <c r="GH45" s="165"/>
      <c r="GI45" s="165"/>
      <c r="GJ45" s="165"/>
    </row>
    <row r="46" spans="1:19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165"/>
      <c r="GB46" s="165"/>
      <c r="GC46" s="165"/>
      <c r="GD46" s="165"/>
      <c r="GE46" s="165"/>
      <c r="GF46" s="165"/>
      <c r="GG46" s="165"/>
      <c r="GH46" s="165"/>
      <c r="GI46" s="165"/>
      <c r="GJ46" s="165"/>
    </row>
    <row r="47" spans="1:19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165"/>
      <c r="GB47" s="165"/>
      <c r="GC47" s="165"/>
      <c r="GD47" s="165"/>
      <c r="GE47" s="165"/>
      <c r="GF47" s="165"/>
      <c r="GG47" s="165"/>
      <c r="GH47" s="165"/>
      <c r="GI47" s="165"/>
      <c r="GJ47" s="165"/>
    </row>
    <row r="48" spans="1:19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165"/>
      <c r="GB48" s="165"/>
      <c r="GC48" s="165"/>
      <c r="GD48" s="165"/>
      <c r="GE48" s="165"/>
      <c r="GF48" s="165"/>
      <c r="GG48" s="165"/>
      <c r="GH48" s="165"/>
      <c r="GI48" s="165"/>
      <c r="GJ48" s="165"/>
    </row>
    <row r="49" spans="1:19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165"/>
      <c r="GB49" s="165"/>
      <c r="GC49" s="165"/>
      <c r="GD49" s="165"/>
      <c r="GE49" s="165"/>
      <c r="GF49" s="165"/>
      <c r="GG49" s="165"/>
      <c r="GH49" s="165"/>
      <c r="GI49" s="165"/>
      <c r="GJ49" s="165"/>
    </row>
    <row r="50" spans="1:19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165"/>
      <c r="GB50" s="165"/>
      <c r="GC50" s="165"/>
      <c r="GD50" s="165"/>
      <c r="GE50" s="165"/>
      <c r="GF50" s="165"/>
      <c r="GG50" s="165"/>
      <c r="GH50" s="165"/>
      <c r="GI50" s="165"/>
      <c r="GJ50" s="165"/>
    </row>
    <row r="51" spans="1:19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165"/>
      <c r="GB51" s="165"/>
      <c r="GC51" s="165"/>
      <c r="GD51" s="165"/>
      <c r="GE51" s="165"/>
      <c r="GF51" s="165"/>
      <c r="GG51" s="165"/>
      <c r="GH51" s="165"/>
      <c r="GI51" s="165"/>
      <c r="GJ51" s="165"/>
    </row>
    <row r="52" spans="1:19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165"/>
      <c r="GB52" s="165"/>
      <c r="GC52" s="165"/>
      <c r="GD52" s="165"/>
      <c r="GE52" s="165"/>
      <c r="GF52" s="165"/>
      <c r="GG52" s="165"/>
      <c r="GH52" s="165"/>
      <c r="GI52" s="165"/>
      <c r="GJ52" s="165"/>
    </row>
    <row r="53" spans="1:19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165"/>
      <c r="GB53" s="165"/>
      <c r="GC53" s="165"/>
      <c r="GD53" s="165"/>
      <c r="GE53" s="165"/>
      <c r="GF53" s="165"/>
      <c r="GG53" s="165"/>
      <c r="GH53" s="165"/>
      <c r="GI53" s="165"/>
      <c r="GJ53" s="165"/>
    </row>
    <row r="54" spans="1:19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165"/>
      <c r="GB54" s="165"/>
      <c r="GC54" s="165"/>
      <c r="GD54" s="165"/>
      <c r="GE54" s="165"/>
      <c r="GF54" s="165"/>
      <c r="GG54" s="165"/>
      <c r="GH54" s="165"/>
      <c r="GI54" s="165"/>
      <c r="GJ54" s="165"/>
    </row>
    <row r="55" spans="1:19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165"/>
      <c r="GB55" s="165"/>
      <c r="GC55" s="165"/>
      <c r="GD55" s="165"/>
      <c r="GE55" s="165"/>
      <c r="GF55" s="165"/>
      <c r="GG55" s="165"/>
      <c r="GH55" s="165"/>
      <c r="GI55" s="165"/>
      <c r="GJ55" s="165"/>
    </row>
    <row r="56" spans="1:19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165"/>
      <c r="GB56" s="165"/>
      <c r="GC56" s="165"/>
      <c r="GD56" s="165"/>
      <c r="GE56" s="165"/>
      <c r="GF56" s="165"/>
      <c r="GG56" s="165"/>
      <c r="GH56" s="165"/>
      <c r="GI56" s="165"/>
      <c r="GJ56" s="165"/>
    </row>
    <row r="57" spans="1:19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165"/>
      <c r="GB57" s="165"/>
      <c r="GC57" s="165"/>
      <c r="GD57" s="165"/>
      <c r="GE57" s="165"/>
      <c r="GF57" s="165"/>
      <c r="GG57" s="165"/>
      <c r="GH57" s="165"/>
      <c r="GI57" s="165"/>
      <c r="GJ57" s="165"/>
    </row>
    <row r="58" spans="1:19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165"/>
      <c r="GB58" s="165"/>
      <c r="GC58" s="165"/>
      <c r="GD58" s="165"/>
      <c r="GE58" s="165"/>
      <c r="GF58" s="165"/>
      <c r="GG58" s="165"/>
      <c r="GH58" s="165"/>
      <c r="GI58" s="165"/>
      <c r="GJ58" s="165"/>
    </row>
    <row r="59" spans="1:19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165"/>
      <c r="GB59" s="165"/>
      <c r="GC59" s="165"/>
      <c r="GD59" s="165"/>
      <c r="GE59" s="165"/>
      <c r="GF59" s="165"/>
      <c r="GG59" s="165"/>
      <c r="GH59" s="165"/>
      <c r="GI59" s="165"/>
      <c r="GJ59" s="165"/>
    </row>
    <row r="60" spans="1:19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165"/>
      <c r="GB60" s="165"/>
      <c r="GC60" s="165"/>
      <c r="GD60" s="165"/>
      <c r="GE60" s="165"/>
      <c r="GF60" s="165"/>
      <c r="GG60" s="165"/>
      <c r="GH60" s="165"/>
      <c r="GI60" s="165"/>
      <c r="GJ60" s="165"/>
    </row>
    <row r="61" spans="1:19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165"/>
      <c r="GB61" s="165"/>
      <c r="GC61" s="165"/>
      <c r="GD61" s="165"/>
      <c r="GE61" s="165"/>
      <c r="GF61" s="165"/>
      <c r="GG61" s="165"/>
      <c r="GH61" s="165"/>
      <c r="GI61" s="165"/>
      <c r="GJ61" s="165"/>
    </row>
    <row r="62" spans="1:19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165"/>
      <c r="GB62" s="165"/>
      <c r="GC62" s="165"/>
      <c r="GD62" s="165"/>
      <c r="GE62" s="165"/>
      <c r="GF62" s="165"/>
      <c r="GG62" s="165"/>
      <c r="GH62" s="165"/>
      <c r="GI62" s="165"/>
      <c r="GJ62" s="165"/>
    </row>
    <row r="63" spans="1:19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165"/>
      <c r="GB63" s="165"/>
      <c r="GC63" s="165"/>
      <c r="GD63" s="165"/>
      <c r="GE63" s="165"/>
      <c r="GF63" s="165"/>
      <c r="GG63" s="165"/>
      <c r="GH63" s="165"/>
      <c r="GI63" s="165"/>
      <c r="GJ63" s="165"/>
    </row>
    <row r="64" spans="1:19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165"/>
      <c r="GB64" s="165"/>
      <c r="GC64" s="165"/>
      <c r="GD64" s="165"/>
      <c r="GE64" s="165"/>
      <c r="GF64" s="165"/>
      <c r="GG64" s="165"/>
      <c r="GH64" s="165"/>
      <c r="GI64" s="165"/>
      <c r="GJ64" s="165"/>
    </row>
    <row r="65" spans="1:19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165"/>
      <c r="GB65" s="165"/>
      <c r="GC65" s="165"/>
      <c r="GD65" s="165"/>
      <c r="GE65" s="165"/>
      <c r="GF65" s="165"/>
      <c r="GG65" s="165"/>
      <c r="GH65" s="165"/>
      <c r="GI65" s="165"/>
      <c r="GJ65" s="165"/>
    </row>
    <row r="66" spans="1:19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165"/>
      <c r="GB66" s="165"/>
      <c r="GC66" s="165"/>
      <c r="GD66" s="165"/>
      <c r="GE66" s="165"/>
      <c r="GF66" s="165"/>
      <c r="GG66" s="165"/>
      <c r="GH66" s="165"/>
      <c r="GI66" s="165"/>
      <c r="GJ66" s="165"/>
    </row>
    <row r="67" spans="1:19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165"/>
      <c r="GB67" s="165"/>
      <c r="GC67" s="165"/>
      <c r="GD67" s="165"/>
      <c r="GE67" s="165"/>
      <c r="GF67" s="165"/>
      <c r="GG67" s="165"/>
      <c r="GH67" s="165"/>
      <c r="GI67" s="165"/>
      <c r="GJ67" s="165"/>
    </row>
    <row r="68" spans="1:19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165"/>
      <c r="GB68" s="165"/>
      <c r="GC68" s="165"/>
      <c r="GD68" s="165"/>
      <c r="GE68" s="165"/>
      <c r="GF68" s="165"/>
      <c r="GG68" s="165"/>
      <c r="GH68" s="165"/>
      <c r="GI68" s="165"/>
      <c r="GJ68" s="165"/>
    </row>
    <row r="69" spans="1:19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165"/>
      <c r="GB69" s="165"/>
      <c r="GC69" s="165"/>
      <c r="GD69" s="165"/>
      <c r="GE69" s="165"/>
      <c r="GF69" s="165"/>
      <c r="GG69" s="165"/>
      <c r="GH69" s="165"/>
      <c r="GI69" s="165"/>
      <c r="GJ69" s="165"/>
    </row>
    <row r="70" spans="1:19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165"/>
      <c r="GB70" s="165"/>
      <c r="GC70" s="165"/>
      <c r="GD70" s="165"/>
      <c r="GE70" s="165"/>
      <c r="GF70" s="165"/>
      <c r="GG70" s="165"/>
      <c r="GH70" s="165"/>
      <c r="GI70" s="165"/>
      <c r="GJ70" s="165"/>
    </row>
    <row r="71" spans="1:19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165"/>
      <c r="GB71" s="165"/>
      <c r="GC71" s="165"/>
      <c r="GD71" s="165"/>
      <c r="GE71" s="165"/>
      <c r="GF71" s="165"/>
      <c r="GG71" s="165"/>
      <c r="GH71" s="165"/>
      <c r="GI71" s="165"/>
      <c r="GJ71" s="165"/>
    </row>
    <row r="72" spans="1:19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729"/>
      <c r="GA72" s="165"/>
      <c r="GB72" s="165"/>
      <c r="GC72" s="165"/>
      <c r="GD72" s="165"/>
      <c r="GE72" s="165"/>
      <c r="GF72" s="165"/>
      <c r="GG72" s="165"/>
      <c r="GH72" s="165"/>
      <c r="GI72" s="165"/>
      <c r="GJ72" s="165"/>
    </row>
    <row r="73" spans="1:19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729"/>
      <c r="GA73" s="165"/>
      <c r="GB73" s="165"/>
      <c r="GC73" s="165"/>
      <c r="GD73" s="165"/>
      <c r="GE73" s="165"/>
      <c r="GF73" s="165"/>
      <c r="GG73" s="165"/>
      <c r="GH73" s="165"/>
      <c r="GI73" s="165"/>
      <c r="GJ73" s="165"/>
    </row>
    <row r="74" spans="1:19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</row>
    <row r="75" spans="1:19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</row>
    <row r="76" spans="1:19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</row>
    <row r="77" spans="1:19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</row>
    <row r="78" spans="1:19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</row>
    <row r="79" spans="1:19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</row>
    <row r="80" spans="1:19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</row>
    <row r="81" spans="3:18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</row>
    <row r="82" spans="3:18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</row>
    <row r="83" spans="3:18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</row>
    <row r="84" spans="3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</row>
    <row r="85" spans="3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</row>
    <row r="86" spans="3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</row>
    <row r="87" spans="3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</row>
    <row r="88" spans="3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</row>
    <row r="89" spans="3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</row>
    <row r="90" spans="3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</row>
    <row r="91" spans="3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</row>
    <row r="92" spans="3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</row>
    <row r="93" spans="3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</row>
    <row r="94" spans="3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</row>
    <row r="95" spans="3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</row>
    <row r="96" spans="3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</row>
    <row r="97" spans="3:18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</row>
    <row r="98" spans="3:18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</row>
    <row r="99" spans="3:18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</row>
    <row r="100" spans="3:18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  <c r="FZ100" s="786"/>
    </row>
    <row r="101" spans="3:18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  <c r="FZ101" s="786"/>
    </row>
    <row r="102" spans="3:18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  <c r="FZ102" s="786"/>
    </row>
    <row r="103" spans="3:18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  <c r="FZ103" s="786"/>
    </row>
    <row r="104" spans="3:18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</row>
    <row r="105" spans="3:18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</row>
    <row r="106" spans="3:18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</row>
    <row r="107" spans="3:18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</row>
    <row r="108" spans="3:18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</row>
    <row r="109" spans="3:18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</row>
    <row r="110" spans="3:18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</row>
    <row r="111" spans="3:18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</row>
    <row r="112" spans="3:18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</row>
    <row r="113" spans="3:18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</row>
    <row r="114" spans="3:18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</row>
    <row r="115" spans="3:18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</row>
    <row r="116" spans="3:18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</row>
    <row r="117" spans="3:18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</row>
    <row r="118" spans="3:18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</row>
    <row r="119" spans="3:18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</row>
    <row r="120" spans="3:18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</row>
    <row r="121" spans="3:18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</row>
    <row r="122" spans="3:18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</row>
    <row r="123" spans="3:18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</row>
    <row r="124" spans="3:18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</row>
    <row r="125" spans="3:18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</row>
    <row r="126" spans="3:18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</row>
    <row r="127" spans="3:18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</row>
    <row r="128" spans="3:18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</row>
    <row r="129" spans="3:18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</row>
    <row r="130" spans="3:18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</row>
    <row r="131" spans="3:18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</row>
    <row r="132" spans="3:18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</row>
    <row r="133" spans="3:18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</row>
    <row r="134" spans="3:18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</row>
    <row r="135" spans="3:18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</row>
    <row r="136" spans="3:18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</row>
    <row r="137" spans="3:18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</row>
    <row r="138" spans="3:18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</row>
    <row r="139" spans="3:18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</row>
    <row r="140" spans="3:18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</row>
    <row r="141" spans="3:18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</row>
    <row r="142" spans="3:18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</row>
    <row r="143" spans="3:18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</row>
    <row r="144" spans="3:18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</row>
    <row r="145" spans="3:18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</row>
    <row r="146" spans="3:18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</row>
    <row r="147" spans="3:18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</row>
    <row r="148" spans="3:18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</row>
    <row r="149" spans="3:18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</row>
    <row r="150" spans="3:18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</row>
    <row r="151" spans="3:18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</row>
    <row r="152" spans="3:18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</row>
    <row r="153" spans="3:18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</row>
    <row r="154" spans="3:18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</row>
    <row r="155" spans="3:18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</row>
    <row r="156" spans="3:18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</row>
    <row r="157" spans="3:18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</row>
    <row r="158" spans="3:18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</row>
    <row r="159" spans="3:18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</row>
    <row r="160" spans="3:18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</row>
  </sheetData>
  <mergeCells count="169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X3:CX4"/>
    <mergeCell ref="R3:R4"/>
    <mergeCell ref="AE3:AE4"/>
    <mergeCell ref="FK3:FK4"/>
    <mergeCell ref="FR3:FV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GA3:G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W3:FZ3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O158"/>
  <sheetViews>
    <sheetView showGridLines="0" topLeftCell="B1" workbookViewId="0">
      <pane xSplit="39" ySplit="9" topLeftCell="FF10" activePane="bottomRight" state="frozen"/>
      <selection activeCell="B1" sqref="B1"/>
      <selection pane="topRight" activeCell="AO1" sqref="AO1"/>
      <selection pane="bottomLeft" activeCell="B10" sqref="B10"/>
      <selection pane="bottomRight" activeCell="FW3" sqref="FW3:FZ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9" width="7.7109375" style="785" customWidth="1"/>
    <col min="170" max="182" width="8.140625" style="785" customWidth="1"/>
    <col min="183" max="183" width="9.28515625" style="168" customWidth="1"/>
    <col min="184" max="197" width="11.42578125" style="168"/>
  </cols>
  <sheetData>
    <row r="1" spans="1:19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165"/>
      <c r="GB1" s="165"/>
      <c r="GC1" s="165"/>
      <c r="GD1" s="165"/>
      <c r="GE1" s="165"/>
      <c r="GF1" s="165"/>
      <c r="GG1" s="165"/>
      <c r="GH1" s="165"/>
      <c r="GI1" s="165"/>
      <c r="GJ1" s="165"/>
    </row>
    <row r="2" spans="1:19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165"/>
      <c r="GB2" s="165"/>
      <c r="GC2" s="165"/>
      <c r="GD2" s="165"/>
      <c r="GE2" s="165"/>
      <c r="GF2" s="165"/>
      <c r="GG2" s="165"/>
      <c r="GH2" s="165"/>
      <c r="GI2" s="165"/>
      <c r="GJ2" s="165"/>
    </row>
    <row r="3" spans="1:192" ht="13.5" customHeight="1" x14ac:dyDescent="0.2">
      <c r="C3" s="11"/>
      <c r="D3" s="1242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entero!CT3</f>
        <v xml:space="preserve">2016                         A  fines de Sep* </v>
      </c>
      <c r="CU3" s="1227" t="str">
        <f>entero!CU3</f>
        <v xml:space="preserve">2016                         A  fines de Oct* </v>
      </c>
      <c r="CV3" s="1227" t="str">
        <f>entero!CV3</f>
        <v xml:space="preserve">2016                         A  fines de Nov* </v>
      </c>
      <c r="CW3" s="1227" t="str">
        <f>entero!CW3</f>
        <v>2016                         A  fines de Dic* 15</v>
      </c>
      <c r="CX3" s="1227" t="str">
        <f>entero!CX3</f>
        <v xml:space="preserve">2017                         A  fines de Ene* </v>
      </c>
      <c r="CY3" s="1227" t="str">
        <f>entero!CY3</f>
        <v xml:space="preserve">2017                         A  fines de Feb* </v>
      </c>
      <c r="CZ3" s="1227" t="str">
        <f>entero!CZ3</f>
        <v xml:space="preserve">2017                         A  fines de Mar* </v>
      </c>
      <c r="DA3" s="1227" t="str">
        <f>entero!DA3</f>
        <v xml:space="preserve">2017                         A  fines de Abr* </v>
      </c>
      <c r="DB3" s="1227" t="str">
        <f>entero!DB3</f>
        <v xml:space="preserve">2017                         A  fines de May* </v>
      </c>
      <c r="DC3" s="1227" t="str">
        <f>entero!DC3</f>
        <v xml:space="preserve">2017                         A  fines de Jun* </v>
      </c>
      <c r="DD3" s="1227" t="str">
        <f>entero!DD3</f>
        <v xml:space="preserve">2017                         A  fines de Jul* </v>
      </c>
      <c r="DE3" s="1227" t="str">
        <f>entero!DE3</f>
        <v xml:space="preserve">2017                         A  fines de Ago* </v>
      </c>
      <c r="DF3" s="1227" t="str">
        <f>entero!DF3</f>
        <v xml:space="preserve">2017                         A  fines de Sep* </v>
      </c>
      <c r="DG3" s="1227" t="str">
        <f>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+entero!FI3</f>
        <v>2022
 A fines de Abr</v>
      </c>
      <c r="FJ3" s="1213" t="str">
        <f>+entero!FJ3</f>
        <v>2022
 A fines de May</v>
      </c>
      <c r="FK3" s="1213" t="str">
        <f>+entero!FK3</f>
        <v>2022
 A fines de Jun</v>
      </c>
      <c r="FL3" s="1213" t="str">
        <f>+entero!FL3</f>
        <v>2022
 A fines de Jul</v>
      </c>
      <c r="FM3" s="1213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8" t="str">
        <f>+entero!FP3</f>
        <v>Semana 3</v>
      </c>
      <c r="FQ3" s="1201" t="str">
        <f>+entero!FQ3</f>
        <v>Semana 4</v>
      </c>
      <c r="FR3" s="1236" t="str">
        <f>+entero!FR3</f>
        <v>Semana 5</v>
      </c>
      <c r="FS3" s="1237"/>
      <c r="FT3" s="1237"/>
      <c r="FU3" s="1237"/>
      <c r="FV3" s="1238"/>
      <c r="FW3" s="1236" t="str">
        <f>+entero!FW3</f>
        <v>Semana 1</v>
      </c>
      <c r="FX3" s="1237"/>
      <c r="FY3" s="1237"/>
      <c r="FZ3" s="1238"/>
      <c r="GA3" s="1240" t="s">
        <v>295</v>
      </c>
      <c r="GB3" s="1241"/>
      <c r="GC3" s="165"/>
      <c r="GD3" s="165"/>
      <c r="GE3" s="165"/>
      <c r="GF3" s="165"/>
      <c r="GG3" s="165"/>
      <c r="GH3" s="165"/>
      <c r="GI3" s="165"/>
      <c r="GJ3" s="165"/>
    </row>
    <row r="4" spans="1:192" ht="27.75" customHeight="1" thickBot="1" x14ac:dyDescent="0.25">
      <c r="C4" s="16"/>
      <c r="D4" s="1243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 t="str">
        <f>entero!CT3</f>
        <v xml:space="preserve">2016                         A  fines de Sep* </v>
      </c>
      <c r="CU4" s="1234" t="str">
        <f>entero!CU3</f>
        <v xml:space="preserve">2016                         A  fines de Oct* </v>
      </c>
      <c r="CV4" s="1234" t="str">
        <f>entero!CV3</f>
        <v xml:space="preserve">2016                         A  fines de Nov* </v>
      </c>
      <c r="CW4" s="1234" t="str">
        <f>entero!CW3</f>
        <v>2016                         A  fines de Dic* 15</v>
      </c>
      <c r="CX4" s="1234" t="str">
        <f>entero!CX3</f>
        <v xml:space="preserve">2017                         A  fines de Ene* </v>
      </c>
      <c r="CY4" s="1234" t="str">
        <f>entero!CY3</f>
        <v xml:space="preserve">2017                         A  fines de Feb* </v>
      </c>
      <c r="CZ4" s="1234" t="str">
        <f>entero!CZ3</f>
        <v xml:space="preserve">2017                         A  fines de Mar* </v>
      </c>
      <c r="DA4" s="1234" t="str">
        <f>entero!DA3</f>
        <v xml:space="preserve">2017                         A  fines de Abr* </v>
      </c>
      <c r="DB4" s="1234" t="str">
        <f>entero!DB3</f>
        <v xml:space="preserve">2017                         A  fines de May* </v>
      </c>
      <c r="DC4" s="1234" t="str">
        <f>entero!DC3</f>
        <v xml:space="preserve">2017                         A  fines de Jun* </v>
      </c>
      <c r="DD4" s="1234" t="str">
        <f>entero!DD3</f>
        <v xml:space="preserve">2017                         A  fines de Jul* </v>
      </c>
      <c r="DE4" s="1234" t="str">
        <f>entero!DE3</f>
        <v xml:space="preserve">2017                         A  fines de Ago* </v>
      </c>
      <c r="DF4" s="1234" t="str">
        <f>entero!DF3</f>
        <v xml:space="preserve">2017                         A  fines de Sep* </v>
      </c>
      <c r="DG4" s="1234" t="str">
        <f>entero!DG3</f>
        <v xml:space="preserve">2017                         A  fines de Oct* </v>
      </c>
      <c r="DH4" s="1231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231"/>
      <c r="FK4" s="1231"/>
      <c r="FL4" s="1231"/>
      <c r="FM4" s="1231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86">
        <f>+entero!FQ4</f>
        <v>44827</v>
      </c>
      <c r="FR4" s="1074">
        <f>+entero!FR4</f>
        <v>44830</v>
      </c>
      <c r="FS4" s="1126">
        <f>+entero!FS4</f>
        <v>44831</v>
      </c>
      <c r="FT4" s="1073">
        <f>+entero!FT4</f>
        <v>44832</v>
      </c>
      <c r="FU4" s="1126">
        <f>+entero!FU4</f>
        <v>44833</v>
      </c>
      <c r="FV4" s="1086">
        <f>+entero!FV4</f>
        <v>44834</v>
      </c>
      <c r="FW4" s="1073">
        <f>+entero!FW4</f>
        <v>44837</v>
      </c>
      <c r="FX4" s="1073">
        <f>+entero!FX4</f>
        <v>44838</v>
      </c>
      <c r="FY4" s="1073">
        <f>+entero!FY4</f>
        <v>44839</v>
      </c>
      <c r="FZ4" s="1073">
        <f>+entero!FZ4</f>
        <v>44840</v>
      </c>
      <c r="GA4" s="1074" t="s">
        <v>225</v>
      </c>
      <c r="GB4" s="1086" t="s">
        <v>169</v>
      </c>
      <c r="GC4" s="165"/>
      <c r="GD4" s="165"/>
      <c r="GE4" s="165"/>
      <c r="GF4" s="165"/>
      <c r="GG4" s="165"/>
      <c r="GH4" s="165"/>
      <c r="GI4" s="165"/>
      <c r="GJ4" s="165"/>
    </row>
    <row r="5" spans="1:19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1033"/>
      <c r="FO5" s="1033"/>
      <c r="FP5" s="1033"/>
      <c r="FQ5" s="1033"/>
      <c r="FR5" s="734"/>
      <c r="FS5" s="844"/>
      <c r="FT5" s="844"/>
      <c r="FU5" s="844"/>
      <c r="FV5" s="1033"/>
      <c r="FW5" s="844"/>
      <c r="FX5" s="844"/>
      <c r="FY5" s="844"/>
      <c r="FZ5" s="844"/>
      <c r="GA5" s="734"/>
      <c r="GB5" s="838"/>
      <c r="GC5" s="165"/>
      <c r="GD5" s="165"/>
      <c r="GE5" s="165"/>
      <c r="GF5" s="165"/>
      <c r="GG5" s="165"/>
      <c r="GH5" s="165"/>
      <c r="GI5" s="165"/>
      <c r="GJ5" s="165"/>
    </row>
    <row r="6" spans="1:19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1063"/>
      <c r="FO6" s="1063"/>
      <c r="FP6" s="1063"/>
      <c r="FQ6" s="1063"/>
      <c r="FR6" s="722"/>
      <c r="FS6" s="1057"/>
      <c r="FT6" s="1057"/>
      <c r="FU6" s="1057"/>
      <c r="FV6" s="1063"/>
      <c r="FW6" s="1057"/>
      <c r="FX6" s="1057"/>
      <c r="FY6" s="1057"/>
      <c r="FZ6" s="1057"/>
      <c r="GA6" s="722" t="e">
        <f>+entero!#REF!</f>
        <v>#REF!</v>
      </c>
      <c r="GB6" s="838" t="e">
        <f>+entero!#REF!</f>
        <v>#REF!</v>
      </c>
      <c r="GC6" s="165"/>
      <c r="GD6" s="165"/>
      <c r="GE6" s="165"/>
      <c r="GF6" s="165"/>
      <c r="GG6" s="165"/>
      <c r="GH6" s="165"/>
      <c r="GI6" s="165"/>
      <c r="GJ6" s="165"/>
    </row>
    <row r="7" spans="1:19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1063"/>
      <c r="FO7" s="1063"/>
      <c r="FP7" s="1063"/>
      <c r="FQ7" s="1063"/>
      <c r="FR7" s="722"/>
      <c r="FS7" s="1057"/>
      <c r="FT7" s="1057"/>
      <c r="FU7" s="1057"/>
      <c r="FV7" s="1063"/>
      <c r="FW7" s="1057"/>
      <c r="FX7" s="1057"/>
      <c r="FY7" s="1057"/>
      <c r="FZ7" s="1057"/>
      <c r="GA7" s="722" t="e">
        <f>+entero!#REF!</f>
        <v>#REF!</v>
      </c>
      <c r="GB7" s="838" t="e">
        <f>+entero!#REF!</f>
        <v>#REF!</v>
      </c>
      <c r="GC7" s="165"/>
      <c r="GD7" s="165"/>
      <c r="GE7" s="165"/>
      <c r="GF7" s="165"/>
      <c r="GG7" s="165"/>
      <c r="GH7" s="165"/>
      <c r="GI7" s="165"/>
      <c r="GJ7" s="165"/>
    </row>
    <row r="8" spans="1:19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1063"/>
      <c r="FO8" s="1063"/>
      <c r="FP8" s="1063"/>
      <c r="FQ8" s="1063"/>
      <c r="FR8" s="722"/>
      <c r="FS8" s="1057"/>
      <c r="FT8" s="1057"/>
      <c r="FU8" s="1057"/>
      <c r="FV8" s="1063"/>
      <c r="FW8" s="1057"/>
      <c r="FX8" s="1057"/>
      <c r="FY8" s="1057"/>
      <c r="FZ8" s="1057"/>
      <c r="GA8" s="722" t="e">
        <f>+entero!#REF!</f>
        <v>#REF!</v>
      </c>
      <c r="GB8" s="838" t="e">
        <f>+entero!#REF!</f>
        <v>#REF!</v>
      </c>
      <c r="GC8" s="165"/>
      <c r="GD8" s="165"/>
      <c r="GE8" s="165"/>
      <c r="GF8" s="165"/>
      <c r="GG8" s="165"/>
      <c r="GH8" s="165"/>
      <c r="GI8" s="165"/>
      <c r="GJ8" s="165"/>
    </row>
    <row r="9" spans="1:19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1063"/>
      <c r="FO9" s="1063"/>
      <c r="FP9" s="1063"/>
      <c r="FQ9" s="1063"/>
      <c r="FR9" s="722"/>
      <c r="FS9" s="1057"/>
      <c r="FT9" s="1057"/>
      <c r="FU9" s="1057"/>
      <c r="FV9" s="1063"/>
      <c r="FW9" s="1057"/>
      <c r="FX9" s="1057"/>
      <c r="FY9" s="1057"/>
      <c r="FZ9" s="1057"/>
      <c r="GA9" s="722" t="e">
        <f>+entero!#REF!</f>
        <v>#REF!</v>
      </c>
      <c r="GB9" s="838" t="e">
        <f>+entero!#REF!</f>
        <v>#REF!</v>
      </c>
      <c r="GC9" s="165"/>
      <c r="GD9" s="165"/>
      <c r="GE9" s="165"/>
      <c r="GF9" s="165"/>
      <c r="GG9" s="165"/>
      <c r="GH9" s="165"/>
      <c r="GI9" s="165"/>
      <c r="GJ9" s="165"/>
    </row>
    <row r="10" spans="1:192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94">
        <f>+entero!FN97</f>
        <v>514.353352644285</v>
      </c>
      <c r="FO10" s="1094">
        <f>+entero!FO97</f>
        <v>513.24773200563664</v>
      </c>
      <c r="FP10" s="1094">
        <f>+entero!FP97</f>
        <v>513.67760641348809</v>
      </c>
      <c r="FQ10" s="1094">
        <f>+entero!FQ97</f>
        <v>511.39656913829674</v>
      </c>
      <c r="FR10" s="1178">
        <f>+entero!FR97</f>
        <v>511.39656913829674</v>
      </c>
      <c r="FS10" s="949">
        <f>+entero!FS97</f>
        <v>511.39656913829674</v>
      </c>
      <c r="FT10" s="949">
        <f>+entero!FT97</f>
        <v>508.19617344090994</v>
      </c>
      <c r="FU10" s="949">
        <f>+entero!FU97</f>
        <v>508.19617344090994</v>
      </c>
      <c r="FV10" s="1094">
        <f>+entero!FV97</f>
        <v>505.67631304777524</v>
      </c>
      <c r="FW10" s="949">
        <f>+entero!FW97</f>
        <v>505.67631304777524</v>
      </c>
      <c r="FX10" s="949">
        <f>+entero!FX97</f>
        <v>505.67631304777524</v>
      </c>
      <c r="FY10" s="949">
        <f>+entero!FY97</f>
        <v>507.09435213334694</v>
      </c>
      <c r="FZ10" s="949">
        <f>+entero!FZ97</f>
        <v>507.09435213334694</v>
      </c>
      <c r="GA10" s="1138"/>
      <c r="GB10" s="901"/>
      <c r="GC10" s="165"/>
      <c r="GD10" s="165"/>
      <c r="GE10" s="165"/>
      <c r="GF10" s="165"/>
      <c r="GG10" s="165"/>
      <c r="GH10" s="165"/>
      <c r="GI10" s="165"/>
      <c r="GJ10" s="165"/>
    </row>
    <row r="11" spans="1:19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165"/>
      <c r="GB11" s="165"/>
      <c r="GC11" s="165"/>
      <c r="GD11" s="165"/>
      <c r="GE11" s="165"/>
      <c r="GF11" s="165"/>
      <c r="GG11" s="165"/>
      <c r="GH11" s="165"/>
      <c r="GI11" s="165"/>
      <c r="GJ11" s="165"/>
    </row>
    <row r="12" spans="1:19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165"/>
      <c r="GB12" s="165"/>
      <c r="GC12" s="165"/>
      <c r="GD12" s="165"/>
      <c r="GE12" s="165"/>
      <c r="GF12" s="165"/>
      <c r="GG12" s="165"/>
      <c r="GH12" s="165"/>
      <c r="GI12" s="165"/>
      <c r="GJ12" s="165"/>
    </row>
    <row r="13" spans="1:19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165"/>
      <c r="GB13" s="165"/>
      <c r="GC13" s="165"/>
      <c r="GD13" s="165"/>
      <c r="GE13" s="165"/>
      <c r="GF13" s="165"/>
      <c r="GG13" s="165"/>
      <c r="GH13" s="165"/>
      <c r="GI13" s="165"/>
      <c r="GJ13" s="165"/>
    </row>
    <row r="14" spans="1:192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732"/>
      <c r="GA14" s="165"/>
      <c r="GB14" s="165"/>
      <c r="GC14" s="165"/>
      <c r="GD14" s="165"/>
      <c r="GE14" s="165"/>
      <c r="GF14" s="165"/>
      <c r="GG14" s="165"/>
      <c r="GH14" s="165"/>
      <c r="GI14" s="165"/>
      <c r="GJ14" s="165"/>
    </row>
    <row r="15" spans="1:192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730"/>
      <c r="GA15" s="165"/>
      <c r="GB15" s="165"/>
      <c r="GC15" s="165"/>
      <c r="GD15" s="165"/>
      <c r="GE15" s="165"/>
      <c r="GF15" s="165"/>
      <c r="GG15" s="165"/>
      <c r="GH15" s="165"/>
      <c r="GI15" s="165"/>
      <c r="GJ15" s="165"/>
    </row>
    <row r="16" spans="1:192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730"/>
      <c r="GA16" s="165"/>
      <c r="GB16" s="165"/>
      <c r="GC16" s="165"/>
      <c r="GD16" s="165"/>
      <c r="GE16" s="165"/>
      <c r="GF16" s="165"/>
      <c r="GG16" s="165"/>
      <c r="GH16" s="165"/>
      <c r="GI16" s="165"/>
      <c r="GJ16" s="165"/>
    </row>
    <row r="17" spans="1:19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730"/>
      <c r="GA17" s="165"/>
      <c r="GB17" s="165"/>
      <c r="GC17" s="165"/>
      <c r="GD17" s="165"/>
      <c r="GE17" s="165"/>
      <c r="GF17" s="165"/>
      <c r="GG17" s="165"/>
      <c r="GH17" s="165"/>
      <c r="GI17" s="165"/>
      <c r="GJ17" s="165"/>
    </row>
    <row r="18" spans="1:19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165"/>
      <c r="GB18" s="165"/>
      <c r="GC18" s="165"/>
      <c r="GD18" s="165"/>
      <c r="GE18" s="165"/>
      <c r="GF18" s="165"/>
      <c r="GG18" s="165"/>
      <c r="GH18" s="165"/>
      <c r="GI18" s="165"/>
      <c r="GJ18" s="165"/>
    </row>
    <row r="19" spans="1:19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165"/>
      <c r="GB19" s="165"/>
      <c r="GC19" s="165"/>
      <c r="GD19" s="165"/>
      <c r="GE19" s="165"/>
      <c r="GF19" s="165"/>
      <c r="GG19" s="165"/>
      <c r="GH19" s="165"/>
      <c r="GI19" s="165"/>
      <c r="GJ19" s="165"/>
    </row>
    <row r="20" spans="1:19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165"/>
      <c r="GB20" s="165"/>
      <c r="GC20" s="165"/>
      <c r="GD20" s="165"/>
      <c r="GE20" s="165"/>
      <c r="GF20" s="165"/>
      <c r="GG20" s="165"/>
      <c r="GH20" s="165"/>
      <c r="GI20" s="165"/>
      <c r="GJ20" s="165"/>
    </row>
    <row r="21" spans="1:19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</row>
    <row r="22" spans="1:19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</row>
    <row r="23" spans="1:19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</row>
    <row r="24" spans="1:19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</row>
    <row r="25" spans="1:19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165"/>
      <c r="GB25" s="165"/>
      <c r="GC25" s="165"/>
      <c r="GD25" s="165"/>
      <c r="GE25" s="165"/>
      <c r="GF25" s="165"/>
      <c r="GG25" s="165"/>
      <c r="GH25" s="165"/>
      <c r="GI25" s="165"/>
      <c r="GJ25" s="165"/>
    </row>
    <row r="26" spans="1:19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165"/>
      <c r="GB26" s="165"/>
      <c r="GC26" s="165"/>
      <c r="GD26" s="165"/>
      <c r="GE26" s="165"/>
      <c r="GF26" s="165"/>
      <c r="GG26" s="165"/>
      <c r="GH26" s="165"/>
      <c r="GI26" s="165"/>
      <c r="GJ26" s="165"/>
    </row>
    <row r="27" spans="1:19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165"/>
      <c r="GB27" s="165"/>
      <c r="GC27" s="165"/>
      <c r="GD27" s="165"/>
      <c r="GE27" s="165"/>
      <c r="GF27" s="165"/>
      <c r="GG27" s="165"/>
      <c r="GH27" s="165"/>
      <c r="GI27" s="165"/>
      <c r="GJ27" s="165"/>
    </row>
    <row r="28" spans="1:19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</row>
    <row r="29" spans="1:19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</row>
    <row r="30" spans="1:19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</row>
    <row r="31" spans="1:19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</row>
    <row r="32" spans="1:19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</row>
    <row r="33" spans="1:19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</row>
    <row r="34" spans="1:19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</row>
    <row r="35" spans="1:19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</row>
    <row r="36" spans="1:19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</row>
    <row r="37" spans="1:19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</row>
    <row r="38" spans="1:19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</row>
    <row r="39" spans="1:19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165"/>
      <c r="GB39" s="165"/>
      <c r="GC39" s="165"/>
      <c r="GD39" s="165"/>
      <c r="GE39" s="165"/>
      <c r="GF39" s="165"/>
      <c r="GG39" s="165"/>
      <c r="GH39" s="165"/>
      <c r="GI39" s="165"/>
      <c r="GJ39" s="165"/>
    </row>
    <row r="40" spans="1:19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</row>
    <row r="41" spans="1:19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</row>
    <row r="42" spans="1:19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165"/>
      <c r="GB42" s="165"/>
      <c r="GC42" s="165"/>
      <c r="GD42" s="165"/>
      <c r="GE42" s="165"/>
      <c r="GF42" s="165"/>
      <c r="GG42" s="165"/>
      <c r="GH42" s="165"/>
      <c r="GI42" s="165"/>
      <c r="GJ42" s="165"/>
    </row>
    <row r="43" spans="1:19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</row>
    <row r="44" spans="1:19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</row>
    <row r="45" spans="1:19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165"/>
      <c r="GB45" s="165"/>
      <c r="GC45" s="165"/>
      <c r="GD45" s="165"/>
      <c r="GE45" s="165"/>
      <c r="GF45" s="165"/>
      <c r="GG45" s="165"/>
      <c r="GH45" s="165"/>
      <c r="GI45" s="165"/>
      <c r="GJ45" s="165"/>
    </row>
    <row r="46" spans="1:19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165"/>
      <c r="GB46" s="165"/>
      <c r="GC46" s="165"/>
      <c r="GD46" s="165"/>
      <c r="GE46" s="165"/>
      <c r="GF46" s="165"/>
      <c r="GG46" s="165"/>
      <c r="GH46" s="165"/>
      <c r="GI46" s="165"/>
      <c r="GJ46" s="165"/>
    </row>
    <row r="47" spans="1:19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165"/>
      <c r="GB47" s="165"/>
      <c r="GC47" s="165"/>
      <c r="GD47" s="165"/>
      <c r="GE47" s="165"/>
      <c r="GF47" s="165"/>
      <c r="GG47" s="165"/>
      <c r="GH47" s="165"/>
      <c r="GI47" s="165"/>
      <c r="GJ47" s="165"/>
    </row>
    <row r="48" spans="1:19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165"/>
      <c r="GB48" s="165"/>
      <c r="GC48" s="165"/>
      <c r="GD48" s="165"/>
      <c r="GE48" s="165"/>
      <c r="GF48" s="165"/>
      <c r="GG48" s="165"/>
      <c r="GH48" s="165"/>
      <c r="GI48" s="165"/>
      <c r="GJ48" s="165"/>
    </row>
    <row r="49" spans="1:19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165"/>
      <c r="GB49" s="165"/>
      <c r="GC49" s="165"/>
      <c r="GD49" s="165"/>
      <c r="GE49" s="165"/>
      <c r="GF49" s="165"/>
      <c r="GG49" s="165"/>
      <c r="GH49" s="165"/>
      <c r="GI49" s="165"/>
      <c r="GJ49" s="165"/>
    </row>
    <row r="50" spans="1:19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165"/>
      <c r="GB50" s="165"/>
      <c r="GC50" s="165"/>
      <c r="GD50" s="165"/>
      <c r="GE50" s="165"/>
      <c r="GF50" s="165"/>
      <c r="GG50" s="165"/>
      <c r="GH50" s="165"/>
      <c r="GI50" s="165"/>
      <c r="GJ50" s="165"/>
    </row>
    <row r="51" spans="1:19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165"/>
      <c r="GB51" s="165"/>
      <c r="GC51" s="165"/>
      <c r="GD51" s="165"/>
      <c r="GE51" s="165"/>
      <c r="GF51" s="165"/>
      <c r="GG51" s="165"/>
      <c r="GH51" s="165"/>
      <c r="GI51" s="165"/>
      <c r="GJ51" s="165"/>
    </row>
    <row r="52" spans="1:19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165"/>
      <c r="GB52" s="165"/>
      <c r="GC52" s="165"/>
      <c r="GD52" s="165"/>
      <c r="GE52" s="165"/>
      <c r="GF52" s="165"/>
      <c r="GG52" s="165"/>
      <c r="GH52" s="165"/>
      <c r="GI52" s="165"/>
      <c r="GJ52" s="165"/>
    </row>
    <row r="53" spans="1:19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165"/>
      <c r="GB53" s="165"/>
      <c r="GC53" s="165"/>
      <c r="GD53" s="165"/>
      <c r="GE53" s="165"/>
      <c r="GF53" s="165"/>
      <c r="GG53" s="165"/>
      <c r="GH53" s="165"/>
      <c r="GI53" s="165"/>
      <c r="GJ53" s="165"/>
    </row>
    <row r="54" spans="1:19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165"/>
      <c r="GB54" s="165"/>
      <c r="GC54" s="165"/>
      <c r="GD54" s="165"/>
      <c r="GE54" s="165"/>
      <c r="GF54" s="165"/>
      <c r="GG54" s="165"/>
      <c r="GH54" s="165"/>
      <c r="GI54" s="165"/>
      <c r="GJ54" s="165"/>
    </row>
    <row r="55" spans="1:19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165"/>
      <c r="GB55" s="165"/>
      <c r="GC55" s="165"/>
      <c r="GD55" s="165"/>
      <c r="GE55" s="165"/>
      <c r="GF55" s="165"/>
      <c r="GG55" s="165"/>
      <c r="GH55" s="165"/>
      <c r="GI55" s="165"/>
      <c r="GJ55" s="165"/>
    </row>
    <row r="56" spans="1:19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165"/>
      <c r="GB56" s="165"/>
      <c r="GC56" s="165"/>
      <c r="GD56" s="165"/>
      <c r="GE56" s="165"/>
      <c r="GF56" s="165"/>
      <c r="GG56" s="165"/>
      <c r="GH56" s="165"/>
      <c r="GI56" s="165"/>
      <c r="GJ56" s="165"/>
    </row>
    <row r="57" spans="1:19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165"/>
      <c r="GB57" s="165"/>
      <c r="GC57" s="165"/>
      <c r="GD57" s="165"/>
      <c r="GE57" s="165"/>
      <c r="GF57" s="165"/>
      <c r="GG57" s="165"/>
      <c r="GH57" s="165"/>
      <c r="GI57" s="165"/>
      <c r="GJ57" s="165"/>
    </row>
    <row r="58" spans="1:19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165"/>
      <c r="GB58" s="165"/>
      <c r="GC58" s="165"/>
      <c r="GD58" s="165"/>
      <c r="GE58" s="165"/>
      <c r="GF58" s="165"/>
      <c r="GG58" s="165"/>
      <c r="GH58" s="165"/>
      <c r="GI58" s="165"/>
      <c r="GJ58" s="165"/>
    </row>
    <row r="59" spans="1:19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165"/>
      <c r="GB59" s="165"/>
      <c r="GC59" s="165"/>
      <c r="GD59" s="165"/>
      <c r="GE59" s="165"/>
      <c r="GF59" s="165"/>
      <c r="GG59" s="165"/>
      <c r="GH59" s="165"/>
      <c r="GI59" s="165"/>
      <c r="GJ59" s="165"/>
    </row>
    <row r="60" spans="1:19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165"/>
      <c r="GB60" s="165"/>
      <c r="GC60" s="165"/>
      <c r="GD60" s="165"/>
      <c r="GE60" s="165"/>
      <c r="GF60" s="165"/>
      <c r="GG60" s="165"/>
      <c r="GH60" s="165"/>
      <c r="GI60" s="165"/>
      <c r="GJ60" s="165"/>
    </row>
    <row r="61" spans="1:19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165"/>
      <c r="GB61" s="165"/>
      <c r="GC61" s="165"/>
      <c r="GD61" s="165"/>
      <c r="GE61" s="165"/>
      <c r="GF61" s="165"/>
      <c r="GG61" s="165"/>
      <c r="GH61" s="165"/>
      <c r="GI61" s="165"/>
      <c r="GJ61" s="165"/>
    </row>
    <row r="62" spans="1:192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729"/>
      <c r="GA62" s="165"/>
      <c r="GB62" s="165"/>
      <c r="GC62" s="165"/>
      <c r="GD62" s="165"/>
      <c r="GE62" s="165"/>
      <c r="GF62" s="165"/>
      <c r="GG62" s="165"/>
      <c r="GH62" s="165"/>
      <c r="GI62" s="165"/>
      <c r="GJ62" s="165"/>
    </row>
    <row r="63" spans="1:192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729"/>
      <c r="GA63" s="165"/>
      <c r="GB63" s="165"/>
      <c r="GC63" s="165"/>
      <c r="GD63" s="165"/>
      <c r="GE63" s="165"/>
      <c r="GF63" s="165"/>
      <c r="GG63" s="165"/>
      <c r="GH63" s="165"/>
      <c r="GI63" s="165"/>
      <c r="GJ63" s="165"/>
    </row>
    <row r="64" spans="1:19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165"/>
      <c r="GB64" s="165"/>
      <c r="GC64" s="165"/>
      <c r="GD64" s="165"/>
      <c r="GE64" s="165"/>
      <c r="GF64" s="165"/>
      <c r="GG64" s="165"/>
      <c r="GH64" s="165"/>
      <c r="GI64" s="165"/>
      <c r="GJ64" s="165"/>
    </row>
    <row r="65" spans="1:19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165"/>
      <c r="GB65" s="165"/>
      <c r="GC65" s="165"/>
      <c r="GD65" s="165"/>
      <c r="GE65" s="165"/>
      <c r="GF65" s="165"/>
      <c r="GG65" s="165"/>
      <c r="GH65" s="165"/>
      <c r="GI65" s="165"/>
      <c r="GJ65" s="165"/>
    </row>
    <row r="66" spans="1:19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165"/>
      <c r="GB66" s="165"/>
      <c r="GC66" s="165"/>
      <c r="GD66" s="165"/>
      <c r="GE66" s="165"/>
      <c r="GF66" s="165"/>
      <c r="GG66" s="165"/>
      <c r="GH66" s="165"/>
      <c r="GI66" s="165"/>
      <c r="GJ66" s="165"/>
    </row>
    <row r="67" spans="1:19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165"/>
      <c r="GB67" s="165"/>
      <c r="GC67" s="165"/>
      <c r="GD67" s="165"/>
      <c r="GE67" s="165"/>
      <c r="GF67" s="165"/>
      <c r="GG67" s="165"/>
      <c r="GH67" s="165"/>
      <c r="GI67" s="165"/>
      <c r="GJ67" s="165"/>
    </row>
    <row r="68" spans="1:19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165"/>
      <c r="GB68" s="165"/>
      <c r="GC68" s="165"/>
      <c r="GD68" s="165"/>
      <c r="GE68" s="165"/>
      <c r="GF68" s="165"/>
      <c r="GG68" s="165"/>
      <c r="GH68" s="165"/>
      <c r="GI68" s="165"/>
      <c r="GJ68" s="165"/>
    </row>
    <row r="69" spans="1:19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165"/>
      <c r="GB69" s="165"/>
      <c r="GC69" s="165"/>
      <c r="GD69" s="165"/>
      <c r="GE69" s="165"/>
      <c r="GF69" s="165"/>
      <c r="GG69" s="165"/>
      <c r="GH69" s="165"/>
      <c r="GI69" s="165"/>
      <c r="GJ69" s="165"/>
    </row>
    <row r="70" spans="1:19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165"/>
      <c r="GB70" s="165"/>
      <c r="GC70" s="165"/>
      <c r="GD70" s="165"/>
      <c r="GE70" s="165"/>
      <c r="GF70" s="165"/>
      <c r="GG70" s="165"/>
      <c r="GH70" s="165"/>
      <c r="GI70" s="165"/>
      <c r="GJ70" s="165"/>
    </row>
    <row r="71" spans="1:19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165"/>
      <c r="GB71" s="165"/>
      <c r="GC71" s="165"/>
      <c r="GD71" s="165"/>
      <c r="GE71" s="165"/>
      <c r="GF71" s="165"/>
      <c r="GG71" s="165"/>
      <c r="GH71" s="165"/>
      <c r="GI71" s="165"/>
      <c r="GJ71" s="165"/>
    </row>
    <row r="72" spans="1:192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  <c r="FZ72" s="731"/>
    </row>
    <row r="73" spans="1:192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  <c r="FZ73" s="731"/>
    </row>
    <row r="74" spans="1:19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</row>
    <row r="75" spans="1:19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</row>
    <row r="76" spans="1:19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</row>
    <row r="77" spans="1:19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</row>
    <row r="78" spans="1:19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</row>
    <row r="79" spans="1:19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</row>
    <row r="80" spans="1:19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</row>
    <row r="81" spans="3:18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</row>
    <row r="82" spans="3:18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</row>
    <row r="83" spans="3:18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</row>
    <row r="84" spans="3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</row>
    <row r="85" spans="3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</row>
    <row r="86" spans="3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</row>
    <row r="87" spans="3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</row>
    <row r="88" spans="3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</row>
    <row r="89" spans="3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</row>
    <row r="90" spans="3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</row>
    <row r="91" spans="3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</row>
    <row r="92" spans="3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</row>
    <row r="93" spans="3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</row>
    <row r="94" spans="3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</row>
    <row r="95" spans="3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</row>
    <row r="96" spans="3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</row>
    <row r="97" spans="3:18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</row>
    <row r="98" spans="3:18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</row>
    <row r="99" spans="3:18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</row>
    <row r="100" spans="3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</row>
    <row r="101" spans="3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</row>
    <row r="102" spans="3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</row>
    <row r="103" spans="3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</row>
    <row r="104" spans="3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</row>
    <row r="105" spans="3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</row>
    <row r="106" spans="3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</row>
    <row r="107" spans="3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</row>
    <row r="108" spans="3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</row>
    <row r="109" spans="3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</row>
    <row r="110" spans="3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</row>
    <row r="111" spans="3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</row>
    <row r="112" spans="3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</row>
    <row r="113" spans="3:18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</row>
    <row r="114" spans="3:18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</row>
    <row r="115" spans="3:18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</row>
    <row r="116" spans="3:18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</row>
    <row r="117" spans="3:18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</row>
    <row r="118" spans="3:18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</row>
    <row r="119" spans="3:18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</row>
    <row r="120" spans="3:18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</row>
    <row r="121" spans="3:18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</row>
    <row r="122" spans="3:18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</row>
    <row r="123" spans="3:18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</row>
    <row r="124" spans="3:18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</row>
    <row r="125" spans="3:18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</row>
    <row r="126" spans="3:18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</row>
    <row r="127" spans="3:18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</row>
    <row r="128" spans="3:18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</row>
    <row r="129" spans="3:18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</row>
    <row r="130" spans="3:18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</row>
    <row r="131" spans="3:18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</row>
    <row r="132" spans="3:18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</row>
    <row r="133" spans="3:18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</row>
    <row r="134" spans="3:18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</row>
    <row r="135" spans="3:18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</row>
    <row r="136" spans="3:18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</row>
    <row r="137" spans="3:18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</row>
    <row r="138" spans="3:18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</row>
    <row r="139" spans="3:18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</row>
    <row r="140" spans="3:18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</row>
    <row r="141" spans="3:18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</row>
    <row r="142" spans="3:18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</row>
    <row r="143" spans="3:18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</row>
    <row r="144" spans="3:18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</row>
    <row r="145" spans="3:18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</row>
    <row r="146" spans="3:18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</row>
    <row r="147" spans="3:18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</row>
    <row r="148" spans="3:18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</row>
    <row r="149" spans="3:18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</row>
    <row r="150" spans="3:18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</row>
    <row r="151" spans="3:18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</row>
    <row r="152" spans="3:18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</row>
    <row r="153" spans="3:18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</row>
    <row r="154" spans="3:18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</row>
    <row r="155" spans="3:18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</row>
    <row r="156" spans="3:18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</row>
    <row r="157" spans="3:18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</row>
    <row r="158" spans="3:18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</row>
  </sheetData>
  <mergeCells count="169">
    <mergeCell ref="FR3:FV3"/>
    <mergeCell ref="FK3:FK4"/>
    <mergeCell ref="FI3:FI4"/>
    <mergeCell ref="FL3:FL4"/>
    <mergeCell ref="FM3:FM4"/>
    <mergeCell ref="FW3:FZ3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GA3:GB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M166"/>
  <sheetViews>
    <sheetView showGridLines="0" topLeftCell="B1" zoomScaleNormal="100" workbookViewId="0">
      <pane xSplit="39" ySplit="4" topLeftCell="FN5" activePane="bottomRight" state="frozen"/>
      <selection activeCell="B1" sqref="B1"/>
      <selection pane="topRight" activeCell="AO1" sqref="AO1"/>
      <selection pane="bottomLeft" activeCell="B5" sqref="B5"/>
      <selection pane="bottomRight" activeCell="GC25" sqref="GC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9" width="7.7109375" style="785" customWidth="1"/>
    <col min="170" max="182" width="8.140625" style="785" customWidth="1"/>
  </cols>
  <sheetData>
    <row r="1" spans="1:45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5" ht="13.5" customHeight="1" x14ac:dyDescent="0.2">
      <c r="C3" s="11"/>
      <c r="D3" s="1242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+entero!FI3</f>
        <v>2022
 A fines de Abr</v>
      </c>
      <c r="FJ3" s="1213" t="str">
        <f>+entero!FJ3</f>
        <v>2022
 A fines de May</v>
      </c>
      <c r="FK3" s="1213" t="str">
        <f>+entero!FK3</f>
        <v>2022
 A fines de Jun</v>
      </c>
      <c r="FL3" s="1213" t="str">
        <f>+entero!FL3</f>
        <v>2022
 A fines de Jul</v>
      </c>
      <c r="FM3" s="1213" t="str">
        <f>+entero!FM3</f>
        <v>2022
 A fines de Ago</v>
      </c>
      <c r="FN3" s="1150" t="str">
        <f>+entero!FN3</f>
        <v>Semana 1</v>
      </c>
      <c r="FO3" s="1150" t="str">
        <f>+entero!FO3</f>
        <v>Semana 2</v>
      </c>
      <c r="FP3" s="1150" t="str">
        <f>+entero!FP3</f>
        <v>Semana 3</v>
      </c>
      <c r="FQ3" s="1150" t="str">
        <f>+entero!FQ3</f>
        <v>Semana 4</v>
      </c>
      <c r="FR3" s="1236" t="str">
        <f>+entero!FR3</f>
        <v>Semana 5</v>
      </c>
      <c r="FS3" s="1237"/>
      <c r="FT3" s="1237"/>
      <c r="FU3" s="1237"/>
      <c r="FV3" s="1238"/>
      <c r="FW3" s="1236" t="str">
        <f>+entero!FW3</f>
        <v>Semana 1</v>
      </c>
      <c r="FX3" s="1237"/>
      <c r="FY3" s="1237"/>
      <c r="FZ3" s="1238"/>
      <c r="GA3" s="1046"/>
      <c r="GB3" s="1046"/>
      <c r="GC3" s="1046"/>
    </row>
    <row r="4" spans="1:455" s="785" customFormat="1" ht="24.75" customHeight="1" thickBot="1" x14ac:dyDescent="0.25">
      <c r="A4"/>
      <c r="B4"/>
      <c r="C4" s="16"/>
      <c r="D4" s="1243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28"/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231"/>
      <c r="FK4" s="1231"/>
      <c r="FL4" s="1231"/>
      <c r="FM4" s="1231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86">
        <f>+entero!FQ4</f>
        <v>44827</v>
      </c>
      <c r="FR4" s="1149">
        <f>+entero!FR4</f>
        <v>44830</v>
      </c>
      <c r="FS4" s="1126">
        <f>+entero!FS4</f>
        <v>44831</v>
      </c>
      <c r="FT4" s="1126">
        <f>+entero!FT4</f>
        <v>44832</v>
      </c>
      <c r="FU4" s="1126">
        <f>+entero!FU4</f>
        <v>44833</v>
      </c>
      <c r="FV4" s="1126">
        <f>+entero!FV4</f>
        <v>44834</v>
      </c>
      <c r="FW4" s="1149">
        <f>+entero!FW4</f>
        <v>44837</v>
      </c>
      <c r="FX4" s="1126">
        <f>+entero!FX4</f>
        <v>44838</v>
      </c>
      <c r="FY4" s="1126">
        <f>+entero!FY4</f>
        <v>44839</v>
      </c>
      <c r="FZ4" s="1086">
        <f>+entero!FZ4</f>
        <v>44840</v>
      </c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</row>
    <row r="5" spans="1:455" x14ac:dyDescent="0.2">
      <c r="A5" s="3"/>
      <c r="B5" s="122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1"/>
      <c r="FS5" s="1097"/>
      <c r="FT5" s="1097"/>
      <c r="FU5" s="1097"/>
      <c r="FV5" s="1097"/>
      <c r="FW5" s="11"/>
      <c r="FX5" s="1097"/>
      <c r="FY5" s="1097"/>
      <c r="FZ5" s="1125"/>
    </row>
    <row r="6" spans="1:455" ht="12.75" hidden="1" customHeight="1" x14ac:dyDescent="0.2">
      <c r="A6" s="3"/>
      <c r="B6" s="1222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1154"/>
      <c r="FS6" s="1095"/>
      <c r="FT6" s="1095"/>
      <c r="FU6" s="1095"/>
      <c r="FV6" s="1095"/>
      <c r="FW6" s="1154"/>
      <c r="FX6" s="1095"/>
      <c r="FY6" s="1095"/>
      <c r="FZ6" s="978"/>
    </row>
    <row r="7" spans="1:455" x14ac:dyDescent="0.2">
      <c r="A7" s="3"/>
      <c r="B7" s="1222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978"/>
      <c r="FO7" s="978"/>
      <c r="FP7" s="978"/>
      <c r="FQ7" s="978"/>
      <c r="FR7" s="1154"/>
      <c r="FS7" s="1095"/>
      <c r="FT7" s="1095"/>
      <c r="FU7" s="1095"/>
      <c r="FV7" s="979">
        <f>+entero!FV100</f>
        <v>0.1444835031236158</v>
      </c>
      <c r="FW7" s="1154"/>
      <c r="FX7" s="1095"/>
      <c r="FY7" s="1095"/>
      <c r="FZ7" s="978"/>
    </row>
    <row r="8" spans="1:455" x14ac:dyDescent="0.2">
      <c r="A8" s="3"/>
      <c r="B8" s="1222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978"/>
      <c r="FO8" s="978"/>
      <c r="FP8" s="978"/>
      <c r="FQ8" s="978"/>
      <c r="FR8" s="1154"/>
      <c r="FS8" s="1095"/>
      <c r="FT8" s="1095"/>
      <c r="FU8" s="1095"/>
      <c r="FV8" s="979">
        <f>+entero!FV101</f>
        <v>1.7618931963931717</v>
      </c>
      <c r="FW8" s="1154"/>
      <c r="FX8" s="1095"/>
      <c r="FY8" s="1095"/>
      <c r="FZ8" s="978"/>
    </row>
    <row r="9" spans="1:455" x14ac:dyDescent="0.2">
      <c r="A9" s="3"/>
      <c r="B9" s="1222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978"/>
      <c r="FO9" s="978"/>
      <c r="FP9" s="978"/>
      <c r="FQ9" s="978"/>
      <c r="FR9" s="1154"/>
      <c r="FS9" s="1095"/>
      <c r="FT9" s="1095"/>
      <c r="FU9" s="1095"/>
      <c r="FV9" s="979">
        <f>+entero!FV102</f>
        <v>1.8940889640612246</v>
      </c>
      <c r="FW9" s="1154"/>
      <c r="FX9" s="1095"/>
      <c r="FY9" s="1095"/>
      <c r="FZ9" s="978"/>
    </row>
    <row r="10" spans="1:45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978"/>
      <c r="FO10" s="978"/>
      <c r="FP10" s="978"/>
      <c r="FQ10" s="978"/>
      <c r="FR10" s="1154"/>
      <c r="FS10" s="1095"/>
      <c r="FT10" s="1095"/>
      <c r="FU10" s="1095"/>
      <c r="FV10" s="1095"/>
      <c r="FW10" s="1154"/>
      <c r="FX10" s="1095"/>
      <c r="FY10" s="1095"/>
      <c r="FZ10" s="978"/>
    </row>
    <row r="11" spans="1:455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978"/>
      <c r="FO11" s="978"/>
      <c r="FP11" s="978"/>
      <c r="FQ11" s="978"/>
      <c r="FR11" s="1154"/>
      <c r="FS11" s="1095"/>
      <c r="FT11" s="1095"/>
      <c r="FU11" s="1095"/>
      <c r="FV11" s="1095"/>
      <c r="FW11" s="1154"/>
      <c r="FX11" s="1095"/>
      <c r="FY11" s="1095"/>
      <c r="FZ11" s="978"/>
    </row>
    <row r="12" spans="1:45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978"/>
      <c r="FO12" s="978"/>
      <c r="FP12" s="978"/>
      <c r="FQ12" s="978"/>
      <c r="FR12" s="1154"/>
      <c r="FS12" s="1095"/>
      <c r="FT12" s="1095"/>
      <c r="FU12" s="1095"/>
      <c r="FV12" s="1095"/>
      <c r="FW12" s="1154"/>
      <c r="FX12" s="1095"/>
      <c r="FY12" s="1095"/>
      <c r="FZ12" s="978"/>
    </row>
    <row r="13" spans="1:455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1067"/>
      <c r="FO13" s="1067"/>
      <c r="FP13" s="1067"/>
      <c r="FQ13" s="1067"/>
      <c r="FR13" s="1155"/>
      <c r="FS13" s="1096"/>
      <c r="FT13" s="1096"/>
      <c r="FU13" s="1096"/>
      <c r="FV13" s="1096"/>
      <c r="FW13" s="1155"/>
      <c r="FX13" s="1096"/>
      <c r="FY13" s="1096"/>
      <c r="FZ13" s="1067"/>
    </row>
    <row r="14" spans="1:455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804"/>
      <c r="FS14" s="446"/>
      <c r="FT14" s="446"/>
      <c r="FU14" s="446"/>
      <c r="FV14" s="446"/>
      <c r="FW14" s="804"/>
      <c r="FX14" s="446"/>
      <c r="FY14" s="446"/>
      <c r="FZ14" s="979"/>
    </row>
    <row r="15" spans="1:455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804">
        <f>+entero!FR108</f>
        <v>6</v>
      </c>
      <c r="FS15" s="446">
        <f>+entero!FS108</f>
        <v>6</v>
      </c>
      <c r="FT15" s="446">
        <f>+entero!FT108</f>
        <v>6</v>
      </c>
      <c r="FU15" s="446">
        <f>+entero!FU108</f>
        <v>6</v>
      </c>
      <c r="FV15" s="446">
        <f>+entero!FV108</f>
        <v>6</v>
      </c>
      <c r="FW15" s="804">
        <f>+entero!FW108</f>
        <v>6</v>
      </c>
      <c r="FX15" s="446">
        <f>+entero!FX108</f>
        <v>6</v>
      </c>
      <c r="FY15" s="446">
        <f>+entero!FY108</f>
        <v>6</v>
      </c>
      <c r="FZ15" s="979">
        <f>+entero!FZ108</f>
        <v>6</v>
      </c>
    </row>
    <row r="16" spans="1:455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1068">
        <f>+entero!FN109</f>
        <v>6.5</v>
      </c>
      <c r="FO16" s="1068">
        <f>+entero!FO109</f>
        <v>6.5</v>
      </c>
      <c r="FP16" s="1068">
        <f>+entero!FP109</f>
        <v>6.5</v>
      </c>
      <c r="FQ16" s="1068">
        <f>+entero!FQ109</f>
        <v>6.5</v>
      </c>
      <c r="FR16" s="1156">
        <f>+entero!FR109</f>
        <v>6.5</v>
      </c>
      <c r="FS16" s="611">
        <f>+entero!FS109</f>
        <v>6.5</v>
      </c>
      <c r="FT16" s="611">
        <f>+entero!FT109</f>
        <v>6.5</v>
      </c>
      <c r="FU16" s="611">
        <f>+entero!FU109</f>
        <v>6.5</v>
      </c>
      <c r="FV16" s="611">
        <f>+entero!FV109</f>
        <v>6.5</v>
      </c>
      <c r="FW16" s="1156">
        <f>+entero!FW109</f>
        <v>6.5</v>
      </c>
      <c r="FX16" s="611">
        <f>+entero!FX109</f>
        <v>6.5</v>
      </c>
      <c r="FY16" s="611">
        <f>+entero!FY109</f>
        <v>6.5</v>
      </c>
      <c r="FZ16" s="1068">
        <f>+entero!FZ109</f>
        <v>6.5</v>
      </c>
    </row>
    <row r="17" spans="1:18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6"/>
      <c r="FO23" s="776"/>
      <c r="FP23" s="776"/>
      <c r="FQ23" s="776"/>
      <c r="FR23" s="776"/>
      <c r="FS23" s="776"/>
      <c r="FT23" s="776"/>
      <c r="FU23" s="776"/>
      <c r="FV23" s="776"/>
      <c r="FW23" s="776"/>
      <c r="FX23" s="776"/>
      <c r="FY23" s="776"/>
      <c r="FZ23" s="776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6"/>
      <c r="FO24" s="776"/>
      <c r="FP24" s="776"/>
      <c r="FQ24" s="776"/>
      <c r="FR24" s="776"/>
      <c r="FS24" s="776"/>
      <c r="FT24" s="776"/>
      <c r="FU24" s="776"/>
      <c r="FV24" s="776"/>
      <c r="FW24" s="776"/>
      <c r="FX24" s="776"/>
      <c r="FY24" s="776"/>
      <c r="FZ24" s="776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6"/>
      <c r="FO25" s="776"/>
      <c r="FP25" s="776"/>
      <c r="FQ25" s="776"/>
      <c r="FR25" s="776"/>
      <c r="FS25" s="776"/>
      <c r="FT25" s="776"/>
      <c r="FU25" s="776"/>
      <c r="FV25" s="776"/>
      <c r="FW25" s="776"/>
      <c r="FX25" s="776"/>
      <c r="FY25" s="776"/>
      <c r="FZ25" s="776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6"/>
      <c r="FO26" s="776"/>
      <c r="FP26" s="776"/>
      <c r="FQ26" s="776"/>
      <c r="FR26" s="776"/>
      <c r="FS26" s="776"/>
      <c r="FT26" s="776"/>
      <c r="FU26" s="776"/>
      <c r="FV26" s="776"/>
      <c r="FW26" s="776"/>
      <c r="FX26" s="776"/>
      <c r="FY26" s="776"/>
      <c r="FZ26" s="776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6"/>
      <c r="FO27" s="776"/>
      <c r="FP27" s="776"/>
      <c r="FQ27" s="776"/>
      <c r="FR27" s="776"/>
      <c r="FS27" s="776"/>
      <c r="FT27" s="776"/>
      <c r="FU27" s="776"/>
      <c r="FV27" s="776"/>
      <c r="FW27" s="776"/>
      <c r="FX27" s="776"/>
      <c r="FY27" s="776"/>
      <c r="FZ27" s="776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6"/>
      <c r="FO28" s="776"/>
      <c r="FP28" s="776"/>
      <c r="FQ28" s="776"/>
      <c r="FR28" s="776"/>
      <c r="FS28" s="776"/>
      <c r="FT28" s="776"/>
      <c r="FU28" s="776"/>
      <c r="FV28" s="776"/>
      <c r="FW28" s="776"/>
      <c r="FX28" s="776"/>
      <c r="FY28" s="776"/>
      <c r="FZ28" s="776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6"/>
      <c r="FO29" s="776"/>
      <c r="FP29" s="776"/>
      <c r="FQ29" s="776"/>
      <c r="FR29" s="776"/>
      <c r="FS29" s="776"/>
      <c r="FT29" s="776"/>
      <c r="FU29" s="776"/>
      <c r="FV29" s="776"/>
      <c r="FW29" s="776"/>
      <c r="FX29" s="776"/>
      <c r="FY29" s="776"/>
      <c r="FZ29" s="776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6"/>
      <c r="FO30" s="776"/>
      <c r="FP30" s="776"/>
      <c r="FQ30" s="776"/>
      <c r="FR30" s="776"/>
      <c r="FS30" s="776"/>
      <c r="FT30" s="776"/>
      <c r="FU30" s="776"/>
      <c r="FV30" s="776"/>
      <c r="FW30" s="776"/>
      <c r="FX30" s="776"/>
      <c r="FY30" s="776"/>
      <c r="FZ30" s="776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6"/>
      <c r="FO31" s="776"/>
      <c r="FP31" s="776"/>
      <c r="FQ31" s="776"/>
      <c r="FR31" s="776"/>
      <c r="FS31" s="776"/>
      <c r="FT31" s="776"/>
      <c r="FU31" s="776"/>
      <c r="FV31" s="776"/>
      <c r="FW31" s="776"/>
      <c r="FX31" s="776"/>
      <c r="FY31" s="776"/>
      <c r="FZ31" s="776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6"/>
      <c r="FO32" s="776"/>
      <c r="FP32" s="776"/>
      <c r="FQ32" s="776"/>
      <c r="FR32" s="776"/>
      <c r="FS32" s="776"/>
      <c r="FT32" s="776"/>
      <c r="FU32" s="776"/>
      <c r="FV32" s="776"/>
      <c r="FW32" s="776"/>
      <c r="FX32" s="776"/>
      <c r="FY32" s="776"/>
      <c r="FZ32" s="776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6"/>
      <c r="FO33" s="776"/>
      <c r="FP33" s="776"/>
      <c r="FQ33" s="776"/>
      <c r="FR33" s="776"/>
      <c r="FS33" s="776"/>
      <c r="FT33" s="776"/>
      <c r="FU33" s="776"/>
      <c r="FV33" s="776"/>
      <c r="FW33" s="776"/>
      <c r="FX33" s="776"/>
      <c r="FY33" s="776"/>
      <c r="FZ33" s="776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6"/>
      <c r="FO34" s="776"/>
      <c r="FP34" s="776"/>
      <c r="FQ34" s="776"/>
      <c r="FR34" s="776"/>
      <c r="FS34" s="776"/>
      <c r="FT34" s="776"/>
      <c r="FU34" s="776"/>
      <c r="FV34" s="776"/>
      <c r="FW34" s="776"/>
      <c r="FX34" s="776"/>
      <c r="FY34" s="776"/>
      <c r="FZ34" s="776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6"/>
      <c r="FO35" s="776"/>
      <c r="FP35" s="776"/>
      <c r="FQ35" s="776"/>
      <c r="FR35" s="776"/>
      <c r="FS35" s="776"/>
      <c r="FT35" s="776"/>
      <c r="FU35" s="776"/>
      <c r="FV35" s="776"/>
      <c r="FW35" s="776"/>
      <c r="FX35" s="776"/>
      <c r="FY35" s="776"/>
      <c r="FZ35" s="776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6"/>
      <c r="FO36" s="776"/>
      <c r="FP36" s="776"/>
      <c r="FQ36" s="776"/>
      <c r="FR36" s="776"/>
      <c r="FS36" s="776"/>
      <c r="FT36" s="776"/>
      <c r="FU36" s="776"/>
      <c r="FV36" s="776"/>
      <c r="FW36" s="776"/>
      <c r="FX36" s="776"/>
      <c r="FY36" s="776"/>
      <c r="FZ36" s="776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6"/>
      <c r="FO37" s="776"/>
      <c r="FP37" s="776"/>
      <c r="FQ37" s="776"/>
      <c r="FR37" s="776"/>
      <c r="FS37" s="776"/>
      <c r="FT37" s="776"/>
      <c r="FU37" s="776"/>
      <c r="FV37" s="776"/>
      <c r="FW37" s="776"/>
      <c r="FX37" s="776"/>
      <c r="FY37" s="776"/>
      <c r="FZ37" s="776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6"/>
      <c r="FO38" s="776"/>
      <c r="FP38" s="776"/>
      <c r="FQ38" s="776"/>
      <c r="FR38" s="776"/>
      <c r="FS38" s="776"/>
      <c r="FT38" s="776"/>
      <c r="FU38" s="776"/>
      <c r="FV38" s="776"/>
      <c r="FW38" s="776"/>
      <c r="FX38" s="776"/>
      <c r="FY38" s="776"/>
      <c r="FZ38" s="776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6"/>
      <c r="FO39" s="776"/>
      <c r="FP39" s="776"/>
      <c r="FQ39" s="776"/>
      <c r="FR39" s="776"/>
      <c r="FS39" s="776"/>
      <c r="FT39" s="776"/>
      <c r="FU39" s="776"/>
      <c r="FV39" s="776"/>
      <c r="FW39" s="776"/>
      <c r="FX39" s="776"/>
      <c r="FY39" s="776"/>
      <c r="FZ39" s="776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6"/>
      <c r="FO40" s="776"/>
      <c r="FP40" s="776"/>
      <c r="FQ40" s="776"/>
      <c r="FR40" s="776"/>
      <c r="FS40" s="776"/>
      <c r="FT40" s="776"/>
      <c r="FU40" s="776"/>
      <c r="FV40" s="776"/>
      <c r="FW40" s="776"/>
      <c r="FX40" s="776"/>
      <c r="FY40" s="776"/>
      <c r="FZ40" s="776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6"/>
      <c r="FO41" s="776"/>
      <c r="FP41" s="776"/>
      <c r="FQ41" s="776"/>
      <c r="FR41" s="776"/>
      <c r="FS41" s="776"/>
      <c r="FT41" s="776"/>
      <c r="FU41" s="776"/>
      <c r="FV41" s="776"/>
      <c r="FW41" s="776"/>
      <c r="FX41" s="776"/>
      <c r="FY41" s="776"/>
      <c r="FZ41" s="776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6"/>
      <c r="FO42" s="776"/>
      <c r="FP42" s="776"/>
      <c r="FQ42" s="776"/>
      <c r="FR42" s="776"/>
      <c r="FS42" s="776"/>
      <c r="FT42" s="776"/>
      <c r="FU42" s="776"/>
      <c r="FV42" s="776"/>
      <c r="FW42" s="776"/>
      <c r="FX42" s="776"/>
      <c r="FY42" s="776"/>
      <c r="FZ42" s="776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6"/>
      <c r="FO43" s="776"/>
      <c r="FP43" s="776"/>
      <c r="FQ43" s="776"/>
      <c r="FR43" s="776"/>
      <c r="FS43" s="776"/>
      <c r="FT43" s="776"/>
      <c r="FU43" s="776"/>
      <c r="FV43" s="776"/>
      <c r="FW43" s="776"/>
      <c r="FX43" s="776"/>
      <c r="FY43" s="776"/>
      <c r="FZ43" s="776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6"/>
      <c r="FO44" s="776"/>
      <c r="FP44" s="776"/>
      <c r="FQ44" s="776"/>
      <c r="FR44" s="776"/>
      <c r="FS44" s="776"/>
      <c r="FT44" s="776"/>
      <c r="FU44" s="776"/>
      <c r="FV44" s="776"/>
      <c r="FW44" s="776"/>
      <c r="FX44" s="776"/>
      <c r="FY44" s="776"/>
      <c r="FZ44" s="776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6"/>
      <c r="FO45" s="776"/>
      <c r="FP45" s="776"/>
      <c r="FQ45" s="776"/>
      <c r="FR45" s="776"/>
      <c r="FS45" s="776"/>
      <c r="FT45" s="776"/>
      <c r="FU45" s="776"/>
      <c r="FV45" s="776"/>
      <c r="FW45" s="776"/>
      <c r="FX45" s="776"/>
      <c r="FY45" s="776"/>
      <c r="FZ45" s="776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6"/>
      <c r="FO46" s="776"/>
      <c r="FP46" s="776"/>
      <c r="FQ46" s="776"/>
      <c r="FR46" s="776"/>
      <c r="FS46" s="776"/>
      <c r="FT46" s="776"/>
      <c r="FU46" s="776"/>
      <c r="FV46" s="776"/>
      <c r="FW46" s="776"/>
      <c r="FX46" s="776"/>
      <c r="FY46" s="776"/>
      <c r="FZ46" s="776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6"/>
      <c r="FO47" s="776"/>
      <c r="FP47" s="776"/>
      <c r="FQ47" s="776"/>
      <c r="FR47" s="776"/>
      <c r="FS47" s="776"/>
      <c r="FT47" s="776"/>
      <c r="FU47" s="776"/>
      <c r="FV47" s="776"/>
      <c r="FW47" s="776"/>
      <c r="FX47" s="776"/>
      <c r="FY47" s="776"/>
      <c r="FZ47" s="776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6"/>
      <c r="FO48" s="776"/>
      <c r="FP48" s="776"/>
      <c r="FQ48" s="776"/>
      <c r="FR48" s="776"/>
      <c r="FS48" s="776"/>
      <c r="FT48" s="776"/>
      <c r="FU48" s="776"/>
      <c r="FV48" s="776"/>
      <c r="FW48" s="776"/>
      <c r="FX48" s="776"/>
      <c r="FY48" s="776"/>
      <c r="FZ48" s="776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6"/>
      <c r="FO49" s="776"/>
      <c r="FP49" s="776"/>
      <c r="FQ49" s="776"/>
      <c r="FR49" s="776"/>
      <c r="FS49" s="776"/>
      <c r="FT49" s="776"/>
      <c r="FU49" s="776"/>
      <c r="FV49" s="776"/>
      <c r="FW49" s="776"/>
      <c r="FX49" s="776"/>
      <c r="FY49" s="776"/>
      <c r="FZ49" s="776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6"/>
      <c r="FO50" s="776"/>
      <c r="FP50" s="776"/>
      <c r="FQ50" s="776"/>
      <c r="FR50" s="776"/>
      <c r="FS50" s="776"/>
      <c r="FT50" s="776"/>
      <c r="FU50" s="776"/>
      <c r="FV50" s="776"/>
      <c r="FW50" s="776"/>
      <c r="FX50" s="776"/>
      <c r="FY50" s="776"/>
      <c r="FZ50" s="776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6"/>
      <c r="FO51" s="776"/>
      <c r="FP51" s="776"/>
      <c r="FQ51" s="776"/>
      <c r="FR51" s="776"/>
      <c r="FS51" s="776"/>
      <c r="FT51" s="776"/>
      <c r="FU51" s="776"/>
      <c r="FV51" s="776"/>
      <c r="FW51" s="776"/>
      <c r="FX51" s="776"/>
      <c r="FY51" s="776"/>
      <c r="FZ51" s="776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6"/>
      <c r="FO52" s="776"/>
      <c r="FP52" s="776"/>
      <c r="FQ52" s="776"/>
      <c r="FR52" s="776"/>
      <c r="FS52" s="776"/>
      <c r="FT52" s="776"/>
      <c r="FU52" s="776"/>
      <c r="FV52" s="776"/>
      <c r="FW52" s="776"/>
      <c r="FX52" s="776"/>
      <c r="FY52" s="776"/>
      <c r="FZ52" s="776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6"/>
      <c r="FO53" s="776"/>
      <c r="FP53" s="776"/>
      <c r="FQ53" s="776"/>
      <c r="FR53" s="776"/>
      <c r="FS53" s="776"/>
      <c r="FT53" s="776"/>
      <c r="FU53" s="776"/>
      <c r="FV53" s="776"/>
      <c r="FW53" s="776"/>
      <c r="FX53" s="776"/>
      <c r="FY53" s="776"/>
      <c r="FZ53" s="776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6"/>
      <c r="FO54" s="776"/>
      <c r="FP54" s="776"/>
      <c r="FQ54" s="776"/>
      <c r="FR54" s="776"/>
      <c r="FS54" s="776"/>
      <c r="FT54" s="776"/>
      <c r="FU54" s="776"/>
      <c r="FV54" s="776"/>
      <c r="FW54" s="776"/>
      <c r="FX54" s="776"/>
      <c r="FY54" s="776"/>
      <c r="FZ54" s="776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6"/>
      <c r="FO55" s="776"/>
      <c r="FP55" s="776"/>
      <c r="FQ55" s="776"/>
      <c r="FR55" s="776"/>
      <c r="FS55" s="776"/>
      <c r="FT55" s="776"/>
      <c r="FU55" s="776"/>
      <c r="FV55" s="776"/>
      <c r="FW55" s="776"/>
      <c r="FX55" s="776"/>
      <c r="FY55" s="776"/>
      <c r="FZ55" s="776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6"/>
      <c r="FO56" s="776"/>
      <c r="FP56" s="776"/>
      <c r="FQ56" s="776"/>
      <c r="FR56" s="776"/>
      <c r="FS56" s="776"/>
      <c r="FT56" s="776"/>
      <c r="FU56" s="776"/>
      <c r="FV56" s="776"/>
      <c r="FW56" s="776"/>
      <c r="FX56" s="776"/>
      <c r="FY56" s="776"/>
      <c r="FZ56" s="776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6"/>
      <c r="FO57" s="776"/>
      <c r="FP57" s="776"/>
      <c r="FQ57" s="776"/>
      <c r="FR57" s="776"/>
      <c r="FS57" s="776"/>
      <c r="FT57" s="776"/>
      <c r="FU57" s="776"/>
      <c r="FV57" s="776"/>
      <c r="FW57" s="776"/>
      <c r="FX57" s="776"/>
      <c r="FY57" s="776"/>
      <c r="FZ57" s="776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6"/>
      <c r="FO58" s="776"/>
      <c r="FP58" s="776"/>
      <c r="FQ58" s="776"/>
      <c r="FR58" s="776"/>
      <c r="FS58" s="776"/>
      <c r="FT58" s="776"/>
      <c r="FU58" s="776"/>
      <c r="FV58" s="776"/>
      <c r="FW58" s="776"/>
      <c r="FX58" s="776"/>
      <c r="FY58" s="776"/>
      <c r="FZ58" s="776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6"/>
      <c r="FO59" s="776"/>
      <c r="FP59" s="776"/>
      <c r="FQ59" s="776"/>
      <c r="FR59" s="776"/>
      <c r="FS59" s="776"/>
      <c r="FT59" s="776"/>
      <c r="FU59" s="776"/>
      <c r="FV59" s="776"/>
      <c r="FW59" s="776"/>
      <c r="FX59" s="776"/>
      <c r="FY59" s="776"/>
      <c r="FZ59" s="776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6"/>
      <c r="FO60" s="776"/>
      <c r="FP60" s="776"/>
      <c r="FQ60" s="776"/>
      <c r="FR60" s="776"/>
      <c r="FS60" s="776"/>
      <c r="FT60" s="776"/>
      <c r="FU60" s="776"/>
      <c r="FV60" s="776"/>
      <c r="FW60" s="776"/>
      <c r="FX60" s="776"/>
      <c r="FY60" s="776"/>
      <c r="FZ60" s="776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6"/>
      <c r="FO61" s="776"/>
      <c r="FP61" s="776"/>
      <c r="FQ61" s="776"/>
      <c r="FR61" s="776"/>
      <c r="FS61" s="776"/>
      <c r="FT61" s="776"/>
      <c r="FU61" s="776"/>
      <c r="FV61" s="776"/>
      <c r="FW61" s="776"/>
      <c r="FX61" s="776"/>
      <c r="FY61" s="776"/>
      <c r="FZ61" s="776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6"/>
      <c r="FO62" s="776"/>
      <c r="FP62" s="776"/>
      <c r="FQ62" s="776"/>
      <c r="FR62" s="776"/>
      <c r="FS62" s="776"/>
      <c r="FT62" s="776"/>
      <c r="FU62" s="776"/>
      <c r="FV62" s="776"/>
      <c r="FW62" s="776"/>
      <c r="FX62" s="776"/>
      <c r="FY62" s="776"/>
      <c r="FZ62" s="776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6"/>
      <c r="FO63" s="776"/>
      <c r="FP63" s="776"/>
      <c r="FQ63" s="776"/>
      <c r="FR63" s="776"/>
      <c r="FS63" s="776"/>
      <c r="FT63" s="776"/>
      <c r="FU63" s="776"/>
      <c r="FV63" s="776"/>
      <c r="FW63" s="776"/>
      <c r="FX63" s="776"/>
      <c r="FY63" s="776"/>
      <c r="FZ63" s="776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6"/>
      <c r="FO64" s="776"/>
      <c r="FP64" s="776"/>
      <c r="FQ64" s="776"/>
      <c r="FR64" s="776"/>
      <c r="FS64" s="776"/>
      <c r="FT64" s="776"/>
      <c r="FU64" s="776"/>
      <c r="FV64" s="776"/>
      <c r="FW64" s="776"/>
      <c r="FX64" s="776"/>
      <c r="FY64" s="776"/>
      <c r="FZ64" s="776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6"/>
      <c r="FO65" s="776"/>
      <c r="FP65" s="776"/>
      <c r="FQ65" s="776"/>
      <c r="FR65" s="776"/>
      <c r="FS65" s="776"/>
      <c r="FT65" s="776"/>
      <c r="FU65" s="776"/>
      <c r="FV65" s="776"/>
      <c r="FW65" s="776"/>
      <c r="FX65" s="776"/>
      <c r="FY65" s="776"/>
      <c r="FZ65" s="776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6"/>
      <c r="FO66" s="776"/>
      <c r="FP66" s="776"/>
      <c r="FQ66" s="776"/>
      <c r="FR66" s="776"/>
      <c r="FS66" s="776"/>
      <c r="FT66" s="776"/>
      <c r="FU66" s="776"/>
      <c r="FV66" s="776"/>
      <c r="FW66" s="776"/>
      <c r="FX66" s="776"/>
      <c r="FY66" s="776"/>
      <c r="FZ66" s="776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6"/>
      <c r="FO67" s="776"/>
      <c r="FP67" s="776"/>
      <c r="FQ67" s="776"/>
      <c r="FR67" s="776"/>
      <c r="FS67" s="776"/>
      <c r="FT67" s="776"/>
      <c r="FU67" s="776"/>
      <c r="FV67" s="776"/>
      <c r="FW67" s="776"/>
      <c r="FX67" s="776"/>
      <c r="FY67" s="776"/>
      <c r="FZ67" s="776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6"/>
      <c r="FO68" s="776"/>
      <c r="FP68" s="776"/>
      <c r="FQ68" s="776"/>
      <c r="FR68" s="776"/>
      <c r="FS68" s="776"/>
      <c r="FT68" s="776"/>
      <c r="FU68" s="776"/>
      <c r="FV68" s="776"/>
      <c r="FW68" s="776"/>
      <c r="FX68" s="776"/>
      <c r="FY68" s="776"/>
      <c r="FZ68" s="776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6"/>
      <c r="FO69" s="776"/>
      <c r="FP69" s="776"/>
      <c r="FQ69" s="776"/>
      <c r="FR69" s="776"/>
      <c r="FS69" s="776"/>
      <c r="FT69" s="776"/>
      <c r="FU69" s="776"/>
      <c r="FV69" s="776"/>
      <c r="FW69" s="776"/>
      <c r="FX69" s="776"/>
      <c r="FY69" s="776"/>
      <c r="FZ69" s="776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6"/>
      <c r="FO70" s="776"/>
      <c r="FP70" s="776"/>
      <c r="FQ70" s="776"/>
      <c r="FR70" s="776"/>
      <c r="FS70" s="776"/>
      <c r="FT70" s="776"/>
      <c r="FU70" s="776"/>
      <c r="FV70" s="776"/>
      <c r="FW70" s="776"/>
      <c r="FX70" s="776"/>
      <c r="FY70" s="776"/>
      <c r="FZ70" s="776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6"/>
      <c r="FO71" s="776"/>
      <c r="FP71" s="776"/>
      <c r="FQ71" s="776"/>
      <c r="FR71" s="776"/>
      <c r="FS71" s="776"/>
      <c r="FT71" s="776"/>
      <c r="FU71" s="776"/>
      <c r="FV71" s="776"/>
      <c r="FW71" s="776"/>
      <c r="FX71" s="776"/>
      <c r="FY71" s="776"/>
      <c r="FZ71" s="776"/>
    </row>
    <row r="72" spans="1:18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6"/>
      <c r="FO72" s="776"/>
      <c r="FP72" s="776"/>
      <c r="FQ72" s="776"/>
      <c r="FR72" s="776"/>
      <c r="FS72" s="776"/>
      <c r="FT72" s="776"/>
      <c r="FU72" s="776"/>
      <c r="FV72" s="776"/>
      <c r="FW72" s="776"/>
      <c r="FX72" s="776"/>
      <c r="FY72" s="776"/>
      <c r="FZ72" s="776"/>
    </row>
    <row r="73" spans="1:18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6"/>
      <c r="FO73" s="776"/>
      <c r="FP73" s="776"/>
      <c r="FQ73" s="776"/>
      <c r="FR73" s="776"/>
      <c r="FS73" s="776"/>
      <c r="FT73" s="776"/>
      <c r="FU73" s="776"/>
      <c r="FV73" s="776"/>
      <c r="FW73" s="776"/>
      <c r="FX73" s="776"/>
      <c r="FY73" s="776"/>
      <c r="FZ73" s="776"/>
    </row>
    <row r="74" spans="1:18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6"/>
      <c r="FO74" s="776"/>
      <c r="FP74" s="776"/>
      <c r="FQ74" s="776"/>
      <c r="FR74" s="776"/>
      <c r="FS74" s="776"/>
      <c r="FT74" s="776"/>
      <c r="FU74" s="776"/>
      <c r="FV74" s="776"/>
      <c r="FW74" s="776"/>
      <c r="FX74" s="776"/>
      <c r="FY74" s="776"/>
      <c r="FZ74" s="776"/>
    </row>
    <row r="75" spans="1:18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6"/>
      <c r="FO75" s="776"/>
      <c r="FP75" s="776"/>
      <c r="FQ75" s="776"/>
      <c r="FR75" s="776"/>
      <c r="FS75" s="776"/>
      <c r="FT75" s="776"/>
      <c r="FU75" s="776"/>
      <c r="FV75" s="776"/>
      <c r="FW75" s="776"/>
      <c r="FX75" s="776"/>
      <c r="FY75" s="776"/>
      <c r="FZ75" s="776"/>
    </row>
    <row r="76" spans="1:18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6"/>
      <c r="FO76" s="776"/>
      <c r="FP76" s="776"/>
      <c r="FQ76" s="776"/>
      <c r="FR76" s="776"/>
      <c r="FS76" s="776"/>
      <c r="FT76" s="776"/>
      <c r="FU76" s="776"/>
      <c r="FV76" s="776"/>
      <c r="FW76" s="776"/>
      <c r="FX76" s="776"/>
      <c r="FY76" s="776"/>
      <c r="FZ76" s="776"/>
    </row>
    <row r="77" spans="1:18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6"/>
      <c r="FO77" s="776"/>
      <c r="FP77" s="776"/>
      <c r="FQ77" s="776"/>
      <c r="FR77" s="776"/>
      <c r="FS77" s="776"/>
      <c r="FT77" s="776"/>
      <c r="FU77" s="776"/>
      <c r="FV77" s="776"/>
      <c r="FW77" s="776"/>
      <c r="FX77" s="776"/>
      <c r="FY77" s="776"/>
      <c r="FZ77" s="776"/>
    </row>
    <row r="78" spans="1:18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6"/>
      <c r="FO78" s="776"/>
      <c r="FP78" s="776"/>
      <c r="FQ78" s="776"/>
      <c r="FR78" s="776"/>
      <c r="FS78" s="776"/>
      <c r="FT78" s="776"/>
      <c r="FU78" s="776"/>
      <c r="FV78" s="776"/>
      <c r="FW78" s="776"/>
      <c r="FX78" s="776"/>
      <c r="FY78" s="776"/>
      <c r="FZ78" s="776"/>
    </row>
    <row r="79" spans="1:18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6"/>
      <c r="FO79" s="776"/>
      <c r="FP79" s="776"/>
      <c r="FQ79" s="776"/>
      <c r="FR79" s="776"/>
      <c r="FS79" s="776"/>
      <c r="FT79" s="776"/>
      <c r="FU79" s="776"/>
      <c r="FV79" s="776"/>
      <c r="FW79" s="776"/>
      <c r="FX79" s="776"/>
      <c r="FY79" s="776"/>
      <c r="FZ79" s="776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  <c r="FZ80" s="776"/>
    </row>
    <row r="81" spans="3:18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  <c r="FZ81" s="776"/>
    </row>
    <row r="82" spans="3:18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  <c r="FZ82" s="776"/>
    </row>
    <row r="83" spans="3:18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  <c r="FZ83" s="776"/>
    </row>
    <row r="84" spans="3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  <c r="FZ84" s="776"/>
    </row>
    <row r="85" spans="3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  <c r="FZ85" s="776"/>
    </row>
    <row r="86" spans="3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  <c r="FZ86" s="776"/>
    </row>
    <row r="87" spans="3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  <c r="FZ87" s="776"/>
    </row>
    <row r="88" spans="3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  <c r="FZ88" s="776"/>
    </row>
    <row r="89" spans="3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  <c r="FZ89" s="776"/>
    </row>
    <row r="90" spans="3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  <c r="FZ90" s="776"/>
    </row>
    <row r="91" spans="3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  <c r="FZ91" s="776"/>
    </row>
    <row r="92" spans="3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  <c r="FZ92" s="776"/>
    </row>
    <row r="93" spans="3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  <c r="FZ93" s="776"/>
    </row>
    <row r="94" spans="3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  <c r="FZ94" s="776"/>
    </row>
    <row r="95" spans="3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  <c r="FZ95" s="776"/>
    </row>
    <row r="96" spans="3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  <c r="FZ96" s="776"/>
    </row>
    <row r="97" spans="3:18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  <c r="FZ97" s="776"/>
    </row>
    <row r="98" spans="3:18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  <c r="FZ98" s="776"/>
    </row>
    <row r="99" spans="3:18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  <c r="FZ99" s="776"/>
    </row>
    <row r="100" spans="3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  <c r="FZ100" s="776"/>
    </row>
    <row r="101" spans="3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  <c r="FZ101" s="776"/>
    </row>
    <row r="102" spans="3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  <c r="FZ102" s="776"/>
    </row>
    <row r="103" spans="3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  <c r="FZ103" s="776"/>
    </row>
    <row r="104" spans="3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  <c r="FZ104" s="776"/>
    </row>
    <row r="105" spans="3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  <c r="FZ105" s="776"/>
    </row>
    <row r="106" spans="3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  <c r="FZ106" s="776"/>
    </row>
    <row r="107" spans="3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  <c r="FZ107" s="776"/>
    </row>
    <row r="108" spans="3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  <c r="FZ108" s="776"/>
    </row>
    <row r="109" spans="3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  <c r="FZ109" s="776"/>
    </row>
    <row r="110" spans="3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  <c r="FZ110" s="776"/>
    </row>
    <row r="111" spans="3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  <c r="FZ111" s="776"/>
    </row>
    <row r="112" spans="3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  <c r="FZ112" s="776"/>
    </row>
    <row r="113" spans="3:18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  <c r="FZ113" s="776"/>
    </row>
    <row r="114" spans="3:18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  <c r="FZ114" s="776"/>
    </row>
    <row r="115" spans="3:18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  <c r="FZ115" s="776"/>
    </row>
    <row r="116" spans="3:18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  <c r="FZ116" s="776"/>
    </row>
    <row r="117" spans="3:18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  <c r="FZ117" s="776"/>
    </row>
    <row r="118" spans="3:18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  <c r="FZ118" s="776"/>
    </row>
    <row r="119" spans="3:18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  <c r="FZ119" s="776"/>
    </row>
    <row r="120" spans="3:18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  <c r="FZ120" s="776"/>
    </row>
    <row r="121" spans="3:18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  <c r="FZ121" s="776"/>
    </row>
    <row r="122" spans="3:18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  <c r="FZ122" s="776"/>
    </row>
    <row r="123" spans="3:18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  <c r="FZ123" s="776"/>
    </row>
    <row r="124" spans="3:18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  <c r="FZ124" s="776"/>
    </row>
    <row r="125" spans="3:18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  <c r="FZ125" s="776"/>
    </row>
    <row r="126" spans="3:18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  <c r="FZ126" s="776"/>
    </row>
    <row r="127" spans="3:18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  <c r="FZ127" s="776"/>
    </row>
    <row r="128" spans="3:18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  <c r="FZ128" s="776"/>
    </row>
    <row r="129" spans="3:18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  <c r="FZ129" s="776"/>
    </row>
    <row r="130" spans="3:18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  <c r="FZ130" s="776"/>
    </row>
    <row r="131" spans="3:18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  <c r="FZ131" s="776"/>
    </row>
    <row r="132" spans="3:18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  <c r="FZ132" s="776"/>
    </row>
    <row r="133" spans="3:18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  <c r="FZ133" s="776"/>
    </row>
    <row r="134" spans="3:18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  <c r="FZ134" s="776"/>
    </row>
    <row r="135" spans="3:18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  <c r="FZ135" s="776"/>
    </row>
    <row r="136" spans="3:18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  <c r="FZ136" s="776"/>
    </row>
    <row r="137" spans="3:18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  <c r="FZ137" s="776"/>
    </row>
    <row r="138" spans="3:18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  <c r="FZ138" s="776"/>
    </row>
    <row r="139" spans="3:18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  <c r="FZ139" s="776"/>
    </row>
    <row r="140" spans="3:18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  <c r="FZ140" s="776"/>
    </row>
    <row r="141" spans="3:18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  <c r="FZ141" s="776"/>
    </row>
    <row r="142" spans="3:18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  <c r="FZ142" s="776"/>
    </row>
    <row r="143" spans="3:18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  <c r="FZ143" s="776"/>
    </row>
    <row r="144" spans="3:18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  <c r="FZ144" s="776"/>
    </row>
    <row r="145" spans="3:18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  <c r="FZ145" s="776"/>
    </row>
    <row r="146" spans="3:18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  <c r="FZ146" s="776"/>
    </row>
    <row r="147" spans="3:18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  <c r="FZ147" s="776"/>
    </row>
    <row r="148" spans="3:18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  <c r="FZ148" s="776"/>
    </row>
    <row r="149" spans="3:18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9">
    <mergeCell ref="FR3:FV3"/>
    <mergeCell ref="FK3:FK4"/>
    <mergeCell ref="FI3:FI4"/>
    <mergeCell ref="FL3:FL4"/>
    <mergeCell ref="FM3:FM4"/>
    <mergeCell ref="FW3:FZ3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2022-10-14T22:02:52Z</cp:lastPrinted>
  <dcterms:created xsi:type="dcterms:W3CDTF">2002-08-27T17:11:09Z</dcterms:created>
  <dcterms:modified xsi:type="dcterms:W3CDTF">2022-10-14T22:03:00Z</dcterms:modified>
</cp:coreProperties>
</file>