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624\02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O16" i="4" l="1"/>
  <c r="FO15" i="4"/>
  <c r="FI16" i="4"/>
  <c r="FI15" i="4"/>
  <c r="FI13" i="4"/>
  <c r="FI12" i="4"/>
  <c r="FI11" i="4"/>
  <c r="FI10" i="4"/>
  <c r="FI9" i="4"/>
  <c r="FI8" i="4"/>
  <c r="FI7" i="4"/>
  <c r="FI3" i="4"/>
  <c r="FO10" i="10"/>
  <c r="FI10" i="10"/>
  <c r="FI9" i="10"/>
  <c r="FI8" i="10"/>
  <c r="FI7" i="10"/>
  <c r="FI6" i="10"/>
  <c r="FI3" i="10"/>
  <c r="FO10" i="5"/>
  <c r="FO8" i="5"/>
  <c r="FO7" i="5"/>
  <c r="FI11" i="5"/>
  <c r="FI10" i="5"/>
  <c r="FI9" i="5"/>
  <c r="FI8" i="5"/>
  <c r="FI7" i="5"/>
  <c r="FI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L3" i="4" l="1"/>
  <c r="FN16" i="4"/>
  <c r="FM16" i="4"/>
  <c r="FL16" i="4"/>
  <c r="FN15" i="4"/>
  <c r="FM15" i="4"/>
  <c r="FL15" i="4"/>
  <c r="FJ3" i="4"/>
  <c r="FL3" i="10"/>
  <c r="FN10" i="10"/>
  <c r="FM10" i="10"/>
  <c r="FL10" i="10"/>
  <c r="FJ3" i="10"/>
  <c r="FL3" i="5"/>
  <c r="FN10" i="5"/>
  <c r="FM10" i="5"/>
  <c r="FL10" i="5"/>
  <c r="FN8" i="5"/>
  <c r="FM8" i="5"/>
  <c r="FL8" i="5"/>
  <c r="FN7" i="5"/>
  <c r="FM7" i="5"/>
  <c r="FL7" i="5"/>
  <c r="FJ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J3" i="6"/>
  <c r="FL3" i="7"/>
  <c r="FJ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J3" i="8"/>
  <c r="FL4" i="9"/>
  <c r="FJ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P18" i="9" l="1"/>
  <c r="FP14" i="9"/>
  <c r="FM14" i="9"/>
  <c r="FM23" i="6"/>
  <c r="FQ23" i="6"/>
  <c r="FM18" i="9"/>
  <c r="FM28" i="6"/>
  <c r="FQ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Q20" i="8"/>
  <c r="FL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L4" i="6" l="1"/>
  <c r="FL4" i="10"/>
  <c r="FL4" i="8"/>
  <c r="FL4" i="7"/>
  <c r="FL4" i="5"/>
  <c r="FL4" i="4"/>
  <c r="FL5" i="9"/>
  <c r="FP10" i="8"/>
  <c r="FM4" i="10" l="1"/>
  <c r="FM4" i="8"/>
  <c r="FM4" i="6"/>
  <c r="FM4" i="7"/>
  <c r="FM4" i="5"/>
  <c r="FM4" i="4"/>
  <c r="FM5" i="9"/>
  <c r="FO4" i="10" l="1"/>
  <c r="FO5" i="9"/>
  <c r="FO4" i="6"/>
  <c r="FO4" i="4"/>
  <c r="FO4" i="8"/>
  <c r="FO4" i="5"/>
  <c r="FO4" i="7"/>
  <c r="FN4" i="8"/>
  <c r="FN4" i="7"/>
  <c r="FN4" i="5"/>
  <c r="FN4" i="4"/>
  <c r="FN5" i="9"/>
  <c r="FN4" i="10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<sst xmlns="http://schemas.openxmlformats.org/spreadsheetml/2006/main" count="474" uniqueCount="312">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</sst>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61" fillId="2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90" zoomScaleNormal="90" workbookViewId="0">
      <pane xSplit="123" ySplit="5" topLeftCell="EY45" activePane="bottomRight" state="frozen"/>
      <selection activeCell="B1" sqref="B1"/>
      <selection pane="topRight" activeCell="DU1" sqref="DU1"/>
      <selection pane="bottomLeft" activeCell="B6" sqref="B6"/>
      <selection pane="bottomRight" activeCell="FJ62" sqref="FJ6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3" t="s">
        <v>95</v>
      </c>
      <c r="E3" s="1215" t="s">
        <v>76</v>
      </c>
      <c r="F3" s="1215" t="s">
        <v>78</v>
      </c>
      <c r="G3" s="1215" t="s">
        <v>79</v>
      </c>
      <c r="H3" s="1215" t="s">
        <v>80</v>
      </c>
      <c r="I3" s="1215" t="s">
        <v>216</v>
      </c>
      <c r="J3" s="1215" t="s">
        <v>82</v>
      </c>
      <c r="K3" s="1215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08" t="s">
        <v>155</v>
      </c>
      <c r="BT3" s="1208" t="s">
        <v>156</v>
      </c>
      <c r="BU3" s="1218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308</v>
      </c>
      <c r="FH3" s="1199" t="s">
        <v>309</v>
      </c>
      <c r="FI3" s="1199" t="s">
        <v>310</v>
      </c>
      <c r="FJ3" s="1199" t="s">
        <v>311</v>
      </c>
      <c r="FK3" s="1143" t="s">
        <v>284</v>
      </c>
      <c r="FL3" s="1191" t="s">
        <v>288</v>
      </c>
      <c r="FM3" s="1201" t="s">
        <v>300</v>
      </c>
      <c r="FN3" s="1202"/>
      <c r="FO3" s="1202"/>
      <c r="FP3" s="1203"/>
      <c r="FQ3" s="1206" t="s">
        <v>286</v>
      </c>
      <c r="FR3" s="1207"/>
    </row>
    <row r="4" spans="1:174" ht="16.5" customHeight="1" x14ac:dyDescent="0.2">
      <c r="A4"/>
      <c r="C4" s="19"/>
      <c r="D4" s="1214"/>
      <c r="E4" s="1216"/>
      <c r="F4" s="1216"/>
      <c r="G4" s="1216"/>
      <c r="H4" s="1216"/>
      <c r="I4" s="1216"/>
      <c r="J4" s="1216"/>
      <c r="K4" s="1216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09"/>
      <c r="BT4" s="1209"/>
      <c r="BU4" s="1219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200"/>
      <c r="FK4" s="1098">
        <v>44715</v>
      </c>
      <c r="FL4" s="1098">
        <v>44722</v>
      </c>
      <c r="FM4" s="1158">
        <v>44725</v>
      </c>
      <c r="FN4" s="1157">
        <v>44726</v>
      </c>
      <c r="FO4" s="788">
        <v>44727</v>
      </c>
      <c r="FP4" s="1098">
        <v>44729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9"/>
      <c r="FM5" s="1078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39"/>
      <c r="FL6" s="1139"/>
      <c r="FM6" s="887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540">
        <v>4610.3407720699997</v>
      </c>
      <c r="FM7" s="791">
        <v>4626.0180562599999</v>
      </c>
      <c r="FN7" s="357">
        <v>4570.9924471300001</v>
      </c>
      <c r="FO7" s="357">
        <v>4579.2250200799999</v>
      </c>
      <c r="FP7" s="540">
        <v>4625.9815541099997</v>
      </c>
      <c r="FQ7" s="285">
        <v>15.640782039999976</v>
      </c>
      <c r="FR7" s="1114">
        <v>0.33925435913010421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540">
        <v>1481.34799335</v>
      </c>
      <c r="FM8" s="791">
        <v>1465.9388317200001</v>
      </c>
      <c r="FN8" s="357">
        <v>1481.7799794</v>
      </c>
      <c r="FO8" s="357">
        <v>1515.1344377800001</v>
      </c>
      <c r="FP8" s="540">
        <v>1526.8454627799999</v>
      </c>
      <c r="FQ8" s="285">
        <v>45.49746942999991</v>
      </c>
      <c r="FR8" s="1114">
        <v>3.0713559294807893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540">
        <v>537.34469836000005</v>
      </c>
      <c r="FM9" s="791">
        <v>534.73057175999998</v>
      </c>
      <c r="FN9" s="357">
        <v>531.32622062999997</v>
      </c>
      <c r="FO9" s="357">
        <v>530.49209473999997</v>
      </c>
      <c r="FP9" s="540">
        <v>531.53375433999997</v>
      </c>
      <c r="FQ9" s="797">
        <v>-5.810944020000079</v>
      </c>
      <c r="FR9" s="1114">
        <v>-1.0814183219328932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540">
        <v>2556.5980431399998</v>
      </c>
      <c r="FM10" s="791">
        <v>2590.46913038</v>
      </c>
      <c r="FN10" s="357">
        <v>2523.2287844500001</v>
      </c>
      <c r="FO10" s="357">
        <v>2498.9954334600002</v>
      </c>
      <c r="FP10" s="540">
        <v>2532.9313372900001</v>
      </c>
      <c r="FQ10" s="285">
        <v>-23.666705849999744</v>
      </c>
      <c r="FR10" s="1114">
        <v>-0.92571086461962648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540">
        <v>35.05003722</v>
      </c>
      <c r="FM11" s="791">
        <v>34.879522399999999</v>
      </c>
      <c r="FN11" s="357">
        <v>34.657462649999999</v>
      </c>
      <c r="FO11" s="357">
        <v>34.603054100000001</v>
      </c>
      <c r="FP11" s="540">
        <v>34.670999700000003</v>
      </c>
      <c r="FQ11" s="797">
        <v>-0.37903751999999713</v>
      </c>
      <c r="FR11" s="1114">
        <v>-1.0814183095466543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540">
        <v>4610.3407568900002</v>
      </c>
      <c r="FM12" s="791">
        <v>4626.0180410800003</v>
      </c>
      <c r="FN12" s="357">
        <v>4570.9924319500005</v>
      </c>
      <c r="FO12" s="357">
        <v>4579.2250048999995</v>
      </c>
      <c r="FP12" s="540">
        <v>4625.9815389300002</v>
      </c>
      <c r="FQ12" s="285">
        <v>15.640782039999976</v>
      </c>
      <c r="FR12" s="1114">
        <v>0.33925436024713251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1383.4241046909619</v>
      </c>
      <c r="FK13" s="540">
        <v>1390.6010627201165</v>
      </c>
      <c r="FL13" s="540">
        <v>1382.8477165801744</v>
      </c>
      <c r="FM13" s="791">
        <v>1386.6911789518947</v>
      </c>
      <c r="FN13" s="357">
        <v>1382.0728447871716</v>
      </c>
      <c r="FO13" s="357">
        <v>1389.7295700495624</v>
      </c>
      <c r="FP13" s="540">
        <v>1387.9836287303201</v>
      </c>
      <c r="FQ13" s="285">
        <v>5.1359121501457139</v>
      </c>
      <c r="FR13" s="1114">
        <v>0.37140113756321524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540">
        <v>444.10067964999996</v>
      </c>
      <c r="FM14" s="791">
        <v>444.09870615</v>
      </c>
      <c r="FN14" s="357">
        <v>442.13281710999991</v>
      </c>
      <c r="FO14" s="357">
        <v>442.12626822999994</v>
      </c>
      <c r="FP14" s="540">
        <v>442.16097728</v>
      </c>
      <c r="FQ14" s="285">
        <v>-1.9397023699999636</v>
      </c>
      <c r="FR14" s="1114">
        <v>-0.43677086275316263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20.303143010000003</v>
      </c>
      <c r="FK16" s="540">
        <v>27.257889560000002</v>
      </c>
      <c r="FL16" s="540">
        <v>27.284336699999997</v>
      </c>
      <c r="FM16" s="791">
        <v>27.281643030000001</v>
      </c>
      <c r="FN16" s="357">
        <v>27.27756604</v>
      </c>
      <c r="FO16" s="357">
        <v>27.274409980000001</v>
      </c>
      <c r="FP16" s="540">
        <v>27.279813390000001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/>
      <c r="FN17" s="357"/>
      <c r="FO17" s="357"/>
      <c r="FP17" s="540"/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5983.1060697864395</v>
      </c>
      <c r="FK18" s="540">
        <v>5996.1902378401173</v>
      </c>
      <c r="FL18" s="540">
        <v>6020.4728101701739</v>
      </c>
      <c r="FM18" s="791">
        <v>6039.9908630618947</v>
      </c>
      <c r="FN18" s="357">
        <v>5980.3428427771723</v>
      </c>
      <c r="FO18" s="357">
        <v>5996.2289849295621</v>
      </c>
      <c r="FP18" s="540">
        <v>6041.2449810503203</v>
      </c>
      <c r="FQ18" s="285">
        <v>20.772170880146405</v>
      </c>
      <c r="FR18" s="1114">
        <v>0.34502557415518437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0.2</v>
      </c>
      <c r="FK19" s="540">
        <v>0</v>
      </c>
      <c r="FL19" s="540">
        <v>0</v>
      </c>
      <c r="FM19" s="791"/>
      <c r="FN19" s="749">
        <v>0.2</v>
      </c>
      <c r="FO19" s="749"/>
      <c r="FP19" s="540"/>
      <c r="FQ19" s="797"/>
      <c r="FR19" s="1126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/>
      <c r="FK20" s="540">
        <v>0</v>
      </c>
      <c r="FL20" s="540">
        <v>0</v>
      </c>
      <c r="FM20" s="791"/>
      <c r="FN20" s="357"/>
      <c r="FO20" s="357"/>
      <c r="FP20" s="540"/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540">
        <v>0</v>
      </c>
      <c r="FM21" s="791"/>
      <c r="FN21" s="749"/>
      <c r="FO21" s="357">
        <v>0.5</v>
      </c>
      <c r="FP21" s="540"/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/>
      <c r="FK22" s="540">
        <v>0</v>
      </c>
      <c r="FL22" s="540">
        <v>0</v>
      </c>
      <c r="FM22" s="791"/>
      <c r="FN22" s="357"/>
      <c r="FO22" s="357"/>
      <c r="FP22" s="540"/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/>
      <c r="FK23" s="540">
        <v>0</v>
      </c>
      <c r="FL23" s="540">
        <v>0</v>
      </c>
      <c r="FM23" s="791"/>
      <c r="FN23" s="357"/>
      <c r="FO23" s="357"/>
      <c r="FP23" s="540"/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/>
      <c r="FK24" s="540">
        <v>0</v>
      </c>
      <c r="FL24" s="540">
        <v>0</v>
      </c>
      <c r="FM24" s="791"/>
      <c r="FN24" s="357"/>
      <c r="FO24" s="357"/>
      <c r="FP24" s="540"/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27.5</v>
      </c>
      <c r="FK25" s="540">
        <v>69.28</v>
      </c>
      <c r="FL25" s="540">
        <v>143.49</v>
      </c>
      <c r="FM25" s="791">
        <v>21.99</v>
      </c>
      <c r="FN25" s="357">
        <v>20.100000000000001</v>
      </c>
      <c r="FO25" s="357">
        <v>18.5</v>
      </c>
      <c r="FP25" s="540">
        <v>40.97</v>
      </c>
      <c r="FQ25" s="285">
        <v>-41.930000000000007</v>
      </c>
      <c r="FR25" s="1179">
        <v>-29.221548539967944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15.1897343</v>
      </c>
      <c r="FK26" s="540">
        <v>29</v>
      </c>
      <c r="FL26" s="540">
        <v>16.22327778</v>
      </c>
      <c r="FM26" s="1159"/>
      <c r="FN26" s="905"/>
      <c r="FO26" s="982">
        <v>12.170624999999999</v>
      </c>
      <c r="FP26" s="1127"/>
      <c r="FQ26" s="1102">
        <v>-4.0526527800000007</v>
      </c>
      <c r="FR26" s="1196">
        <v>-24.980480732420773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968"/>
      <c r="FL27" s="968"/>
      <c r="FM27" s="1160"/>
      <c r="FN27" s="1099"/>
      <c r="FO27" s="1099"/>
      <c r="FP27" s="1128"/>
      <c r="FQ27" s="1045"/>
      <c r="FR27" s="890"/>
    </row>
    <row r="28" spans="1:174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536">
        <v>97354.88261568881</v>
      </c>
      <c r="FM28" s="849">
        <v>97400.078940844862</v>
      </c>
      <c r="FN28" s="561">
        <v>97213.215022908291</v>
      </c>
      <c r="FO28" s="561">
        <v>97086.947308509101</v>
      </c>
      <c r="FP28" s="536">
        <v>97167.39519974697</v>
      </c>
      <c r="FQ28" s="285">
        <v>-187.48741594183957</v>
      </c>
      <c r="FR28" s="1114">
        <v>-0.19258142057646099</v>
      </c>
    </row>
    <row r="29" spans="1:174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536">
        <v>53545.109788599999</v>
      </c>
      <c r="FM29" s="849">
        <v>53751.130460599998</v>
      </c>
      <c r="FN29" s="561">
        <v>53748.610061199994</v>
      </c>
      <c r="FO29" s="561">
        <v>53662.933510800001</v>
      </c>
      <c r="FP29" s="536">
        <v>53584.031786</v>
      </c>
      <c r="FQ29" s="285">
        <v>38.921997400000691</v>
      </c>
      <c r="FR29" s="987">
        <v>7.2690106629097556E-2</v>
      </c>
    </row>
    <row r="30" spans="1:174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536">
        <v>21918.172196260675</v>
      </c>
      <c r="FM30" s="849">
        <v>22016.646698694094</v>
      </c>
      <c r="FN30" s="561">
        <v>22391.60197791188</v>
      </c>
      <c r="FO30" s="561">
        <v>22249.449977019129</v>
      </c>
      <c r="FP30" s="536">
        <v>21849.798428776161</v>
      </c>
      <c r="FQ30" s="285">
        <v>-68.373767484514246</v>
      </c>
      <c r="FR30" s="1114">
        <v>-0.31195013376242697</v>
      </c>
    </row>
    <row r="31" spans="1:174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536">
        <v>59202.616083936584</v>
      </c>
      <c r="FM31" s="849">
        <v>59192.043351785949</v>
      </c>
      <c r="FN31" s="561">
        <v>58843.538608492599</v>
      </c>
      <c r="FO31" s="561">
        <v>58499.963703939073</v>
      </c>
      <c r="FP31" s="536">
        <v>58366.798754157993</v>
      </c>
      <c r="FQ31" s="285">
        <v>-835.81732977859065</v>
      </c>
      <c r="FR31" s="1114">
        <v>-1.4117912096884053</v>
      </c>
    </row>
    <row r="32" spans="1:174" s="785" customFormat="1" x14ac:dyDescent="0.2">
      <c r="A32" s="170"/>
      <c r="B32" s="1210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536">
        <v>98399.938945084737</v>
      </c>
      <c r="FM32" s="849">
        <v>98399.944371498786</v>
      </c>
      <c r="FN32" s="561">
        <v>98399.943052880146</v>
      </c>
      <c r="FO32" s="561">
        <v>98399.790362881497</v>
      </c>
      <c r="FP32" s="536">
        <v>98399.085816914187</v>
      </c>
      <c r="FQ32" s="285">
        <v>-0.85312817055091728</v>
      </c>
      <c r="FR32" s="987">
        <v>-8.6700071127791345E-4</v>
      </c>
    </row>
    <row r="33" spans="1:174" s="785" customFormat="1" x14ac:dyDescent="0.2">
      <c r="A33" s="170"/>
      <c r="B33" s="1210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536">
        <v>-39197.322861148168</v>
      </c>
      <c r="FM33" s="849">
        <v>-39207.901019712837</v>
      </c>
      <c r="FN33" s="561">
        <v>-39556.404444387532</v>
      </c>
      <c r="FO33" s="561">
        <v>-39899.826658942417</v>
      </c>
      <c r="FP33" s="536">
        <v>-40032.287062756208</v>
      </c>
      <c r="FQ33" s="285">
        <v>-834.96420160803973</v>
      </c>
      <c r="FR33" s="1113">
        <v>-2.1301561960386954</v>
      </c>
    </row>
    <row r="34" spans="1:174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536">
        <v>25921.017920473794</v>
      </c>
      <c r="FM34" s="849">
        <v>26037.4421748432</v>
      </c>
      <c r="FN34" s="561">
        <v>26038.931389775396</v>
      </c>
      <c r="FO34" s="561">
        <v>26001.213064564196</v>
      </c>
      <c r="FP34" s="536">
        <v>26172.794299368194</v>
      </c>
      <c r="FQ34" s="285">
        <v>251.77637889439939</v>
      </c>
      <c r="FR34" s="1114">
        <v>0.97132134110957535</v>
      </c>
    </row>
    <row r="35" spans="1:174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4"/>
      <c r="FQ35" s="891"/>
      <c r="FR35" s="1109"/>
    </row>
    <row r="36" spans="1:174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536">
        <v>82938.183767424096</v>
      </c>
      <c r="FM36" s="849">
        <v>83375.750371764108</v>
      </c>
      <c r="FN36" s="561">
        <v>83145.284553334117</v>
      </c>
      <c r="FO36" s="561">
        <v>82896.955077044113</v>
      </c>
      <c r="FP36" s="536">
        <v>82547.170953394103</v>
      </c>
      <c r="FQ36" s="285">
        <v>-391.01281402999302</v>
      </c>
      <c r="FR36" s="1114">
        <v>-0.47145090025901004</v>
      </c>
    </row>
    <row r="37" spans="1:174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536">
        <v>149004.99292767537</v>
      </c>
      <c r="FM37" s="849">
        <v>149199.26270686538</v>
      </c>
      <c r="FN37" s="561">
        <v>148487.51684422538</v>
      </c>
      <c r="FO37" s="561">
        <v>148303.44932515538</v>
      </c>
      <c r="FP37" s="536">
        <v>148091.96199367539</v>
      </c>
      <c r="FQ37" s="285">
        <v>-913.03093399998033</v>
      </c>
      <c r="FR37" s="1114">
        <v>-0.61275190586610129</v>
      </c>
    </row>
    <row r="38" spans="1:174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536">
        <v>260392.53902485291</v>
      </c>
      <c r="FM38" s="849">
        <v>260472.21396123298</v>
      </c>
      <c r="FN38" s="561">
        <v>259756.51755578298</v>
      </c>
      <c r="FO38" s="561">
        <v>259572.91290094293</v>
      </c>
      <c r="FP38" s="536">
        <v>259382.74595805295</v>
      </c>
      <c r="FQ38" s="285">
        <v>-1009.7930667999608</v>
      </c>
      <c r="FR38" s="987">
        <v>-0.38779646704991888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61"/>
      <c r="FN39" s="1069"/>
      <c r="FO39" s="1069"/>
      <c r="FP39" s="1129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70">
        <v>88.541306019950341</v>
      </c>
      <c r="FM40" s="963">
        <v>88.666194780094003</v>
      </c>
      <c r="FN40" s="1022">
        <v>88.471628883870366</v>
      </c>
      <c r="FO40" s="1022">
        <v>88.459834136224501</v>
      </c>
      <c r="FP40" s="970">
        <v>88.387746488668455</v>
      </c>
      <c r="FQ40" s="292">
        <v>-0.1535595312818856</v>
      </c>
      <c r="FR40" s="1180">
        <v>-0.17343264763599173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70">
        <v>85.266338037551677</v>
      </c>
      <c r="FM41" s="963">
        <v>85.369090176476277</v>
      </c>
      <c r="FN41" s="1022">
        <v>85.185696989100677</v>
      </c>
      <c r="FO41" s="1022">
        <v>85.171233998491019</v>
      </c>
      <c r="FP41" s="970">
        <v>85.036536489360486</v>
      </c>
      <c r="FQ41" s="292">
        <v>-0.22980154819119036</v>
      </c>
      <c r="FR41" s="1180">
        <v>-0.26951028211154648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87.747392817066626</v>
      </c>
      <c r="FL42" s="1130">
        <v>87.702109827868142</v>
      </c>
      <c r="FM42" s="1162">
        <v>87.757656447851275</v>
      </c>
      <c r="FN42" s="639">
        <v>87.685708018651482</v>
      </c>
      <c r="FO42" s="639">
        <v>87.675413072118047</v>
      </c>
      <c r="FP42" s="1130">
        <v>87.589540665882296</v>
      </c>
      <c r="FQ42" s="1186">
        <v>-0.11256916198584577</v>
      </c>
      <c r="FR42" s="1187">
        <v>-0.12835399536770994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5981.2934402332357</v>
      </c>
      <c r="FK44" s="1131">
        <v>5988.4260932944608</v>
      </c>
      <c r="FL44" s="1131">
        <v>5987.7424198250728</v>
      </c>
      <c r="FM44" s="519">
        <v>5987.7424198250728</v>
      </c>
      <c r="FN44" s="520">
        <v>5987.7424198250728</v>
      </c>
      <c r="FO44" s="520">
        <v>5987.7424198250728</v>
      </c>
      <c r="FP44" s="1131">
        <v>6017.5488338192417</v>
      </c>
      <c r="FQ44" s="797">
        <v>29.806413994168906</v>
      </c>
      <c r="FR44" s="1190">
        <v>0.49779051776645528</v>
      </c>
    </row>
    <row r="45" spans="1:174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5918.0116618075808</v>
      </c>
      <c r="FL45" s="1131">
        <v>5918.0116618075808</v>
      </c>
      <c r="FM45" s="519">
        <v>5918.0116618075808</v>
      </c>
      <c r="FN45" s="520">
        <v>5918.0116618075808</v>
      </c>
      <c r="FO45" s="520">
        <v>5918.0116618075808</v>
      </c>
      <c r="FP45" s="1131">
        <v>5947.1661807580176</v>
      </c>
      <c r="FQ45" s="909"/>
      <c r="FR45" s="1114"/>
    </row>
    <row r="46" spans="1:174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40597.560000000005</v>
      </c>
      <c r="FL46" s="1131">
        <v>40597.560000000005</v>
      </c>
      <c r="FM46" s="519">
        <v>40597.560000000005</v>
      </c>
      <c r="FN46" s="520">
        <v>40597.560000000005</v>
      </c>
      <c r="FO46" s="520">
        <v>40597.560000000005</v>
      </c>
      <c r="FP46" s="1131">
        <v>40797.560000000005</v>
      </c>
      <c r="FQ46" s="285"/>
      <c r="FR46" s="1113"/>
    </row>
    <row r="47" spans="1:174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519">
        <v>0</v>
      </c>
      <c r="FN47" s="520">
        <v>0</v>
      </c>
      <c r="FO47" s="520">
        <v>0</v>
      </c>
      <c r="FP47" s="1131">
        <v>0</v>
      </c>
      <c r="FQ47" s="919"/>
      <c r="FR47" s="987"/>
    </row>
    <row r="48" spans="1:174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70.570408163264517</v>
      </c>
      <c r="FK48" s="1131">
        <v>70.414431486879678</v>
      </c>
      <c r="FL48" s="1131">
        <v>69.730758017491937</v>
      </c>
      <c r="FM48" s="519">
        <v>69.730758017491937</v>
      </c>
      <c r="FN48" s="520">
        <v>69.730758017491937</v>
      </c>
      <c r="FO48" s="520">
        <v>69.730758017491937</v>
      </c>
      <c r="FP48" s="1131">
        <v>70.382653061223721</v>
      </c>
      <c r="FQ48" s="1189">
        <v>0.65189504373178409</v>
      </c>
      <c r="FR48" s="987">
        <v>0.93487445463916563</v>
      </c>
    </row>
    <row r="49" spans="1:174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484.11299999999466</v>
      </c>
      <c r="FK49" s="1131">
        <v>483.04299999999466</v>
      </c>
      <c r="FL49" s="1131">
        <v>478.35299999999472</v>
      </c>
      <c r="FM49" s="519">
        <v>478.35299999999472</v>
      </c>
      <c r="FN49" s="520">
        <v>478.35299999999472</v>
      </c>
      <c r="FO49" s="520">
        <v>478.35299999999472</v>
      </c>
      <c r="FP49" s="1131">
        <v>482.82499999999476</v>
      </c>
      <c r="FQ49" s="285"/>
      <c r="FR49" s="1113"/>
    </row>
    <row r="50" spans="1:174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396.68599999999998</v>
      </c>
      <c r="FK50" s="1131">
        <v>395.61599999999999</v>
      </c>
      <c r="FL50" s="1131">
        <v>394.54200000000003</v>
      </c>
      <c r="FM50" s="519">
        <v>394.54200000000003</v>
      </c>
      <c r="FN50" s="520">
        <v>394.54200000000003</v>
      </c>
      <c r="FO50" s="520">
        <v>394.54200000000003</v>
      </c>
      <c r="FP50" s="1131">
        <v>394.01400000000007</v>
      </c>
      <c r="FQ50" s="285"/>
      <c r="FR50" s="1113"/>
    </row>
    <row r="51" spans="1:174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519">
        <v>0</v>
      </c>
      <c r="FN51" s="520">
        <v>0</v>
      </c>
      <c r="FO51" s="520">
        <v>0</v>
      </c>
      <c r="FP51" s="1131">
        <v>0</v>
      </c>
      <c r="FQ51" s="909"/>
      <c r="FR51" s="987"/>
    </row>
    <row r="52" spans="1:174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540">
        <v>19.746355685131192</v>
      </c>
      <c r="FM52" s="791">
        <v>19.746355685131192</v>
      </c>
      <c r="FN52" s="357">
        <v>29.158355685131195</v>
      </c>
      <c r="FO52" s="357">
        <v>18.746355685131192</v>
      </c>
      <c r="FP52" s="540">
        <v>18.746355685131192</v>
      </c>
      <c r="FQ52" s="366"/>
      <c r="FR52" s="987"/>
    </row>
    <row r="53" spans="1:174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540">
        <v>10.999999999999998</v>
      </c>
      <c r="FM53" s="791">
        <v>10.999999999999998</v>
      </c>
      <c r="FN53" s="357">
        <v>20.411999999999999</v>
      </c>
      <c r="FO53" s="357">
        <v>9.9999999999999982</v>
      </c>
      <c r="FP53" s="540">
        <v>9.9999999999999982</v>
      </c>
      <c r="FQ53" s="366"/>
      <c r="FR53" s="1113"/>
    </row>
    <row r="54" spans="1:174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540">
        <v>0</v>
      </c>
      <c r="FM54" s="791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4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540">
        <v>10.999999999999998</v>
      </c>
      <c r="FM55" s="791">
        <v>10.999999999999998</v>
      </c>
      <c r="FN55" s="357">
        <v>20.411999999999999</v>
      </c>
      <c r="FO55" s="357">
        <v>9.9999999999999982</v>
      </c>
      <c r="FP55" s="540">
        <v>9.9999999999999982</v>
      </c>
      <c r="FQ55" s="366"/>
      <c r="FR55" s="987"/>
    </row>
    <row r="56" spans="1:174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59">
        <v>0</v>
      </c>
      <c r="FN58" s="982">
        <v>0</v>
      </c>
      <c r="FO58" s="982">
        <v>0</v>
      </c>
      <c r="FP58" s="1127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547"/>
      <c r="FQ59" s="1195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31065.779774454066</v>
      </c>
      <c r="FJ60" s="540">
        <v>31065.779774454066</v>
      </c>
      <c r="FK60" s="540">
        <v>31235.670969998238</v>
      </c>
      <c r="FL60" s="540">
        <v>31234.428241958864</v>
      </c>
      <c r="FM60" s="791">
        <v>31231.44028084954</v>
      </c>
      <c r="FN60" s="357">
        <v>31152.013358409302</v>
      </c>
      <c r="FO60" s="357">
        <v>31145.873722219803</v>
      </c>
      <c r="FP60" s="540">
        <v>31123.027427332046</v>
      </c>
      <c r="FQ60" s="338">
        <v>-111.40081462681701</v>
      </c>
      <c r="FR60" s="1114">
        <v>-0.35666032931304431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85.222743699443697</v>
      </c>
      <c r="FJ61" s="972">
        <v>85.222743699443697</v>
      </c>
      <c r="FK61" s="972">
        <v>85.260341895154639</v>
      </c>
      <c r="FL61" s="972">
        <v>85.168600966902829</v>
      </c>
      <c r="FM61" s="964">
        <v>85.10346043265838</v>
      </c>
      <c r="FN61" s="1023">
        <v>85.146663759242969</v>
      </c>
      <c r="FO61" s="1023">
        <v>85.138370390926426</v>
      </c>
      <c r="FP61" s="972">
        <v>85.034505529142237</v>
      </c>
      <c r="FQ61" s="1188">
        <v>-0.13409543776059252</v>
      </c>
      <c r="FR61" s="1114"/>
    </row>
    <row r="62" spans="1:174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30954.564396137033</v>
      </c>
      <c r="FJ62" s="540">
        <v>30954.564396137033</v>
      </c>
      <c r="FK62" s="540">
        <v>31113.147981063117</v>
      </c>
      <c r="FL62" s="540">
        <v>31123.525400084978</v>
      </c>
      <c r="FM62" s="791">
        <v>31069.811727914421</v>
      </c>
      <c r="FN62" s="357">
        <v>31041.121157934835</v>
      </c>
      <c r="FO62" s="357">
        <v>31034.984291424636</v>
      </c>
      <c r="FP62" s="540">
        <v>31012.201553388193</v>
      </c>
      <c r="FQ62" s="338">
        <v>-111.32384669678504</v>
      </c>
      <c r="FR62" s="1114">
        <v>-0.3576839232244593</v>
      </c>
    </row>
    <row r="63" spans="1:174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85.435449816309344</v>
      </c>
      <c r="FJ63" s="972">
        <v>85.435449816309344</v>
      </c>
      <c r="FK63" s="972">
        <v>85.440137340043137</v>
      </c>
      <c r="FL63" s="972">
        <v>85.35353842541187</v>
      </c>
      <c r="FM63" s="964">
        <v>85.276425807245033</v>
      </c>
      <c r="FN63" s="1023">
        <v>85.317080019094632</v>
      </c>
      <c r="FO63" s="1023">
        <v>85.29288893079017</v>
      </c>
      <c r="FP63" s="972">
        <v>85.172569076100046</v>
      </c>
      <c r="FQ63" s="1185">
        <v>-0.18096934931182318</v>
      </c>
      <c r="FR63" s="1114"/>
    </row>
    <row r="64" spans="1:174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35"/>
      <c r="FQ64" s="338"/>
      <c r="FR64" s="1114"/>
    </row>
    <row r="65" spans="1:174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5346.7980802580169</v>
      </c>
      <c r="FJ65" s="540">
        <v>5346.7980802580169</v>
      </c>
      <c r="FK65" s="540">
        <v>5312.7709577382084</v>
      </c>
      <c r="FL65" s="540">
        <v>5255.5435841332528</v>
      </c>
      <c r="FM65" s="791">
        <v>5288.7886734539516</v>
      </c>
      <c r="FN65" s="357">
        <v>5296.0434607848556</v>
      </c>
      <c r="FO65" s="357">
        <v>5280.4714891070134</v>
      </c>
      <c r="FP65" s="540">
        <v>5234.420940464157</v>
      </c>
      <c r="FQ65" s="338">
        <v>-21.122643669095851</v>
      </c>
      <c r="FR65" s="1114">
        <v>-0.40191168298682101</v>
      </c>
    </row>
    <row r="66" spans="1:174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74.459106544640733</v>
      </c>
      <c r="FJ66" s="972">
        <v>74.459106544640733</v>
      </c>
      <c r="FK66" s="972">
        <v>74.275200733630868</v>
      </c>
      <c r="FL66" s="972">
        <v>73.639849584048662</v>
      </c>
      <c r="FM66" s="964">
        <v>73.656104893908733</v>
      </c>
      <c r="FN66" s="1023">
        <v>73.616651355511536</v>
      </c>
      <c r="FO66" s="1023">
        <v>73.590887193181899</v>
      </c>
      <c r="FP66" s="972">
        <v>73.305244844428756</v>
      </c>
      <c r="FQ66" s="1185">
        <v>-0.33460473961990544</v>
      </c>
      <c r="FR66" s="1113"/>
    </row>
    <row r="67" spans="1:174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35"/>
      <c r="FQ67" s="338"/>
      <c r="FR67" s="1113"/>
    </row>
    <row r="68" spans="1:174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9486.364960765306</v>
      </c>
      <c r="FJ68" s="540">
        <v>9486.364960765306</v>
      </c>
      <c r="FK68" s="540">
        <v>9656.5249835978539</v>
      </c>
      <c r="FL68" s="540">
        <v>9630.7301982873596</v>
      </c>
      <c r="FM68" s="791">
        <v>9537.9478773383762</v>
      </c>
      <c r="FN68" s="357">
        <v>9525.1067479433332</v>
      </c>
      <c r="FO68" s="357">
        <v>9534.4743801911482</v>
      </c>
      <c r="FP68" s="540">
        <v>9554.6342624316712</v>
      </c>
      <c r="FQ68" s="338">
        <v>-76.095935855688367</v>
      </c>
      <c r="FR68" s="1114">
        <v>-0.79013672160830106</v>
      </c>
    </row>
    <row r="69" spans="1:174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80.92918827322903</v>
      </c>
      <c r="FJ69" s="972">
        <v>80.92918827322903</v>
      </c>
      <c r="FK69" s="972">
        <v>81.180510750829214</v>
      </c>
      <c r="FL69" s="972">
        <v>81.155046758177605</v>
      </c>
      <c r="FM69" s="964">
        <v>80.99436241732721</v>
      </c>
      <c r="FN69" s="1023">
        <v>81.00448473425719</v>
      </c>
      <c r="FO69" s="1023">
        <v>81.003223757032075</v>
      </c>
      <c r="FP69" s="972">
        <v>80.816019491395082</v>
      </c>
      <c r="FQ69" s="1185">
        <v>-0.33902726678252293</v>
      </c>
      <c r="FR69" s="1114"/>
    </row>
    <row r="70" spans="1:174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541"/>
      <c r="FQ70" s="338"/>
      <c r="FR70" s="1114"/>
    </row>
    <row r="71" spans="1:174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15211.452380841109</v>
      </c>
      <c r="FJ71" s="540">
        <v>15211.452380841109</v>
      </c>
      <c r="FK71" s="540">
        <v>15212.497431081632</v>
      </c>
      <c r="FL71" s="540">
        <v>15304.510855476672</v>
      </c>
      <c r="FM71" s="791">
        <v>15306.891180851306</v>
      </c>
      <c r="FN71" s="357">
        <v>15291.365127202625</v>
      </c>
      <c r="FO71" s="357">
        <v>15290.878508112242</v>
      </c>
      <c r="FP71" s="540">
        <v>15290.150002011664</v>
      </c>
      <c r="FQ71" s="338">
        <v>-14.360853465008404</v>
      </c>
      <c r="FR71" s="1114">
        <v>-9.383412250558415E-2</v>
      </c>
    </row>
    <row r="72" spans="1:174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91.808719210055187</v>
      </c>
      <c r="FJ72" s="972">
        <v>91.808719210055187</v>
      </c>
      <c r="FK72" s="972">
        <v>91.769696896542726</v>
      </c>
      <c r="FL72" s="972">
        <v>91.75449949426671</v>
      </c>
      <c r="FM72" s="964">
        <v>91.739190048986359</v>
      </c>
      <c r="FN72" s="1023">
        <v>91.821080738407161</v>
      </c>
      <c r="FO72" s="1023">
        <v>91.810945841977357</v>
      </c>
      <c r="FP72" s="972">
        <v>91.799476503277248</v>
      </c>
      <c r="FQ72" s="348">
        <v>4.4977009010537472E-2</v>
      </c>
      <c r="FR72" s="1114"/>
    </row>
    <row r="73" spans="1:174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35"/>
      <c r="FQ73" s="338"/>
      <c r="FR73" s="1114"/>
    </row>
    <row r="74" spans="1:174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909.94897427259491</v>
      </c>
      <c r="FJ74" s="540">
        <v>909.94897427259491</v>
      </c>
      <c r="FK74" s="540">
        <v>931.35460864542051</v>
      </c>
      <c r="FL74" s="540">
        <v>932.74076218769494</v>
      </c>
      <c r="FM74" s="791">
        <v>936.1839962707852</v>
      </c>
      <c r="FN74" s="357">
        <v>928.60582200402109</v>
      </c>
      <c r="FO74" s="357">
        <v>929.15991401422525</v>
      </c>
      <c r="FP74" s="540">
        <v>932.99634848069763</v>
      </c>
      <c r="FQ74" s="1185">
        <v>0.25558629300269331</v>
      </c>
      <c r="FR74" s="987">
        <v>2.7401642917720133E-2</v>
      </c>
    </row>
    <row r="75" spans="1:174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77.613341452859274</v>
      </c>
      <c r="FJ75" s="972">
        <v>77.613341452859274</v>
      </c>
      <c r="FK75" s="972">
        <v>77.980162728309949</v>
      </c>
      <c r="FL75" s="972">
        <v>77.932169630076302</v>
      </c>
      <c r="FM75" s="964">
        <v>77.643108374621889</v>
      </c>
      <c r="FN75" s="1023">
        <v>77.862671491391055</v>
      </c>
      <c r="FO75" s="1023">
        <v>77.882548750091644</v>
      </c>
      <c r="FP75" s="972">
        <v>77.667813024818116</v>
      </c>
      <c r="FQ75" s="1185">
        <v>-0.26435660525818605</v>
      </c>
      <c r="FR75" s="1114"/>
    </row>
    <row r="76" spans="1:174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3388.0636777474224</v>
      </c>
      <c r="FK77" s="540">
        <v>3598.8234113172125</v>
      </c>
      <c r="FL77" s="540">
        <v>3648.4378177014282</v>
      </c>
      <c r="FM77" s="791">
        <v>3608.3556527037831</v>
      </c>
      <c r="FN77" s="357">
        <v>3580.1533168762858</v>
      </c>
      <c r="FO77" s="357">
        <v>3582.8080947296148</v>
      </c>
      <c r="FP77" s="540">
        <v>3582.2278271763271</v>
      </c>
      <c r="FQ77" s="366">
        <v>-66.209990525101148</v>
      </c>
      <c r="FR77" s="1113">
        <v>-1.8147490469445484</v>
      </c>
    </row>
    <row r="78" spans="1:174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1910.5800127918365</v>
      </c>
      <c r="FK78" s="540">
        <v>2026.8075143209915</v>
      </c>
      <c r="FL78" s="540">
        <v>2181.3082226795918</v>
      </c>
      <c r="FM78" s="791">
        <v>2152.3921274335266</v>
      </c>
      <c r="FN78" s="357">
        <v>2113.8116717469388</v>
      </c>
      <c r="FO78" s="357">
        <v>2153.4678441676383</v>
      </c>
      <c r="FP78" s="540">
        <v>2153.4066869335279</v>
      </c>
      <c r="FQ78" s="366">
        <v>-27.901535746063928</v>
      </c>
      <c r="FR78" s="1114">
        <v>-1.2791193585557914</v>
      </c>
    </row>
    <row r="79" spans="1:174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540">
        <v>438.64933759037893</v>
      </c>
      <c r="FM79" s="791">
        <v>438.64985591545178</v>
      </c>
      <c r="FN79" s="357">
        <v>434.9086352186589</v>
      </c>
      <c r="FO79" s="357">
        <v>434.91100657580176</v>
      </c>
      <c r="FP79" s="540">
        <v>434.91230202186586</v>
      </c>
      <c r="FQ79" s="366">
        <v>-3.7370355685130789</v>
      </c>
      <c r="FR79" s="1114">
        <v>-0.85194145944494981</v>
      </c>
    </row>
    <row r="80" spans="1:174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540">
        <v>584.37957778145767</v>
      </c>
      <c r="FM80" s="791">
        <v>573.21496320480458</v>
      </c>
      <c r="FN80" s="357">
        <v>589.30019280068802</v>
      </c>
      <c r="FO80" s="357">
        <v>552.30297575617487</v>
      </c>
      <c r="FP80" s="540">
        <v>551.74786094093292</v>
      </c>
      <c r="FQ80" s="366">
        <v>-32.631716840524746</v>
      </c>
      <c r="FR80" s="1113">
        <v>-5.583993363424506</v>
      </c>
    </row>
    <row r="81" spans="1:174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540">
        <v>444.10067964999996</v>
      </c>
      <c r="FM81" s="791">
        <v>444.09870615</v>
      </c>
      <c r="FN81" s="357">
        <v>442.13281710999991</v>
      </c>
      <c r="FO81" s="357">
        <v>442.12626822999994</v>
      </c>
      <c r="FP81" s="540">
        <v>442.16097728</v>
      </c>
      <c r="FQ81" s="366">
        <v>-1.9397023699999636</v>
      </c>
      <c r="FR81" s="1114">
        <v>-0.43677086275316263</v>
      </c>
    </row>
    <row r="82" spans="1:174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540">
        <v>1401.0506371164895</v>
      </c>
      <c r="FM82" s="791">
        <v>1360.9357105124536</v>
      </c>
      <c r="FN82" s="357">
        <v>1334.6727704611774</v>
      </c>
      <c r="FO82" s="357">
        <v>1368.8343384128373</v>
      </c>
      <c r="FP82" s="540">
        <v>1369.0576979630305</v>
      </c>
      <c r="FQ82" s="366">
        <v>-31.99293915345902</v>
      </c>
      <c r="FR82" s="1113">
        <v>-2.2834962781433705</v>
      </c>
    </row>
    <row r="83" spans="1:174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540">
        <v>1217.2204475850317</v>
      </c>
      <c r="FM83" s="791">
        <v>1188.1467056976489</v>
      </c>
      <c r="FN83" s="357">
        <v>1146.2517555904892</v>
      </c>
      <c r="FO83" s="357">
        <v>1217.4188006466622</v>
      </c>
      <c r="FP83" s="540">
        <v>1217.8013625220976</v>
      </c>
      <c r="FQ83" s="366">
        <v>0.58091493706592701</v>
      </c>
      <c r="FR83" s="1113">
        <v>4.7724710689708148E-2</v>
      </c>
    </row>
    <row r="84" spans="1:174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540">
        <v>183.83018953145776</v>
      </c>
      <c r="FM84" s="791">
        <v>172.78900481480471</v>
      </c>
      <c r="FN84" s="357">
        <v>188.42101487068811</v>
      </c>
      <c r="FO84" s="357">
        <v>151.41553776617494</v>
      </c>
      <c r="FP84" s="540">
        <v>151.25633544093293</v>
      </c>
      <c r="FQ84" s="366">
        <v>-32.573854090524833</v>
      </c>
      <c r="FR84" s="1113">
        <v>-17.719534627880403</v>
      </c>
    </row>
    <row r="85" spans="1:174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73"/>
      <c r="FQ85" s="366" t="e">
        <v>#REF!</v>
      </c>
      <c r="FR85" s="1114" t="e">
        <v>#REF!</v>
      </c>
    </row>
    <row r="86" spans="1:174" ht="13.5" collapsed="1" x14ac:dyDescent="0.2">
      <c r="A86" s="170"/>
      <c r="B86" s="1211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540">
        <v>29580.193063741448</v>
      </c>
      <c r="FM86" s="791">
        <v>29558.446692843481</v>
      </c>
      <c r="FN86" s="357">
        <v>29561.313523232697</v>
      </c>
      <c r="FO86" s="357">
        <v>29557.782922423663</v>
      </c>
      <c r="FP86" s="540">
        <v>29585.645209309056</v>
      </c>
      <c r="FQ86" s="366">
        <v>5.4521455676076584</v>
      </c>
      <c r="FR86" s="987">
        <v>1.8431744363057393E-2</v>
      </c>
    </row>
    <row r="87" spans="1:174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3"/>
      <c r="FN87" s="1047"/>
      <c r="FO87" s="1047"/>
      <c r="FP87" s="1055"/>
      <c r="FQ87" s="285" t="e">
        <v>#REF!</v>
      </c>
      <c r="FR87" s="1114" t="e">
        <v>#REF!</v>
      </c>
    </row>
    <row r="88" spans="1:174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99.113616088791233</v>
      </c>
      <c r="FL88" s="1132">
        <v>99.114557964411659</v>
      </c>
      <c r="FM88" s="1164">
        <v>99.11422768029729</v>
      </c>
      <c r="FN88" s="954">
        <v>99.114859068006396</v>
      </c>
      <c r="FO88" s="954">
        <v>99.116021117219375</v>
      </c>
      <c r="FP88" s="1132">
        <v>99.11808407111819</v>
      </c>
      <c r="FQ88" s="1197">
        <v>3.5261067065306406E-3</v>
      </c>
      <c r="FR88" s="1198">
        <v>3.5576072566420908E-3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551">
        <v>6.9182749252701594</v>
      </c>
      <c r="FM92" s="705">
        <v>6.9277590670355051</v>
      </c>
      <c r="FN92" s="592">
        <v>6.9189888218774058</v>
      </c>
      <c r="FO92" s="592">
        <v>6.9235062956358107</v>
      </c>
      <c r="FP92" s="551">
        <v>6.9322007439155691</v>
      </c>
      <c r="FQ92" s="1194">
        <v>1.3925818645409649E-2</v>
      </c>
      <c r="FR92" s="987">
        <v>0.20129033315145167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3"/>
      <c r="FL93" s="1133"/>
      <c r="FM93" s="1165"/>
      <c r="FN93" s="958"/>
      <c r="FO93" s="958"/>
      <c r="FP93" s="1133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551">
        <v>2.38232</v>
      </c>
      <c r="FM94" s="705">
        <v>2.38259</v>
      </c>
      <c r="FN94" s="592">
        <v>2.3826800000000001</v>
      </c>
      <c r="FO94" s="592">
        <v>2.3827699999999998</v>
      </c>
      <c r="FP94" s="551">
        <v>2.3829500000000001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2.3829500000000001</v>
      </c>
      <c r="FK95" s="1134"/>
      <c r="FL95" s="1134"/>
      <c r="FM95" s="1166"/>
      <c r="FN95" s="988"/>
      <c r="FO95" s="988"/>
      <c r="FP95" s="1134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40">
        <v>501.24993244591133</v>
      </c>
      <c r="FL97" s="1140">
        <v>511.83189196802925</v>
      </c>
      <c r="FM97" s="1167">
        <v>511.83189196802925</v>
      </c>
      <c r="FN97" s="1119">
        <v>511.83189196802925</v>
      </c>
      <c r="FO97" s="1119">
        <v>507.99651266735873</v>
      </c>
      <c r="FP97" s="1135">
        <v>507.97122293689893</v>
      </c>
      <c r="FQ97" s="1100">
        <v>-3.8606690311303282</v>
      </c>
      <c r="FR97" s="1114">
        <v>-0.75428457892410483</v>
      </c>
    </row>
    <row r="98" spans="1:174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664"/>
      <c r="FM98" s="1168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313"/>
      <c r="FM99" s="875"/>
      <c r="FN99" s="313"/>
      <c r="FO99" s="313"/>
      <c r="FP99" s="827"/>
      <c r="FQ99" s="453"/>
      <c r="FR99" s="827"/>
    </row>
    <row r="100" spans="1:174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313"/>
      <c r="FM100" s="875"/>
      <c r="FN100" s="313"/>
      <c r="FO100" s="313"/>
      <c r="FP100" s="827"/>
      <c r="FQ100" s="453"/>
      <c r="FR100" s="827"/>
    </row>
    <row r="101" spans="1:174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313"/>
      <c r="FM101" s="875"/>
      <c r="FN101" s="313"/>
      <c r="FO101" s="313"/>
      <c r="FP101" s="827"/>
      <c r="FQ101" s="453"/>
      <c r="FR101" s="827"/>
    </row>
    <row r="102" spans="1:174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313"/>
      <c r="FM102" s="875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313"/>
      <c r="FM103" s="875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1.7</v>
      </c>
      <c r="FK104" s="827"/>
      <c r="FL104" s="313"/>
      <c r="FM104" s="875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3.1800909353721072</v>
      </c>
      <c r="FK105" s="827"/>
      <c r="FL105" s="313"/>
      <c r="FM105" s="875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-0.996</v>
      </c>
      <c r="FK106" s="827"/>
      <c r="FL106" s="313"/>
      <c r="FM106" s="875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2"/>
      <c r="FM107" s="863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3">
        <v>6</v>
      </c>
      <c r="FM108" s="865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848">
        <v>6.5</v>
      </c>
      <c r="FM109" s="1169">
        <v>6.5</v>
      </c>
      <c r="FN109" s="848">
        <v>6.5</v>
      </c>
      <c r="FO109" s="848">
        <v>6.5</v>
      </c>
      <c r="FP109" s="1136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7"/>
      <c r="FR111" s="1217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Y3:Y4"/>
    <mergeCell ref="S3:S4"/>
    <mergeCell ref="T3:T4"/>
    <mergeCell ref="U3:U4"/>
    <mergeCell ref="FE3:F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FI3:FI4"/>
    <mergeCell ref="FJ3:FJ4"/>
    <mergeCell ref="FM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paperSize="172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13" t="str">
        <f>+entero!D3</f>
        <v>V   A   R   I   A   B   L   E   S     b/</v>
      </c>
      <c r="E4" s="1215" t="str">
        <f>+entero!E3</f>
        <v>2008                          A  fines de Dic*</v>
      </c>
      <c r="F4" s="1215" t="str">
        <f>+entero!F3</f>
        <v>2009                          A  fines de Ene*</v>
      </c>
      <c r="G4" s="1215" t="str">
        <f>+entero!G3</f>
        <v>2009                          A  fines de Feb*</v>
      </c>
      <c r="H4" s="1215" t="str">
        <f>+entero!H3</f>
        <v>2009                          A  fines de Mar*</v>
      </c>
      <c r="I4" s="1215" t="str">
        <f>+entero!I3</f>
        <v>2009                          A  fines de adr*</v>
      </c>
      <c r="J4" s="1215" t="str">
        <f>+entero!J3</f>
        <v>2009                          A  fines de May*</v>
      </c>
      <c r="K4" s="1215" t="str">
        <f>+entero!K3</f>
        <v>2009                          A  fines de Jun*</v>
      </c>
      <c r="L4" s="1215" t="str">
        <f>+entero!L3</f>
        <v>2009                          A  fines de Jul*</v>
      </c>
      <c r="M4" s="1215" t="str">
        <f>+entero!M3</f>
        <v>2009                          A  fines de Ago*</v>
      </c>
      <c r="N4" s="1215" t="str">
        <f>+entero!N3</f>
        <v>2009                          A  fines de Sep*</v>
      </c>
      <c r="O4" s="1215" t="str">
        <f>+entero!O3</f>
        <v>2009                          A  fines de Oct*</v>
      </c>
      <c r="P4" s="1215" t="str">
        <f>+entero!P3</f>
        <v>2009                          A  fines de Nov*</v>
      </c>
      <c r="Q4" s="1215" t="str">
        <f>+entero!Q3</f>
        <v>2009                          A  fines de Dic*</v>
      </c>
      <c r="R4" s="1215" t="str">
        <f>+entero!R3</f>
        <v>2010                          A  fines de Ene*</v>
      </c>
      <c r="S4" s="1215" t="str">
        <f>+entero!S3</f>
        <v>2010                          A  fines de Feb*</v>
      </c>
      <c r="T4" s="1215" t="str">
        <f>+entero!T3</f>
        <v>2010                          A  fines de Mar*</v>
      </c>
      <c r="U4" s="1215" t="str">
        <f>+entero!U3</f>
        <v>2010                          A  fines de adr*</v>
      </c>
      <c r="V4" s="1215" t="str">
        <f>+entero!V3</f>
        <v>2010                          A  fines de May*</v>
      </c>
      <c r="W4" s="1215" t="str">
        <f>+entero!W3</f>
        <v>2010                          A  fines de Jun*</v>
      </c>
      <c r="X4" s="1215" t="str">
        <f>+entero!X3</f>
        <v>2010                          A  fines de Jul*</v>
      </c>
      <c r="Y4" s="1215" t="str">
        <f>+entero!Y3</f>
        <v>2010                          A  fines de Ago*</v>
      </c>
      <c r="Z4" s="1215" t="str">
        <f>+entero!Z3</f>
        <v>2010                          A  fines de Sep*</v>
      </c>
      <c r="AA4" s="1215" t="str">
        <f>+entero!AA3</f>
        <v>2010                          A  fines de Oct*</v>
      </c>
      <c r="AB4" s="1215" t="str">
        <f>+entero!AB3</f>
        <v>2010                          A  fines de Nov*</v>
      </c>
      <c r="AC4" s="1215" t="str">
        <f>+entero!AC3</f>
        <v>2010                          A  fines de Dic*</v>
      </c>
      <c r="AD4" s="1215" t="str">
        <f>+entero!AD3</f>
        <v>2011                          A  fines de Ene*</v>
      </c>
      <c r="AE4" s="1215" t="str">
        <f>+entero!AE3</f>
        <v>2011                          A  fines de Feb*</v>
      </c>
      <c r="AF4" s="1215" t="str">
        <f>+entero!AF3</f>
        <v>2011                          A  fines de Mar*</v>
      </c>
      <c r="AG4" s="1215" t="str">
        <f>+entero!AG3</f>
        <v>2011                          A  fines de adr*</v>
      </c>
      <c r="AH4" s="1215" t="str">
        <f>+entero!AH3</f>
        <v>2011                          A  fines de May*</v>
      </c>
      <c r="AI4" s="1215" t="str">
        <f>+entero!AI3</f>
        <v>2011                          A  fines de Jun*</v>
      </c>
      <c r="AJ4" s="1215" t="str">
        <f>+entero!AJ3</f>
        <v>2011                          A  fines de Jul*</v>
      </c>
      <c r="AK4" s="1215" t="str">
        <f>+entero!AK3</f>
        <v>2011                          A  fines de Ago*</v>
      </c>
      <c r="AL4" s="1215" t="str">
        <f>+entero!AL3</f>
        <v>2011                          A  fines de Sep*</v>
      </c>
      <c r="AM4" s="1215" t="str">
        <f>+entero!AM3</f>
        <v>2011                          A  fines de Oct*</v>
      </c>
      <c r="AN4" s="1215" t="str">
        <f>+entero!AN3</f>
        <v>2011                          A  fines de Nov*</v>
      </c>
      <c r="AO4" s="1215" t="str">
        <f>+entero!AO3</f>
        <v>2011                          A  fines de Dic*</v>
      </c>
      <c r="AP4" s="1215" t="str">
        <f>+entero!AP3</f>
        <v>2012                          A  fines de Ene*</v>
      </c>
      <c r="AQ4" s="1215" t="str">
        <f>+entero!AQ3</f>
        <v>2012                          A  fines de Feb*</v>
      </c>
      <c r="AR4" s="1215" t="str">
        <f>+entero!AR3</f>
        <v>2012                          A  fines de Mar*</v>
      </c>
      <c r="AS4" s="1215" t="str">
        <f>+entero!AS3</f>
        <v>2012                          A  fines de adr*</v>
      </c>
      <c r="AT4" s="1215" t="str">
        <f>+entero!AT3</f>
        <v>2012                          A  fines de May*</v>
      </c>
      <c r="AU4" s="1215" t="str">
        <f>+entero!AU3</f>
        <v>2012                          A  fines de Jun*</v>
      </c>
      <c r="AV4" s="1215" t="str">
        <f>+entero!AV3</f>
        <v>2012                          A  fines de Jul*</v>
      </c>
      <c r="AW4" s="1215" t="str">
        <f>+entero!AW3</f>
        <v>2012                          A  fines de Ago*</v>
      </c>
      <c r="AX4" s="1215" t="str">
        <f>+entero!AX3</f>
        <v>2012                          A  fines de Sep*</v>
      </c>
      <c r="AY4" s="1215" t="str">
        <f>+entero!AY3</f>
        <v>2012                          A  fines de Oct*</v>
      </c>
      <c r="AZ4" s="1215" t="str">
        <f>+entero!AZ3</f>
        <v>2012                          A  fines de Nov*</v>
      </c>
      <c r="BA4" s="1215" t="str">
        <f>+entero!BA3</f>
        <v>2012                          A  fines de Dic*</v>
      </c>
      <c r="BB4" s="1215" t="str">
        <f>+entero!BB3</f>
        <v>2013                          A  fines de Ene*</v>
      </c>
      <c r="BC4" s="1215" t="str">
        <f>+entero!BC3</f>
        <v>2013                          A  fines de Feb*</v>
      </c>
      <c r="BD4" s="1215" t="str">
        <f>+entero!BD3</f>
        <v>2013                          A  fines de Mar*</v>
      </c>
      <c r="BE4" s="1215" t="str">
        <f>+entero!BE3</f>
        <v>2013                          A  fines de adr*</v>
      </c>
      <c r="BF4" s="1215" t="str">
        <f>+entero!BF3</f>
        <v>2013                          A  fines de May*</v>
      </c>
      <c r="BG4" s="1215" t="str">
        <f>+entero!BG3</f>
        <v>2013                          A  fines de Jun*</v>
      </c>
      <c r="BH4" s="1215" t="str">
        <f>+entero!BH3</f>
        <v>2013                          A  fines de Jul*</v>
      </c>
      <c r="BI4" s="1215" t="str">
        <f>+entero!BI3</f>
        <v>2013                          A  fines de Ago*</v>
      </c>
      <c r="BJ4" s="1215" t="str">
        <f>+entero!BJ3</f>
        <v>2013                          A  fines de Sep*</v>
      </c>
      <c r="BK4" s="1215" t="str">
        <f>+entero!BK3</f>
        <v>2013                          A  fines de Oct*</v>
      </c>
      <c r="BL4" s="1215" t="str">
        <f>+entero!BL3</f>
        <v>2013                          A  fines de Nov*</v>
      </c>
      <c r="BM4" s="1215" t="str">
        <f>+entero!BM3</f>
        <v>2013                          A  fines de Dic*</v>
      </c>
      <c r="BN4" s="1215" t="str">
        <f>+entero!BN3</f>
        <v>2014                          A  fines de Ene*</v>
      </c>
      <c r="BO4" s="1215" t="str">
        <f>+entero!BO3</f>
        <v>2014                          A  fines de Feb*</v>
      </c>
      <c r="BP4" s="1215" t="str">
        <f>+entero!BP3</f>
        <v>2014                          A  fines de Mar*</v>
      </c>
      <c r="BQ4" s="1215" t="str">
        <f>+entero!BQ3</f>
        <v>2014                          A  fines de adr*</v>
      </c>
      <c r="BR4" s="1215" t="str">
        <f>+entero!BR3</f>
        <v>2014                          A  fines de May*</v>
      </c>
      <c r="BS4" s="1215" t="str">
        <f>+entero!BS3</f>
        <v>2014                          A  fines de Jun*</v>
      </c>
      <c r="BT4" s="1215" t="str">
        <f>+entero!BT3</f>
        <v>2014                          A  fines de Jul*</v>
      </c>
      <c r="BU4" s="1215" t="str">
        <f>+entero!BU3</f>
        <v>2014                          A  fines de Ago*</v>
      </c>
      <c r="BV4" s="1215" t="str">
        <f>+entero!BV3</f>
        <v>2014                          A  fines de Sep*</v>
      </c>
      <c r="BW4" s="1215" t="str">
        <f>+entero!BW3</f>
        <v>2014                          A  fines de Oct*</v>
      </c>
      <c r="BX4" s="1215" t="str">
        <f>+entero!BX3</f>
        <v>2014                          A  fines de Nov*</v>
      </c>
      <c r="BY4" s="1215" t="str">
        <f>+entero!BY3</f>
        <v>2014                          A  fines de Dic*</v>
      </c>
      <c r="BZ4" s="1215" t="str">
        <f>+entero!BZ3</f>
        <v>2015                         A  fines de Ene*</v>
      </c>
      <c r="CA4" s="1215" t="str">
        <f>+entero!CA3</f>
        <v>2015                         A  fines de Feb*</v>
      </c>
      <c r="CB4" s="1215" t="str">
        <f>+entero!CB3</f>
        <v>2015                         A  fines de Mar*</v>
      </c>
      <c r="CC4" s="1215" t="str">
        <f>+entero!CC3</f>
        <v xml:space="preserve">2015                         A  fines de adr* </v>
      </c>
      <c r="CD4" s="1215" t="str">
        <f>+entero!CD3</f>
        <v xml:space="preserve">2015                         A  fines de May* </v>
      </c>
      <c r="CE4" s="1215" t="str">
        <f>+entero!CE3</f>
        <v xml:space="preserve">2015                         A  fines de Jun* </v>
      </c>
      <c r="CF4" s="1215" t="str">
        <f>+entero!CF3</f>
        <v xml:space="preserve">2015                         A  fines de Jul* </v>
      </c>
      <c r="CG4" s="1215" t="str">
        <f>+entero!CG3</f>
        <v xml:space="preserve">2015                         A  fines de Ago* </v>
      </c>
      <c r="CH4" s="1215" t="str">
        <f>+entero!CH3</f>
        <v xml:space="preserve">2015                         A  fines de Sep* </v>
      </c>
      <c r="CI4" s="1215" t="str">
        <f>+entero!CI3</f>
        <v xml:space="preserve">2015                         A  fines de Oct* </v>
      </c>
      <c r="CJ4" s="1215" t="str">
        <f>+entero!CJ3</f>
        <v xml:space="preserve">2015                         A  fines de Nov* </v>
      </c>
      <c r="CK4" s="1215" t="str">
        <f>+entero!CK3</f>
        <v xml:space="preserve">2015                         A  fines de Dic* </v>
      </c>
      <c r="CL4" s="1215" t="str">
        <f>+entero!CL3</f>
        <v xml:space="preserve">2016                         A  fines de Ene* </v>
      </c>
      <c r="CM4" s="1215" t="str">
        <f>+entero!CM3</f>
        <v xml:space="preserve">2016                         A  fines de Feb* </v>
      </c>
      <c r="CN4" s="1215" t="str">
        <f>+entero!CN3</f>
        <v xml:space="preserve">2016                         A  fines de Mar* </v>
      </c>
      <c r="CO4" s="1215" t="str">
        <f>+entero!CO3</f>
        <v xml:space="preserve">2016                         A  fines de adr* </v>
      </c>
      <c r="CP4" s="1215" t="str">
        <f>+entero!CP3</f>
        <v xml:space="preserve">2016                         A  fines de May* </v>
      </c>
      <c r="CQ4" s="1215" t="str">
        <f>+entero!CQ3</f>
        <v xml:space="preserve">2016                         A  fines de Jun* </v>
      </c>
      <c r="CR4" s="1215" t="str">
        <f>+entero!CR3</f>
        <v xml:space="preserve">2016                         A  fines de Jul* </v>
      </c>
      <c r="CS4" s="1215" t="str">
        <f>+entero!CS3</f>
        <v xml:space="preserve">2016                         A  fines de Ago* </v>
      </c>
      <c r="CT4" s="1215" t="str">
        <f>+entero!CT3</f>
        <v xml:space="preserve">2016                         A  fines de Sep* </v>
      </c>
      <c r="CU4" s="1215" t="str">
        <f>+entero!CU3</f>
        <v xml:space="preserve">2016                         A  fines de Oct* </v>
      </c>
      <c r="CV4" s="1215" t="str">
        <f>+entero!CV3</f>
        <v xml:space="preserve">2016                         A  fines de Nov* </v>
      </c>
      <c r="CW4" s="1215" t="str">
        <f>+entero!CW3</f>
        <v>2016                         A  fines de Dic* 15</v>
      </c>
      <c r="CX4" s="1215" t="str">
        <f>+entero!CX3</f>
        <v xml:space="preserve">2017                         A  fines de Ene* </v>
      </c>
      <c r="CY4" s="1215" t="str">
        <f>+entero!CY3</f>
        <v xml:space="preserve">2017                         A  fines de Feb* </v>
      </c>
      <c r="CZ4" s="1215" t="str">
        <f>+entero!CZ3</f>
        <v xml:space="preserve">2017                         A  fines de Mar* </v>
      </c>
      <c r="DA4" s="1215" t="str">
        <f>+entero!DA3</f>
        <v xml:space="preserve">2017                         A  fines de Abr* </v>
      </c>
      <c r="DB4" s="1215" t="str">
        <f>+entero!DB3</f>
        <v xml:space="preserve">2017                         A  fines de May* </v>
      </c>
      <c r="DC4" s="1215" t="str">
        <f>+entero!DC3</f>
        <v xml:space="preserve">2017                         A  fines de Jun* </v>
      </c>
      <c r="DD4" s="1215" t="str">
        <f>+entero!DD3</f>
        <v xml:space="preserve">2017                         A  fines de Jul* </v>
      </c>
      <c r="DE4" s="1215" t="str">
        <f>+entero!DE3</f>
        <v xml:space="preserve">2017                         A  fines de Ago* </v>
      </c>
      <c r="DF4" s="1215" t="str">
        <f>+entero!DF3</f>
        <v xml:space="preserve">2017                         A  fines de Sep* </v>
      </c>
      <c r="DG4" s="1215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+entero!FJ3</f>
        <v>2022
 A fines de May</v>
      </c>
      <c r="FJ4" s="1144" t="str">
        <f>+entero!FK3</f>
        <v>Semana 1</v>
      </c>
      <c r="FK4" s="1192" t="str">
        <f>+entero!FL3</f>
        <v>Semana 2</v>
      </c>
      <c r="FL4" s="1201" t="str">
        <f>+entero!FM3</f>
        <v>Semana 3</v>
      </c>
      <c r="FM4" s="1202"/>
      <c r="FN4" s="1202"/>
      <c r="FO4" s="1203"/>
      <c r="FP4" s="1223" t="s">
        <v>296</v>
      </c>
      <c r="FQ4" s="1224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+entero!FJ4</f>
        <v>0</v>
      </c>
      <c r="FJ5" s="1086">
        <f>+entero!FK4</f>
        <v>44715</v>
      </c>
      <c r="FK5" s="1086">
        <f>+entero!FL4</f>
        <v>44722</v>
      </c>
      <c r="FL5" s="1074">
        <f>+entero!FM4</f>
        <v>44725</v>
      </c>
      <c r="FM5" s="1073">
        <f>+entero!FN4</f>
        <v>44726</v>
      </c>
      <c r="FN5" s="1125">
        <f>+entero!FO4</f>
        <v>44727</v>
      </c>
      <c r="FO5" s="1146">
        <f>+entero!FP4</f>
        <v>44729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913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743">
        <f>+entero!FM7</f>
        <v>4626.0180562599999</v>
      </c>
      <c r="FM7" s="458">
        <f>+entero!FN7</f>
        <v>4570.9924471300001</v>
      </c>
      <c r="FN7" s="458">
        <f>+entero!FO7</f>
        <v>4579.2250200799999</v>
      </c>
      <c r="FO7" s="1026">
        <f>+entero!FP7</f>
        <v>4625.9815541099997</v>
      </c>
      <c r="FP7" s="743">
        <f>+entero!FQ7</f>
        <v>15.640782039999976</v>
      </c>
      <c r="FQ7" s="912">
        <f>+entero!FR7</f>
        <v>0.33925435913010421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743">
        <f>+entero!FM8</f>
        <v>1465.9388317200001</v>
      </c>
      <c r="FM8" s="458">
        <f>+entero!FN8</f>
        <v>1481.7799794</v>
      </c>
      <c r="FN8" s="458">
        <f>+entero!FO8</f>
        <v>1515.1344377800001</v>
      </c>
      <c r="FO8" s="1026">
        <f>+entero!FP8</f>
        <v>1526.8454627799999</v>
      </c>
      <c r="FP8" s="743">
        <f>+entero!FQ8</f>
        <v>45.49746942999991</v>
      </c>
      <c r="FQ8" s="912">
        <f>+entero!FR8</f>
        <v>3.0713559294807893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743">
        <f>+entero!FM9</f>
        <v>534.73057175999998</v>
      </c>
      <c r="FM9" s="458">
        <f>+entero!FN9</f>
        <v>531.32622062999997</v>
      </c>
      <c r="FN9" s="458">
        <f>+entero!FO9</f>
        <v>530.49209473999997</v>
      </c>
      <c r="FO9" s="1026">
        <f>+entero!FP9</f>
        <v>531.53375433999997</v>
      </c>
      <c r="FP9" s="743">
        <f>+entero!FQ9</f>
        <v>-5.810944020000079</v>
      </c>
      <c r="FQ9" s="912">
        <f>+entero!FR9</f>
        <v>-1.0814183219328932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743">
        <f>+entero!FM10</f>
        <v>2590.46913038</v>
      </c>
      <c r="FM10" s="458">
        <f>+entero!FN10</f>
        <v>2523.2287844500001</v>
      </c>
      <c r="FN10" s="458">
        <f>+entero!FO10</f>
        <v>2498.9954334600002</v>
      </c>
      <c r="FO10" s="1026">
        <f>+entero!FP10</f>
        <v>2532.9313372900001</v>
      </c>
      <c r="FP10" s="743">
        <f>+entero!FQ10</f>
        <v>-23.666705849999744</v>
      </c>
      <c r="FQ10" s="912">
        <f>+entero!FR10</f>
        <v>-0.92571086461962648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743">
        <f>+entero!FM11</f>
        <v>34.879522399999999</v>
      </c>
      <c r="FM11" s="458">
        <f>+entero!FN11</f>
        <v>34.657462649999999</v>
      </c>
      <c r="FN11" s="458">
        <f>+entero!FO11</f>
        <v>34.603054100000001</v>
      </c>
      <c r="FO11" s="1026">
        <f>+entero!FP11</f>
        <v>34.670999700000003</v>
      </c>
      <c r="FP11" s="967">
        <f>+entero!FQ11</f>
        <v>-0.37903751999999713</v>
      </c>
      <c r="FQ11" s="912">
        <f>+entero!FR11</f>
        <v>-1.0814183095466543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743">
        <f>+entero!FM12</f>
        <v>4626.0180410800003</v>
      </c>
      <c r="FM12" s="458">
        <f>+entero!FN12</f>
        <v>4570.9924319500005</v>
      </c>
      <c r="FN12" s="458">
        <f>+entero!FO12</f>
        <v>4579.2250048999995</v>
      </c>
      <c r="FO12" s="1026">
        <f>+entero!FP12</f>
        <v>4625.9815389300002</v>
      </c>
      <c r="FP12" s="743">
        <f>+entero!FQ12</f>
        <v>15.640782039999976</v>
      </c>
      <c r="FQ12" s="912">
        <f>+entero!FR12</f>
        <v>0.33925436024713251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1383.4241046909619</v>
      </c>
      <c r="FJ13" s="1026">
        <f>+entero!FK13</f>
        <v>1390.6010627201165</v>
      </c>
      <c r="FK13" s="1026">
        <f>+entero!FL13</f>
        <v>1382.8477165801744</v>
      </c>
      <c r="FL13" s="743">
        <f>+entero!FM13</f>
        <v>1386.6911789518947</v>
      </c>
      <c r="FM13" s="458">
        <f>+entero!FN13</f>
        <v>1382.0728447871716</v>
      </c>
      <c r="FN13" s="458">
        <f>+entero!FO13</f>
        <v>1389.7295700495624</v>
      </c>
      <c r="FO13" s="1026">
        <f>+entero!FP13</f>
        <v>1387.9836287303201</v>
      </c>
      <c r="FP13" s="743">
        <f>+entero!FQ13</f>
        <v>5.1359121501457139</v>
      </c>
      <c r="FQ13" s="912">
        <f>+entero!FR13</f>
        <v>0.37140113756321524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743">
        <f>+entero!FM14</f>
        <v>444.09870615</v>
      </c>
      <c r="FM14" s="458">
        <f>+entero!FN14</f>
        <v>442.13281710999991</v>
      </c>
      <c r="FN14" s="458">
        <f>+entero!FO14</f>
        <v>442.12626822999994</v>
      </c>
      <c r="FO14" s="1026">
        <f>+entero!FP14</f>
        <v>442.16097728</v>
      </c>
      <c r="FP14" s="1152">
        <f>+entero!FQ14</f>
        <v>-1.9397023699999636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743">
        <f>+entero!FM15</f>
        <v>0</v>
      </c>
      <c r="FM15" s="458">
        <f>+entero!FN15</f>
        <v>0</v>
      </c>
      <c r="FN15" s="458">
        <f>+entero!FO15</f>
        <v>0</v>
      </c>
      <c r="FO15" s="1026">
        <f>+entero!FP15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20.303143010000003</v>
      </c>
      <c r="FJ16" s="1026">
        <f>+entero!FK16</f>
        <v>27.257889560000002</v>
      </c>
      <c r="FK16" s="1026">
        <f>+entero!FL16</f>
        <v>27.284336699999997</v>
      </c>
      <c r="FL16" s="743">
        <f>+entero!FM16</f>
        <v>27.281643030000001</v>
      </c>
      <c r="FM16" s="458">
        <f>+entero!FN16</f>
        <v>27.27756604</v>
      </c>
      <c r="FN16" s="458">
        <f>+entero!FO16</f>
        <v>27.274409980000001</v>
      </c>
      <c r="FO16" s="1026">
        <f>+entero!FP16</f>
        <v>27.279813390000001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743">
        <f>+entero!FM17</f>
        <v>0</v>
      </c>
      <c r="FM17" s="458">
        <f>+entero!FN17</f>
        <v>0</v>
      </c>
      <c r="FN17" s="458">
        <f>+entero!FO17</f>
        <v>0</v>
      </c>
      <c r="FO17" s="1026">
        <f>+entero!FP17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5983.1060697864395</v>
      </c>
      <c r="FJ18" s="1026">
        <f>+entero!FK18</f>
        <v>5996.1902378401173</v>
      </c>
      <c r="FK18" s="1026">
        <f>+entero!FL18</f>
        <v>6020.4728101701739</v>
      </c>
      <c r="FL18" s="743">
        <f>+entero!FM18</f>
        <v>6039.9908630618947</v>
      </c>
      <c r="FM18" s="458">
        <f>+entero!FN18</f>
        <v>5980.3428427771723</v>
      </c>
      <c r="FN18" s="458">
        <f>+entero!FO18</f>
        <v>5996.2289849295621</v>
      </c>
      <c r="FO18" s="1026">
        <f>+entero!FP18</f>
        <v>6041.2449810503203</v>
      </c>
      <c r="FP18" s="743">
        <f>+entero!FQ18</f>
        <v>20.772170880146405</v>
      </c>
      <c r="FQ18" s="912">
        <f>+entero!FR18</f>
        <v>0.34502557415518437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0.2</v>
      </c>
      <c r="FJ19" s="1027">
        <f>+entero!FK19</f>
        <v>0</v>
      </c>
      <c r="FK19" s="1027">
        <f>+entero!FL19</f>
        <v>0</v>
      </c>
      <c r="FL19" s="967">
        <f>+entero!FM19</f>
        <v>0</v>
      </c>
      <c r="FM19" s="981">
        <f>+entero!FN19</f>
        <v>0.2</v>
      </c>
      <c r="FN19" s="981">
        <f>+entero!FO19</f>
        <v>0</v>
      </c>
      <c r="FO19" s="1027">
        <f>+entero!FP19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743">
        <f>+entero!FM20</f>
        <v>0</v>
      </c>
      <c r="FM20" s="458">
        <f>+entero!FN20</f>
        <v>0</v>
      </c>
      <c r="FN20" s="458">
        <f>+entero!FO20</f>
        <v>0</v>
      </c>
      <c r="FO20" s="1026">
        <f>+entero!FP20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743">
        <f>+entero!FM21</f>
        <v>0</v>
      </c>
      <c r="FM21" s="458">
        <f>+entero!FN21</f>
        <v>0</v>
      </c>
      <c r="FN21" s="458">
        <f>+entero!FO21</f>
        <v>0.5</v>
      </c>
      <c r="FO21" s="1026">
        <f>+entero!FP21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743">
        <f>+entero!FM22</f>
        <v>0</v>
      </c>
      <c r="FM22" s="458">
        <f>+entero!FN22</f>
        <v>0</v>
      </c>
      <c r="FN22" s="458">
        <f>+entero!FO22</f>
        <v>0</v>
      </c>
      <c r="FO22" s="1026">
        <f>+entero!FP22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743">
        <f>+entero!FM23</f>
        <v>0</v>
      </c>
      <c r="FM23" s="458">
        <f>+entero!FN23</f>
        <v>0</v>
      </c>
      <c r="FN23" s="458">
        <f>+entero!FO23</f>
        <v>0</v>
      </c>
      <c r="FO23" s="1026">
        <f>+entero!FP23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743">
        <f>+entero!FM24</f>
        <v>0</v>
      </c>
      <c r="FM24" s="458">
        <f>+entero!FN24</f>
        <v>0</v>
      </c>
      <c r="FN24" s="458">
        <f>+entero!FO24</f>
        <v>0</v>
      </c>
      <c r="FO24" s="1026">
        <f>+entero!FP24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27.5</v>
      </c>
      <c r="FJ25" s="1026">
        <f>+entero!FK25</f>
        <v>69.28</v>
      </c>
      <c r="FK25" s="1026">
        <f>+entero!FL25</f>
        <v>143.49</v>
      </c>
      <c r="FL25" s="743">
        <f>+entero!FM25</f>
        <v>21.99</v>
      </c>
      <c r="FM25" s="458">
        <f>+entero!FN25</f>
        <v>20.100000000000001</v>
      </c>
      <c r="FN25" s="458">
        <f>+entero!FO25</f>
        <v>18.5</v>
      </c>
      <c r="FO25" s="1026">
        <f>+entero!FP25</f>
        <v>40.97</v>
      </c>
      <c r="FP25" s="743">
        <f>+entero!FQ25</f>
        <v>-41.930000000000007</v>
      </c>
      <c r="FQ25" s="912">
        <f>+entero!FR25</f>
        <v>-29.221548539967944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15.1897343</v>
      </c>
      <c r="FJ26" s="1026">
        <f>+entero!FK26</f>
        <v>29</v>
      </c>
      <c r="FK26" s="1026">
        <f>+entero!FL26</f>
        <v>16.22327778</v>
      </c>
      <c r="FL26" s="743">
        <f>+entero!FM26</f>
        <v>0</v>
      </c>
      <c r="FM26" s="458">
        <f>+entero!FN26</f>
        <v>0</v>
      </c>
      <c r="FN26" s="458">
        <f>+entero!FO26</f>
        <v>12.170624999999999</v>
      </c>
      <c r="FO26" s="1026">
        <f>+entero!FP26</f>
        <v>0</v>
      </c>
      <c r="FP26" s="743">
        <f>+entero!FQ26</f>
        <v>-4.0526527800000007</v>
      </c>
      <c r="FQ26" s="912">
        <f>+entero!FR26</f>
        <v>-24.980480732420773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0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4">
    <mergeCell ref="FH4:FH5"/>
    <mergeCell ref="FG4:FG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L4:FO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294</v>
      </c>
      <c r="FQ3" s="1229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0"/>
      <c r="FM5" s="1085"/>
      <c r="FN5" s="1085"/>
      <c r="FO5" s="1147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819">
        <f>+entero!FM28</f>
        <v>97400.078940844862</v>
      </c>
      <c r="FM6" s="1080">
        <f>+entero!FN28</f>
        <v>97213.215022908291</v>
      </c>
      <c r="FN6" s="1080">
        <f>+entero!FO28</f>
        <v>97086.947308509101</v>
      </c>
      <c r="FO6" s="1029">
        <f>+entero!FP28</f>
        <v>97167.39519974697</v>
      </c>
      <c r="FP6" s="819">
        <f>+entero!FQ28</f>
        <v>-187.48741594183957</v>
      </c>
      <c r="FQ6" s="894">
        <f>+entero!FR28</f>
        <v>-0.19258142057646099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819">
        <f>+entero!FM29</f>
        <v>53751.130460599998</v>
      </c>
      <c r="FM7" s="1080">
        <f>+entero!FN29</f>
        <v>53748.610061199994</v>
      </c>
      <c r="FN7" s="1080">
        <f>+entero!FO29</f>
        <v>53662.933510800001</v>
      </c>
      <c r="FO7" s="1029">
        <f>+entero!FP29</f>
        <v>53584.031786</v>
      </c>
      <c r="FP7" s="819">
        <f>+entero!FQ29</f>
        <v>38.921997400000691</v>
      </c>
      <c r="FQ7" s="894">
        <f>+entero!FR29</f>
        <v>7.2690106629097556E-2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819">
        <f>+entero!FM30</f>
        <v>22016.646698694094</v>
      </c>
      <c r="FM8" s="1080">
        <f>+entero!FN30</f>
        <v>22391.60197791188</v>
      </c>
      <c r="FN8" s="1080">
        <f>+entero!FO30</f>
        <v>22249.449977019129</v>
      </c>
      <c r="FO8" s="1029">
        <f>+entero!FP30</f>
        <v>21849.798428776161</v>
      </c>
      <c r="FP8" s="819">
        <f>+entero!FQ30</f>
        <v>-68.373767484514246</v>
      </c>
      <c r="FQ8" s="894">
        <f>+entero!FR30</f>
        <v>-0.31195013376242697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819">
        <f>+entero!FM31</f>
        <v>59192.043351785949</v>
      </c>
      <c r="FM9" s="1080">
        <f>+entero!FN31</f>
        <v>58843.538608492599</v>
      </c>
      <c r="FN9" s="1080">
        <f>+entero!FO31</f>
        <v>58499.963703939073</v>
      </c>
      <c r="FO9" s="1029">
        <f>+entero!FP31</f>
        <v>58366.798754157993</v>
      </c>
      <c r="FP9" s="819">
        <f>+entero!FQ31</f>
        <v>-835.81732977859065</v>
      </c>
      <c r="FQ9" s="894">
        <f>+entero!FR31</f>
        <v>-1.4117912096884053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10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819">
        <f>+entero!FM32</f>
        <v>98399.944371498786</v>
      </c>
      <c r="FM10" s="1080">
        <f>+entero!FN32</f>
        <v>98399.943052880146</v>
      </c>
      <c r="FN10" s="1080">
        <f>+entero!FO32</f>
        <v>98399.790362881497</v>
      </c>
      <c r="FO10" s="1029">
        <f>+entero!FP32</f>
        <v>98399.085816914187</v>
      </c>
      <c r="FP10" s="819">
        <f>+entero!FQ32</f>
        <v>-0.85312817055091728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10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819">
        <f>+entero!FM33</f>
        <v>-39207.901019712837</v>
      </c>
      <c r="FM11" s="1080">
        <f>+entero!FN33</f>
        <v>-39556.404444387532</v>
      </c>
      <c r="FN11" s="1080">
        <f>+entero!FO33</f>
        <v>-39899.826658942417</v>
      </c>
      <c r="FO11" s="1029">
        <f>+entero!FP33</f>
        <v>-40032.287062756208</v>
      </c>
      <c r="FP11" s="819">
        <f>+entero!FQ33</f>
        <v>-834.96420160803973</v>
      </c>
      <c r="FQ11" s="1024">
        <f>+entero!FR33</f>
        <v>-2.1301561960386954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819">
        <f>+entero!FM34</f>
        <v>26037.4421748432</v>
      </c>
      <c r="FM12" s="1080">
        <f>+entero!FN34</f>
        <v>26038.931389775396</v>
      </c>
      <c r="FN12" s="1080">
        <f>+entero!FO34</f>
        <v>26001.213064564196</v>
      </c>
      <c r="FO12" s="1029">
        <f>+entero!FP34</f>
        <v>26172.794299368194</v>
      </c>
      <c r="FP12" s="819">
        <f>+entero!FQ34</f>
        <v>251.77637889439939</v>
      </c>
      <c r="FQ12" s="894">
        <f>+entero!FR34</f>
        <v>0.97132134110957535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819">
        <f>+entero!FM36</f>
        <v>83375.750371764108</v>
      </c>
      <c r="FM14" s="1080">
        <f>+entero!FN36</f>
        <v>83145.284553334117</v>
      </c>
      <c r="FN14" s="1080">
        <f>+entero!FO36</f>
        <v>82896.955077044113</v>
      </c>
      <c r="FO14" s="1029">
        <f>+entero!FP36</f>
        <v>82547.170953394103</v>
      </c>
      <c r="FP14" s="819">
        <f>+entero!FQ36</f>
        <v>-391.01281402999302</v>
      </c>
      <c r="FQ14" s="894">
        <f>+entero!FR36</f>
        <v>-0.47145090025901004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819">
        <f>+entero!FM37</f>
        <v>149199.26270686538</v>
      </c>
      <c r="FM15" s="1080">
        <f>+entero!FN37</f>
        <v>148487.51684422538</v>
      </c>
      <c r="FN15" s="1080">
        <f>+entero!FO37</f>
        <v>148303.44932515538</v>
      </c>
      <c r="FO15" s="1029">
        <f>+entero!FP37</f>
        <v>148091.96199367539</v>
      </c>
      <c r="FP15" s="819">
        <f>+entero!FQ37</f>
        <v>-913.03093399998033</v>
      </c>
      <c r="FQ15" s="894">
        <f>+entero!FR37</f>
        <v>-0.61275190586610129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819">
        <f>+entero!FM38</f>
        <v>260472.21396123298</v>
      </c>
      <c r="FM16" s="1080">
        <f>+entero!FN38</f>
        <v>259756.51755578298</v>
      </c>
      <c r="FN16" s="1080">
        <f>+entero!FO38</f>
        <v>259572.91290094293</v>
      </c>
      <c r="FO16" s="1029">
        <f>+entero!FP38</f>
        <v>259382.74595805295</v>
      </c>
      <c r="FP16" s="819">
        <f>+entero!FQ38</f>
        <v>-1009.7930667999608</v>
      </c>
      <c r="FQ16" s="894">
        <f>+entero!FR38</f>
        <v>-0.38779646704991888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171">
        <f>+entero!FM40</f>
        <v>88.666194780094003</v>
      </c>
      <c r="FM18" s="1083">
        <f>+entero!FN40</f>
        <v>88.471628883870366</v>
      </c>
      <c r="FN18" s="1083">
        <f>+entero!FO40</f>
        <v>88.459834136224501</v>
      </c>
      <c r="FO18" s="1032">
        <f>+entero!FP40</f>
        <v>88.387746488668455</v>
      </c>
      <c r="FP18" s="1142">
        <f>+entero!FQ40</f>
        <v>-0.1535595312818856</v>
      </c>
      <c r="FQ18" s="836">
        <f>+entero!FR40</f>
        <v>-0.17343264763599173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171">
        <f>+entero!FM41</f>
        <v>85.369090176476277</v>
      </c>
      <c r="FM19" s="1083">
        <f>+entero!FN41</f>
        <v>85.185696989100677</v>
      </c>
      <c r="FN19" s="1083">
        <f>+entero!FO41</f>
        <v>85.171233998491019</v>
      </c>
      <c r="FO19" s="1032">
        <f>+entero!FP41</f>
        <v>85.036536489360486</v>
      </c>
      <c r="FP19" s="1142">
        <f>+entero!FQ41</f>
        <v>-0.22980154819119036</v>
      </c>
      <c r="FQ19" s="836">
        <f>+entero!FR41</f>
        <v>-0.26951028211154648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72">
        <f>+entero!FM42</f>
        <v>87.757656447851275</v>
      </c>
      <c r="FM20" s="1084">
        <f>+entero!FN42</f>
        <v>87.685708018651482</v>
      </c>
      <c r="FN20" s="1084">
        <f>+entero!FO42</f>
        <v>87.675413072118047</v>
      </c>
      <c r="FO20" s="1120">
        <f>+entero!FP42</f>
        <v>87.589540665882296</v>
      </c>
      <c r="FP20" s="1151">
        <f>+entero!FQ42</f>
        <v>-0.11256916198584577</v>
      </c>
      <c r="FQ20" s="837">
        <f>+entero!FR42</f>
        <v>-0.12835399536770994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5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O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296</v>
      </c>
      <c r="FQ3" s="1229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8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5981.2934402332357</v>
      </c>
      <c r="FJ6" s="1034">
        <f>+entero!FK44</f>
        <v>5988.4260932944608</v>
      </c>
      <c r="FK6" s="1034">
        <f>+entero!FL44</f>
        <v>5987.7424198250728</v>
      </c>
      <c r="FL6" s="945">
        <f>+entero!FM44</f>
        <v>5987.7424198250728</v>
      </c>
      <c r="FM6" s="1087">
        <f>+entero!FN44</f>
        <v>5987.7424198250728</v>
      </c>
      <c r="FN6" s="1087">
        <f>+entero!FO44</f>
        <v>5987.7424198250728</v>
      </c>
      <c r="FO6" s="1034">
        <f>+entero!FP44</f>
        <v>6017.5488338192417</v>
      </c>
      <c r="FP6" s="1156">
        <f>+entero!FQ44</f>
        <v>29.806413994168906</v>
      </c>
      <c r="FQ6" s="896">
        <f>+entero!FR44</f>
        <v>0.49779051776645528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743">
        <f>+entero!FM45</f>
        <v>5918.0116618075808</v>
      </c>
      <c r="FM7" s="458">
        <f>+entero!FN45</f>
        <v>5918.0116618075808</v>
      </c>
      <c r="FN7" s="458">
        <f>+entero!FO45</f>
        <v>5918.0116618075808</v>
      </c>
      <c r="FO7" s="1026">
        <f>+entero!FP45</f>
        <v>5947.1661807580176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743">
        <f>+entero!FM46</f>
        <v>40597.560000000005</v>
      </c>
      <c r="FM8" s="458">
        <f>+entero!FN46</f>
        <v>40597.560000000005</v>
      </c>
      <c r="FN8" s="458">
        <f>+entero!FO46</f>
        <v>40597.560000000005</v>
      </c>
      <c r="FO8" s="1026">
        <f>+entero!FP46</f>
        <v>40797.560000000005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743">
        <f>+entero!FM47</f>
        <v>0</v>
      </c>
      <c r="FM9" s="458">
        <f>+entero!FN47</f>
        <v>0</v>
      </c>
      <c r="FN9" s="458">
        <f>+entero!FO47</f>
        <v>0</v>
      </c>
      <c r="FO9" s="1026">
        <f>+entero!FP47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70.570408163264517</v>
      </c>
      <c r="FJ10" s="1026">
        <f>+entero!FK48</f>
        <v>70.414431486879678</v>
      </c>
      <c r="FK10" s="1026">
        <f>+entero!FL48</f>
        <v>69.730758017491937</v>
      </c>
      <c r="FL10" s="743">
        <f>+entero!FM48</f>
        <v>69.730758017491937</v>
      </c>
      <c r="FM10" s="458">
        <f>+entero!FN48</f>
        <v>69.730758017491937</v>
      </c>
      <c r="FN10" s="458">
        <f>+entero!FO48</f>
        <v>69.730758017491937</v>
      </c>
      <c r="FO10" s="1026">
        <f>+entero!FP48</f>
        <v>70.382653061223721</v>
      </c>
      <c r="FP10" s="967">
        <f>+entero!FQ48</f>
        <v>0.65189504373178409</v>
      </c>
      <c r="FQ10" s="893">
        <f>+entero!FR48</f>
        <v>0.93487445463916563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484.11299999999466</v>
      </c>
      <c r="FJ11" s="1026">
        <f>+entero!FK49</f>
        <v>483.04299999999466</v>
      </c>
      <c r="FK11" s="1026">
        <f>+entero!FL49</f>
        <v>478.35299999999472</v>
      </c>
      <c r="FL11" s="743">
        <f>+entero!FM49</f>
        <v>478.35299999999472</v>
      </c>
      <c r="FM11" s="458">
        <f>+entero!FN49</f>
        <v>478.35299999999472</v>
      </c>
      <c r="FN11" s="458">
        <f>+entero!FO49</f>
        <v>478.35299999999472</v>
      </c>
      <c r="FO11" s="1026">
        <f>+entero!FP49</f>
        <v>482.82499999999476</v>
      </c>
      <c r="FP11" s="743">
        <f>+entero!FQ49</f>
        <v>0</v>
      </c>
      <c r="FQ11" s="893">
        <f>+entero!FR49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396.68599999999998</v>
      </c>
      <c r="FJ12" s="1026">
        <f>+entero!FK50</f>
        <v>395.61599999999999</v>
      </c>
      <c r="FK12" s="1026">
        <f>+entero!FL50</f>
        <v>394.54200000000003</v>
      </c>
      <c r="FL12" s="743">
        <f>+entero!FM50</f>
        <v>394.54200000000003</v>
      </c>
      <c r="FM12" s="458">
        <f>+entero!FN50</f>
        <v>394.54200000000003</v>
      </c>
      <c r="FN12" s="458">
        <f>+entero!FO50</f>
        <v>394.54200000000003</v>
      </c>
      <c r="FO12" s="1026">
        <f>+entero!FP50</f>
        <v>394.01400000000007</v>
      </c>
      <c r="FP12" s="743">
        <f>+entero!FQ50</f>
        <v>0</v>
      </c>
      <c r="FQ12" s="912">
        <f>+entero!FR50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743">
        <f>+entero!FM51</f>
        <v>0</v>
      </c>
      <c r="FM13" s="458">
        <f>+entero!FN51</f>
        <v>0</v>
      </c>
      <c r="FN13" s="458">
        <f>+entero!FO51</f>
        <v>0</v>
      </c>
      <c r="FO13" s="1026">
        <f>+entero!FP51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173">
        <f>+entero!FM52</f>
        <v>19.746355685131192</v>
      </c>
      <c r="FM14" s="1088">
        <f>+entero!FN52</f>
        <v>29.158355685131195</v>
      </c>
      <c r="FN14" s="1088">
        <f>+entero!FO52</f>
        <v>18.746355685131192</v>
      </c>
      <c r="FO14" s="1059">
        <f>+entero!FP52</f>
        <v>18.746355685131192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173">
        <f>+entero!FM53</f>
        <v>10.999999999999998</v>
      </c>
      <c r="FM15" s="1088">
        <f>+entero!FN53</f>
        <v>20.411999999999999</v>
      </c>
      <c r="FN15" s="1088">
        <f>+entero!FO53</f>
        <v>9.9999999999999982</v>
      </c>
      <c r="FO15" s="1059">
        <f>+entero!FP53</f>
        <v>9.9999999999999982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173">
        <f>+entero!FM54</f>
        <v>0</v>
      </c>
      <c r="FM16" s="1088">
        <f>+entero!FN54</f>
        <v>0</v>
      </c>
      <c r="FN16" s="1088">
        <f>+entero!FO54</f>
        <v>0</v>
      </c>
      <c r="FO16" s="1059">
        <f>+entero!FP54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173">
        <f>+entero!FM55</f>
        <v>10.999999999999998</v>
      </c>
      <c r="FM17" s="1088">
        <f>+entero!FN55</f>
        <v>20.411999999999999</v>
      </c>
      <c r="FN17" s="1088">
        <f>+entero!FO55</f>
        <v>9.9999999999999982</v>
      </c>
      <c r="FO17" s="1059">
        <f>+entero!FP55</f>
        <v>9.9999999999999982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173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59">
        <f>+entero!FP56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173">
        <f>+entero!FM57</f>
        <v>60</v>
      </c>
      <c r="FM19" s="1088">
        <f>+entero!FN57</f>
        <v>60</v>
      </c>
      <c r="FN19" s="1088">
        <f>+entero!FO57</f>
        <v>60</v>
      </c>
      <c r="FO19" s="1059">
        <f>+entero!FP57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74">
        <f>+entero!FM58</f>
        <v>0</v>
      </c>
      <c r="FM20" s="1089">
        <f>+entero!FN58</f>
        <v>0</v>
      </c>
      <c r="FN20" s="1089">
        <f>+entero!FO58</f>
        <v>0</v>
      </c>
      <c r="FO20" s="1121">
        <f>+entero!FP58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4">
    <mergeCell ref="FF3:FF4"/>
    <mergeCell ref="FE3:FE4"/>
    <mergeCell ref="FG3:FG4"/>
    <mergeCell ref="EO3:EO4"/>
    <mergeCell ref="DE3:DE4"/>
    <mergeCell ref="DR3:DR4"/>
    <mergeCell ref="CV3:CV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FL3:FO3"/>
    <mergeCell ref="DP3:DP4"/>
    <mergeCell ref="EM3:EM4"/>
    <mergeCell ref="CA3:CA4"/>
    <mergeCell ref="BF3:BF4"/>
    <mergeCell ref="BZ3:BZ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Q3:EQ4"/>
    <mergeCell ref="T3:T4"/>
    <mergeCell ref="W3:W4"/>
    <mergeCell ref="AF3:AF4"/>
    <mergeCell ref="AO3:AO4"/>
    <mergeCell ref="U3:U4"/>
    <mergeCell ref="V3:V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S3:AS4"/>
    <mergeCell ref="AU3:AU4"/>
    <mergeCell ref="AH3:AH4"/>
    <mergeCell ref="AE3:AE4"/>
    <mergeCell ref="AZ3:AZ4"/>
    <mergeCell ref="BD3:BD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BJ3:BJ4"/>
    <mergeCell ref="CD3:CD4"/>
    <mergeCell ref="CI3:CI4"/>
    <mergeCell ref="CC3:CC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BV3:BV4"/>
    <mergeCell ref="BW3:BW4"/>
    <mergeCell ref="BY3:BY4"/>
    <mergeCell ref="DU3:DU4"/>
    <mergeCell ref="EC3:E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294</v>
      </c>
      <c r="FQ3" s="1229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148">
        <f>+entero!FM4</f>
        <v>44725</v>
      </c>
      <c r="FM4" s="1125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138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31235.670969998238</v>
      </c>
      <c r="FK6" s="1035">
        <f>+entero!FL60</f>
        <v>31234.428241958864</v>
      </c>
      <c r="FL6" s="463">
        <f>+entero!FM60</f>
        <v>31231.44028084954</v>
      </c>
      <c r="FM6" s="839">
        <f>+entero!FN60</f>
        <v>31152.013358409302</v>
      </c>
      <c r="FN6" s="839">
        <f>+entero!FO60</f>
        <v>31145.873722219803</v>
      </c>
      <c r="FO6" s="1035">
        <f>+entero!FP60</f>
        <v>31123.027427332046</v>
      </c>
      <c r="FP6" s="463">
        <f>+entero!FQ60</f>
        <v>-111.40081462681701</v>
      </c>
      <c r="FQ6" s="899">
        <f>+entero!FR60</f>
        <v>-0.35666032931304431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897">
        <f>+entero!FM61</f>
        <v>85.10346043265838</v>
      </c>
      <c r="FM7" s="842">
        <f>+entero!FN61</f>
        <v>85.146663759242969</v>
      </c>
      <c r="FN7" s="842">
        <f>+entero!FO61</f>
        <v>85.138370390926426</v>
      </c>
      <c r="FO7" s="1036">
        <f>+entero!FP61</f>
        <v>85.034505529142237</v>
      </c>
      <c r="FP7" s="486">
        <f>+entero!FQ61</f>
        <v>-0.13409543776059252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463">
        <f>+entero!FM62</f>
        <v>31069.811727914421</v>
      </c>
      <c r="FM8" s="839">
        <f>+entero!FN62</f>
        <v>31041.121157934835</v>
      </c>
      <c r="FN8" s="839">
        <f>+entero!FO62</f>
        <v>31034.984291424636</v>
      </c>
      <c r="FO8" s="1035">
        <f>+entero!FP62</f>
        <v>31012.201553388193</v>
      </c>
      <c r="FP8" s="463">
        <f>+entero!FQ62</f>
        <v>-111.32384669678504</v>
      </c>
      <c r="FQ8" s="899">
        <f>+entero!FR62</f>
        <v>-0.3576839232244593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897">
        <f>+entero!FM63</f>
        <v>85.276425807245033</v>
      </c>
      <c r="FM9" s="842">
        <f>+entero!FN63</f>
        <v>85.317080019094632</v>
      </c>
      <c r="FN9" s="842">
        <f>+entero!FO63</f>
        <v>85.29288893079017</v>
      </c>
      <c r="FO9" s="1036">
        <f>+entero!FP63</f>
        <v>85.172569076100046</v>
      </c>
      <c r="FP9" s="486">
        <f>+entero!FQ63</f>
        <v>-0.18096934931182318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898">
        <f>+entero!FM65</f>
        <v>5288.7886734539516</v>
      </c>
      <c r="FM11" s="841">
        <f>+entero!FN65</f>
        <v>5296.0434607848556</v>
      </c>
      <c r="FN11" s="841">
        <f>+entero!FO65</f>
        <v>5280.4714891070134</v>
      </c>
      <c r="FO11" s="1038">
        <f>+entero!FP65</f>
        <v>5234.420940464157</v>
      </c>
      <c r="FP11" s="898">
        <f>+entero!FQ65</f>
        <v>-21.122643669095851</v>
      </c>
      <c r="FQ11" s="899">
        <f>+entero!FR65</f>
        <v>-0.40191168298682101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897">
        <f>+entero!FM66</f>
        <v>73.656104893908733</v>
      </c>
      <c r="FM12" s="842">
        <f>+entero!FN66</f>
        <v>73.616651355511536</v>
      </c>
      <c r="FN12" s="842">
        <f>+entero!FO66</f>
        <v>73.590887193181899</v>
      </c>
      <c r="FO12" s="1036">
        <f>+entero!FP66</f>
        <v>73.305244844428756</v>
      </c>
      <c r="FP12" s="486">
        <f>+entero!FQ66</f>
        <v>-0.33460473961990544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898">
        <f>+entero!FM67</f>
        <v>0</v>
      </c>
      <c r="FM13" s="841">
        <f>+entero!FN67</f>
        <v>0</v>
      </c>
      <c r="FN13" s="841">
        <f>+entero!FO67</f>
        <v>0</v>
      </c>
      <c r="FO13" s="1038">
        <f>+entero!FP67</f>
        <v>0</v>
      </c>
      <c r="FP13" s="486">
        <f>+entero!FQ67</f>
        <v>0</v>
      </c>
      <c r="FQ13" s="899">
        <f>+entero!FR67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898">
        <f>+entero!FM68</f>
        <v>9537.9478773383762</v>
      </c>
      <c r="FM14" s="841">
        <f>+entero!FN68</f>
        <v>9525.1067479433332</v>
      </c>
      <c r="FN14" s="841">
        <f>+entero!FO68</f>
        <v>9534.4743801911482</v>
      </c>
      <c r="FO14" s="1038">
        <f>+entero!FP68</f>
        <v>9554.6342624316712</v>
      </c>
      <c r="FP14" s="898">
        <f>+entero!FQ68</f>
        <v>-76.095935855688367</v>
      </c>
      <c r="FQ14" s="899">
        <f>+entero!FR68</f>
        <v>-0.79013672160830106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897">
        <f>+entero!FM69</f>
        <v>80.99436241732721</v>
      </c>
      <c r="FM15" s="842">
        <f>+entero!FN69</f>
        <v>81.00448473425719</v>
      </c>
      <c r="FN15" s="842">
        <f>+entero!FO69</f>
        <v>81.003223757032075</v>
      </c>
      <c r="FO15" s="1036">
        <f>+entero!FP69</f>
        <v>80.816019491395082</v>
      </c>
      <c r="FP15" s="897">
        <f>+entero!FQ69</f>
        <v>-0.33902726678252293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898">
        <f>+entero!FM70</f>
        <v>0</v>
      </c>
      <c r="FM16" s="841">
        <f>+entero!FN70</f>
        <v>0</v>
      </c>
      <c r="FN16" s="841">
        <f>+entero!FO70</f>
        <v>0</v>
      </c>
      <c r="FO16" s="1038">
        <f>+entero!FP70</f>
        <v>0</v>
      </c>
      <c r="FP16" s="486">
        <f>+entero!FQ70</f>
        <v>0</v>
      </c>
      <c r="FQ16" s="899">
        <f>+entero!FR70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898">
        <f>+entero!FM71</f>
        <v>15306.891180851306</v>
      </c>
      <c r="FM17" s="841">
        <f>+entero!FN71</f>
        <v>15291.365127202625</v>
      </c>
      <c r="FN17" s="841">
        <f>+entero!FO71</f>
        <v>15290.878508112242</v>
      </c>
      <c r="FO17" s="1038">
        <f>+entero!FP71</f>
        <v>15290.150002011664</v>
      </c>
      <c r="FP17" s="897">
        <f>+entero!FQ71</f>
        <v>-14.360853465008404</v>
      </c>
      <c r="FQ17" s="899">
        <f>+entero!FR71</f>
        <v>-9.383412250558415E-2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897">
        <f>+entero!FM72</f>
        <v>91.739190048986359</v>
      </c>
      <c r="FM18" s="842">
        <f>+entero!FN72</f>
        <v>91.821080738407161</v>
      </c>
      <c r="FN18" s="842">
        <f>+entero!FO72</f>
        <v>91.810945841977357</v>
      </c>
      <c r="FO18" s="1036">
        <f>+entero!FP72</f>
        <v>91.799476503277248</v>
      </c>
      <c r="FP18" s="486">
        <f>+entero!FQ72</f>
        <v>4.4977009010537472E-2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898">
        <f>+entero!FM73</f>
        <v>0</v>
      </c>
      <c r="FM19" s="841">
        <f>+entero!FN73</f>
        <v>0</v>
      </c>
      <c r="FN19" s="841">
        <f>+entero!FO73</f>
        <v>0</v>
      </c>
      <c r="FO19" s="1038">
        <f>+entero!FP73</f>
        <v>0</v>
      </c>
      <c r="FP19" s="486">
        <f>+entero!FQ73</f>
        <v>0</v>
      </c>
      <c r="FQ19" s="899">
        <f>+entero!FR73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898">
        <f>+entero!FM74</f>
        <v>936.1839962707852</v>
      </c>
      <c r="FM20" s="841">
        <f>+entero!FN74</f>
        <v>928.60582200402109</v>
      </c>
      <c r="FN20" s="841">
        <f>+entero!FO74</f>
        <v>929.15991401422525</v>
      </c>
      <c r="FO20" s="1038">
        <f>+entero!FP74</f>
        <v>932.99634848069763</v>
      </c>
      <c r="FP20" s="897">
        <f>+entero!FQ74</f>
        <v>0.25558629300269331</v>
      </c>
      <c r="FQ20" s="899">
        <f>+entero!FR74</f>
        <v>2.7401642917720133E-2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897">
        <f>+entero!FM75</f>
        <v>77.643108374621889</v>
      </c>
      <c r="FM21" s="842">
        <f>+entero!FN75</f>
        <v>77.862671491391055</v>
      </c>
      <c r="FN21" s="842">
        <f>+entero!FO75</f>
        <v>77.882548750091644</v>
      </c>
      <c r="FO21" s="1036">
        <f>+entero!FP75</f>
        <v>77.667813024818116</v>
      </c>
      <c r="FP21" s="897">
        <f>+entero!FQ75</f>
        <v>-0.26435660525818605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1037"/>
      <c r="FP22" s="259"/>
      <c r="FQ22" s="899">
        <f>+entero!FR76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3388.0636777474224</v>
      </c>
      <c r="FJ23" s="1035">
        <f>+entero!FK77</f>
        <v>3598.8234113172125</v>
      </c>
      <c r="FK23" s="1035">
        <f>+entero!FL77</f>
        <v>3648.4378177014282</v>
      </c>
      <c r="FL23" s="463">
        <f>+entero!FM77</f>
        <v>3608.3556527037831</v>
      </c>
      <c r="FM23" s="839">
        <f>+entero!FN77</f>
        <v>3580.1533168762858</v>
      </c>
      <c r="FN23" s="839">
        <f>+entero!FO77</f>
        <v>3582.8080947296148</v>
      </c>
      <c r="FO23" s="1035">
        <f>+entero!FP77</f>
        <v>3582.2278271763271</v>
      </c>
      <c r="FP23" s="463">
        <f>+entero!FQ77</f>
        <v>-66.209990525101148</v>
      </c>
      <c r="FQ23" s="899">
        <f>+entero!FR77</f>
        <v>-1.8147490469445484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1910.5800127918365</v>
      </c>
      <c r="FJ24" s="1035">
        <f>+entero!FK78</f>
        <v>2026.8075143209915</v>
      </c>
      <c r="FK24" s="1035">
        <f>+entero!FL78</f>
        <v>2181.3082226795918</v>
      </c>
      <c r="FL24" s="463">
        <f>+entero!FM78</f>
        <v>2152.3921274335266</v>
      </c>
      <c r="FM24" s="839">
        <f>+entero!FN78</f>
        <v>2113.8116717469388</v>
      </c>
      <c r="FN24" s="839">
        <f>+entero!FO78</f>
        <v>2153.4678441676383</v>
      </c>
      <c r="FO24" s="1035">
        <f>+entero!FP78</f>
        <v>2153.4066869335279</v>
      </c>
      <c r="FP24" s="463">
        <f>+entero!FQ78</f>
        <v>-27.901535746063928</v>
      </c>
      <c r="FQ24" s="899">
        <f>+entero!FR78</f>
        <v>-1.2791193585557914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463">
        <f>+entero!FM79</f>
        <v>438.64985591545178</v>
      </c>
      <c r="FM25" s="839">
        <f>+entero!FN79</f>
        <v>434.9086352186589</v>
      </c>
      <c r="FN25" s="839">
        <f>+entero!FO79</f>
        <v>434.91100657580176</v>
      </c>
      <c r="FO25" s="1035">
        <f>+entero!FP79</f>
        <v>434.91230202186586</v>
      </c>
      <c r="FP25" s="1183">
        <f>+entero!FQ79</f>
        <v>-3.7370355685130789</v>
      </c>
      <c r="FQ25" s="1184">
        <f>+entero!FR79</f>
        <v>-0.85194145944494981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463">
        <f>+entero!FM80</f>
        <v>573.21496320480458</v>
      </c>
      <c r="FM26" s="839">
        <f>+entero!FN80</f>
        <v>589.30019280068802</v>
      </c>
      <c r="FN26" s="839">
        <f>+entero!FO80</f>
        <v>552.30297575617487</v>
      </c>
      <c r="FO26" s="1035">
        <f>+entero!FP80</f>
        <v>551.74786094093292</v>
      </c>
      <c r="FP26" s="463">
        <f>+entero!FQ80</f>
        <v>-32.631716840524746</v>
      </c>
      <c r="FQ26" s="899">
        <f>+entero!FR80</f>
        <v>-5.583993363424506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463">
        <f>+entero!FM81</f>
        <v>444.09870615</v>
      </c>
      <c r="FM27" s="839">
        <f>+entero!FN81</f>
        <v>442.13281710999991</v>
      </c>
      <c r="FN27" s="839">
        <f>+entero!FO81</f>
        <v>442.12626822999994</v>
      </c>
      <c r="FO27" s="1035">
        <f>+entero!FP81</f>
        <v>442.16097728</v>
      </c>
      <c r="FP27" s="1150">
        <f>+entero!FQ81</f>
        <v>-1.9397023699999636</v>
      </c>
      <c r="FQ27" s="899">
        <f>+entero!FR81</f>
        <v>-0.43677086275316263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463">
        <f>+entero!FM82</f>
        <v>1360.9357105124536</v>
      </c>
      <c r="FM28" s="839">
        <f>+entero!FN82</f>
        <v>1334.6727704611774</v>
      </c>
      <c r="FN28" s="839">
        <f>+entero!FO82</f>
        <v>1368.8343384128373</v>
      </c>
      <c r="FO28" s="1035">
        <f>+entero!FP82</f>
        <v>1369.0576979630305</v>
      </c>
      <c r="FP28" s="463">
        <f>+entero!FQ82</f>
        <v>-31.99293915345902</v>
      </c>
      <c r="FQ28" s="899">
        <f>+entero!FR82</f>
        <v>-2.2834962781433705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463">
        <f>+entero!FM83</f>
        <v>1188.1467056976489</v>
      </c>
      <c r="FM29" s="839">
        <f>+entero!FN83</f>
        <v>1146.2517555904892</v>
      </c>
      <c r="FN29" s="839">
        <f>+entero!FO83</f>
        <v>1217.4188006466622</v>
      </c>
      <c r="FO29" s="1035">
        <f>+entero!FP83</f>
        <v>1217.8013625220976</v>
      </c>
      <c r="FP29" s="463">
        <f>+entero!FQ83</f>
        <v>0.58091493706592701</v>
      </c>
      <c r="FQ29" s="899">
        <f>+entero!FR83</f>
        <v>4.7724710689708148E-2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463">
        <f>+entero!FM84</f>
        <v>172.78900481480471</v>
      </c>
      <c r="FM30" s="839">
        <f>+entero!FN84</f>
        <v>188.42101487068811</v>
      </c>
      <c r="FN30" s="839">
        <f>+entero!FO84</f>
        <v>151.41553776617494</v>
      </c>
      <c r="FO30" s="1035">
        <f>+entero!FP84</f>
        <v>151.25633544093293</v>
      </c>
      <c r="FP30" s="463">
        <f>+entero!FQ84</f>
        <v>-32.573854090524833</v>
      </c>
      <c r="FQ30" s="899">
        <f>+entero!FR84</f>
        <v>-17.719534627880403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463">
        <f>+entero!FM85</f>
        <v>0</v>
      </c>
      <c r="FM31" s="839">
        <f>+entero!FN85</f>
        <v>0</v>
      </c>
      <c r="FN31" s="839">
        <f>+entero!FO85</f>
        <v>0</v>
      </c>
      <c r="FO31" s="1035">
        <f>+entero!FP85</f>
        <v>0</v>
      </c>
      <c r="FP31" s="463" t="e">
        <f>+entero!FQ85</f>
        <v>#REF!</v>
      </c>
      <c r="FQ31" s="899" t="e">
        <f>+entero!FR85</f>
        <v>#REF!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463">
        <f>+entero!FM86</f>
        <v>29558.446692843481</v>
      </c>
      <c r="FM32" s="839">
        <f>+entero!FN86</f>
        <v>29561.313523232697</v>
      </c>
      <c r="FN32" s="839">
        <f>+entero!FO86</f>
        <v>29557.782922423663</v>
      </c>
      <c r="FO32" s="1035">
        <f>+entero!FP86</f>
        <v>29585.645209309056</v>
      </c>
      <c r="FP32" s="463">
        <f>+entero!FQ86</f>
        <v>5.4521455676076584</v>
      </c>
      <c r="FQ32" s="899">
        <f>+entero!FR86</f>
        <v>1.8431744363057393E-2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765">
        <f>+entero!FM87</f>
        <v>0</v>
      </c>
      <c r="FM33" s="1037">
        <f>+entero!FN87</f>
        <v>0</v>
      </c>
      <c r="FN33" s="840">
        <f>+entero!FO87</f>
        <v>0</v>
      </c>
      <c r="FO33" s="1037">
        <f>+entero!FP87</f>
        <v>0</v>
      </c>
      <c r="FP33" s="259" t="e">
        <f>+entero!FQ87</f>
        <v>#REF!</v>
      </c>
      <c r="FQ33" s="900" t="e">
        <f>+entero!FR87</f>
        <v>#REF!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946">
        <f>+entero!FM88</f>
        <v>99.11422768029729</v>
      </c>
      <c r="FM34" s="843">
        <f>+entero!FN88</f>
        <v>99.114859068006396</v>
      </c>
      <c r="FN34" s="843">
        <f>+entero!FO88</f>
        <v>99.116021117219375</v>
      </c>
      <c r="FO34" s="1039">
        <f>+entero!FP88</f>
        <v>99.11808407111819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141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L3:FO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295</v>
      </c>
      <c r="FQ3" s="1229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146">
        <f>+entero!FP4</f>
        <v>44729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175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176">
        <f>+entero!FM90</f>
        <v>6.96</v>
      </c>
      <c r="FM6" s="845">
        <f>+entero!FN90</f>
        <v>6.96</v>
      </c>
      <c r="FN6" s="845">
        <f>+entero!FO90</f>
        <v>6.96</v>
      </c>
      <c r="FO6" s="1042">
        <f>+entero!FP90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176">
        <f>+entero!FM91</f>
        <v>6.86</v>
      </c>
      <c r="FM7" s="845">
        <f>+entero!FN91</f>
        <v>6.86</v>
      </c>
      <c r="FN7" s="845">
        <f>+entero!FO91</f>
        <v>6.86</v>
      </c>
      <c r="FO7" s="1042">
        <f>+entero!FP91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804">
        <f>+entero!FM92</f>
        <v>6.9277590670355051</v>
      </c>
      <c r="FM8" s="446">
        <f>+entero!FN92</f>
        <v>6.9189888218774058</v>
      </c>
      <c r="FN8" s="446">
        <f>+entero!FO92</f>
        <v>6.9235062956358107</v>
      </c>
      <c r="FO8" s="979">
        <f>+entero!FP92</f>
        <v>6.9322007439155691</v>
      </c>
      <c r="FP8" s="1065">
        <f>+entero!FQ92</f>
        <v>1.3925818645409649E-2</v>
      </c>
      <c r="FQ8" s="1182">
        <f>+entero!FR92</f>
        <v>0.20129033315145167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177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176">
        <f>+entero!FM94</f>
        <v>2.38259</v>
      </c>
      <c r="FM10" s="845">
        <f>+entero!FN94</f>
        <v>2.3826800000000001</v>
      </c>
      <c r="FN10" s="845">
        <f>+entero!FO94</f>
        <v>2.3827699999999998</v>
      </c>
      <c r="FO10" s="1042">
        <f>+entero!FP94</f>
        <v>2.3829500000000001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2.3829500000000001</v>
      </c>
      <c r="FJ11" s="1056"/>
      <c r="FK11" s="1056"/>
      <c r="FL11" s="1177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L3:FO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entero!CT3</f>
        <v xml:space="preserve">2016                         A  fines de Sep* </v>
      </c>
      <c r="CU3" s="1215" t="str">
        <f>entero!CU3</f>
        <v xml:space="preserve">2016                         A  fines de Oct* </v>
      </c>
      <c r="CV3" s="1215" t="str">
        <f>entero!CV3</f>
        <v xml:space="preserve">2016                         A  fines de Nov* </v>
      </c>
      <c r="CW3" s="1215" t="str">
        <f>entero!CW3</f>
        <v>2016                         A  fines de Dic* 15</v>
      </c>
      <c r="CX3" s="1215" t="str">
        <f>entero!CX3</f>
        <v xml:space="preserve">2017                         A  fines de Ene* </v>
      </c>
      <c r="CY3" s="1215" t="str">
        <f>entero!CY3</f>
        <v xml:space="preserve">2017                         A  fines de Feb* </v>
      </c>
      <c r="CZ3" s="1215" t="str">
        <f>entero!CZ3</f>
        <v xml:space="preserve">2017                         A  fines de Mar* </v>
      </c>
      <c r="DA3" s="1215" t="str">
        <f>entero!DA3</f>
        <v xml:space="preserve">2017                         A  fines de Abr* </v>
      </c>
      <c r="DB3" s="1215" t="str">
        <f>entero!DB3</f>
        <v xml:space="preserve">2017                         A  fines de May* </v>
      </c>
      <c r="DC3" s="1215" t="str">
        <f>entero!DC3</f>
        <v xml:space="preserve">2017                         A  fines de Jun* </v>
      </c>
      <c r="DD3" s="1215" t="str">
        <f>entero!DD3</f>
        <v xml:space="preserve">2017                         A  fines de Jul* </v>
      </c>
      <c r="DE3" s="1215" t="str">
        <f>entero!DE3</f>
        <v xml:space="preserve">2017                         A  fines de Ago* </v>
      </c>
      <c r="DF3" s="1215" t="str">
        <f>entero!DF3</f>
        <v xml:space="preserve">2017                         A  fines de Sep* </v>
      </c>
      <c r="DG3" s="1215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295</v>
      </c>
      <c r="FQ3" s="1229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73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722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722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722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722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178">
        <f>+entero!FM97</f>
        <v>511.83189196802925</v>
      </c>
      <c r="FM10" s="949">
        <f>+entero!FN97</f>
        <v>511.83189196802925</v>
      </c>
      <c r="FN10" s="949">
        <f>+entero!FO97</f>
        <v>507.99651266735873</v>
      </c>
      <c r="FO10" s="1094">
        <f>+entero!FP97</f>
        <v>507.97122293689893</v>
      </c>
      <c r="FP10" s="1137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4"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L3:FO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9" t="str">
        <f>+entero!FK3</f>
        <v>Semana 1</v>
      </c>
      <c r="FK3" s="1149" t="str">
        <f>+entero!FL3</f>
        <v>Semana 2</v>
      </c>
      <c r="FL3" s="1230" t="str">
        <f>+entero!FM3</f>
        <v>Semana 3</v>
      </c>
      <c r="FM3" s="1231"/>
      <c r="FN3" s="1231"/>
      <c r="FO3" s="1232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6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148">
        <f>+entero!FM4</f>
        <v>44725</v>
      </c>
      <c r="FM4" s="1125">
        <f>+entero!FN4</f>
        <v>44726</v>
      </c>
      <c r="FN4" s="1125">
        <f>+entero!FO4</f>
        <v>44727</v>
      </c>
      <c r="FO4" s="1125">
        <f>+entero!FP4</f>
        <v>44729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</row>
    <row r="6" spans="1:444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3"/>
      <c r="FM6" s="1095"/>
      <c r="FN6" s="1095"/>
      <c r="FO6" s="1095"/>
    </row>
    <row r="7" spans="1:444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1153"/>
      <c r="FM7" s="1095"/>
      <c r="FN7" s="1095"/>
      <c r="FO7" s="1095"/>
    </row>
    <row r="8" spans="1:444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1153"/>
      <c r="FM8" s="1095"/>
      <c r="FN8" s="1095"/>
      <c r="FO8" s="1095"/>
    </row>
    <row r="9" spans="1:444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1153"/>
      <c r="FM9" s="1095"/>
      <c r="FN9" s="1095"/>
      <c r="FO9" s="1095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1153"/>
      <c r="FM10" s="1095"/>
      <c r="FN10" s="1095"/>
      <c r="FO10" s="1095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1.7</v>
      </c>
      <c r="FJ11" s="978"/>
      <c r="FK11" s="978"/>
      <c r="FL11" s="1153"/>
      <c r="FM11" s="1095"/>
      <c r="FN11" s="1095"/>
      <c r="FO11" s="1095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3.1800909353721072</v>
      </c>
      <c r="FJ12" s="978"/>
      <c r="FK12" s="978"/>
      <c r="FL12" s="1153"/>
      <c r="FM12" s="1095"/>
      <c r="FN12" s="1095"/>
      <c r="FO12" s="1095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-0.996</v>
      </c>
      <c r="FJ13" s="1067"/>
      <c r="FK13" s="1067"/>
      <c r="FL13" s="1154"/>
      <c r="FM13" s="1096"/>
      <c r="FN13" s="1096"/>
      <c r="FO13" s="1096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155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L3:FO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2022-06-24T21:53:02Z</cp:lastPrinted>
  <dcterms:created xsi:type="dcterms:W3CDTF">2002-08-27T17:11:09Z</dcterms:created>
  <dcterms:modified xsi:type="dcterms:W3CDTF">2022-06-24T21:53:11Z</dcterms:modified>
</cp:coreProperties>
</file>