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14\"/>
    </mc:Choice>
  </mc:AlternateContent>
  <bookViews>
    <workbookView xWindow="0" yWindow="13935" windowWidth="17490" windowHeight="11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J21" i="6" l="1"/>
  <c r="EJ18" i="6"/>
  <c r="EJ15" i="6"/>
  <c r="EB17" i="4" l="1"/>
  <c r="EB16" i="4"/>
  <c r="EB15" i="4"/>
  <c r="EB14" i="4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0" i="5"/>
  <c r="ED8" i="5"/>
  <c r="ED7" i="5"/>
  <c r="ED6" i="5"/>
  <c r="ED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20" i="7"/>
  <c r="EF19" i="7"/>
  <c r="EF18" i="7"/>
  <c r="EF17" i="7"/>
  <c r="EF16" i="7"/>
  <c r="EF13" i="7"/>
  <c r="EF12" i="7"/>
  <c r="EF11" i="7"/>
  <c r="EF10" i="7"/>
  <c r="EF9" i="7"/>
  <c r="EF8" i="7"/>
  <c r="EF7" i="7"/>
  <c r="EF6" i="7"/>
  <c r="EF4" i="7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F18" i="8"/>
  <c r="EF17" i="8"/>
  <c r="EF16" i="8"/>
  <c r="EF14" i="8"/>
  <c r="EF13" i="8"/>
  <c r="EF12" i="8"/>
  <c r="EF10" i="8"/>
  <c r="EF9" i="8"/>
  <c r="EF8" i="8"/>
  <c r="EF7" i="8"/>
  <c r="EF6" i="8"/>
  <c r="EF4" i="8"/>
  <c r="ED18" i="8"/>
  <c r="ED17" i="8"/>
  <c r="ED16" i="8"/>
  <c r="ED14" i="8"/>
  <c r="ED13" i="8"/>
  <c r="ED12" i="8"/>
  <c r="ED10" i="8"/>
  <c r="ED9" i="8"/>
  <c r="ED8" i="8"/>
  <c r="ED7" i="8"/>
  <c r="ED6" i="8"/>
  <c r="ED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F28" i="6"/>
  <c r="EF23" i="6"/>
  <c r="EF14" i="7"/>
  <c r="EF18" i="9"/>
  <c r="EF14" i="9"/>
  <c r="EF15" i="7" l="1"/>
  <c r="EK16" i="8"/>
  <c r="EJ16" i="8"/>
  <c r="EK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K21" i="9"/>
  <c r="EJ17" i="7" l="1"/>
  <c r="EJ18" i="8" l="1"/>
  <c r="EJ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I18" i="7"/>
  <c r="EH18" i="7"/>
  <c r="EH15" i="7"/>
  <c r="EH9" i="8"/>
  <c r="EI8" i="8"/>
  <c r="EH8" i="8"/>
  <c r="EH7" i="8"/>
  <c r="EH18" i="9"/>
  <c r="EH14" i="9"/>
  <c r="EJ15" i="7" l="1"/>
  <c r="EH14" i="7"/>
  <c r="EI28" i="6"/>
  <c r="EI14" i="9"/>
  <c r="EI23" i="6"/>
  <c r="EI15" i="7"/>
  <c r="EI18" i="9"/>
  <c r="EI6" i="8"/>
  <c r="EI10" i="8"/>
  <c r="EI7" i="8"/>
  <c r="EJ14" i="7" l="1"/>
  <c r="EI14" i="7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6" i="9" l="1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14" i="6"/>
  <c r="EJ11" i="6"/>
  <c r="EJ9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8" i="9"/>
  <c r="EJ32" i="6"/>
  <c r="EJ31" i="6"/>
  <c r="EJ29" i="6"/>
  <c r="EJ28" i="6"/>
  <c r="EJ7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<sst xmlns="http://schemas.openxmlformats.org/spreadsheetml/2006/main" count="479" uniqueCount="281">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</sst>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9" fontId="33" fillId="0" borderId="0" xfId="1" applyNumberFormat="1" applyFont="1" applyAlignment="1">
      <alignment horizontal="lef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EB42" activePane="bottomRight" state="frozen"/>
      <selection pane="topRight" activeCell="E1" sqref="E1"/>
      <selection pane="bottomLeft" activeCell="A6" sqref="A6"/>
      <selection pane="bottomRight" activeCell="EM90" sqref="EM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82" t="s">
        <v>164</v>
      </c>
      <c r="BT3" s="1082" t="s">
        <v>165</v>
      </c>
      <c r="BU3" s="1080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273</v>
      </c>
      <c r="DX3" s="1063" t="s">
        <v>274</v>
      </c>
      <c r="DY3" s="1063" t="s">
        <v>275</v>
      </c>
      <c r="DZ3" s="1063" t="s">
        <v>276</v>
      </c>
      <c r="EA3" s="1063" t="s">
        <v>277</v>
      </c>
      <c r="EB3" s="1063" t="s">
        <v>279</v>
      </c>
      <c r="EC3" s="1047" t="s">
        <v>221</v>
      </c>
      <c r="ED3" s="1056" t="s">
        <v>278</v>
      </c>
      <c r="EE3" s="1077" t="s">
        <v>280</v>
      </c>
      <c r="EF3" s="1078"/>
      <c r="EG3" s="1078"/>
      <c r="EH3" s="1078"/>
      <c r="EI3" s="1079"/>
      <c r="EJ3" s="1067" t="s">
        <v>252</v>
      </c>
      <c r="EK3" s="1068"/>
    </row>
    <row r="4" spans="1:151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83"/>
      <c r="BT4" s="1083"/>
      <c r="BU4" s="1081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64"/>
      <c r="DZ4" s="1064"/>
      <c r="EA4" s="1064"/>
      <c r="EB4" s="1064"/>
      <c r="EC4" s="1048">
        <v>43679</v>
      </c>
      <c r="ED4" s="1048">
        <v>43686</v>
      </c>
      <c r="EE4" s="812">
        <v>43689</v>
      </c>
      <c r="EF4" s="812">
        <v>43690</v>
      </c>
      <c r="EG4" s="812">
        <v>43691</v>
      </c>
      <c r="EH4" s="812">
        <v>43692</v>
      </c>
      <c r="EI4" s="812">
        <v>43693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5"/>
      <c r="EC5" s="1050"/>
      <c r="ED5" s="1050"/>
      <c r="EE5" s="1045"/>
      <c r="EF5" s="1046"/>
      <c r="EG5" s="1046"/>
      <c r="EH5" s="1046"/>
      <c r="EI5" s="1046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1051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362">
        <v>8098.187958229998</v>
      </c>
      <c r="EF7" s="362">
        <v>8089.8742738499996</v>
      </c>
      <c r="EG7" s="362">
        <v>8090.0995157500001</v>
      </c>
      <c r="EH7" s="362">
        <v>8067.0211284699999</v>
      </c>
      <c r="EI7" s="362">
        <v>8117.3595200500004</v>
      </c>
      <c r="EJ7" s="289">
        <v>-15.43712645999949</v>
      </c>
      <c r="EK7" s="956">
        <v>-0.18981326019781858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362">
        <v>5764.5810249099995</v>
      </c>
      <c r="EF8" s="362">
        <v>5734.9351454899997</v>
      </c>
      <c r="EG8" s="362">
        <v>5750.0499486400004</v>
      </c>
      <c r="EH8" s="362">
        <v>5711.6703078399996</v>
      </c>
      <c r="EI8" s="362">
        <v>5747.1756140799998</v>
      </c>
      <c r="EJ8" s="289">
        <v>-43.961391030000414</v>
      </c>
      <c r="EK8" s="956">
        <v>-0.75911502337467807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362">
        <v>229.88261595</v>
      </c>
      <c r="EF9" s="362">
        <v>229.89264150999998</v>
      </c>
      <c r="EG9" s="362">
        <v>230.03467019000001</v>
      </c>
      <c r="EH9" s="362">
        <v>229.83917188999999</v>
      </c>
      <c r="EI9" s="362">
        <v>229.65035728000001</v>
      </c>
      <c r="EJ9" s="821">
        <v>-0.2773736700000029</v>
      </c>
      <c r="EK9" s="956">
        <v>-0.12063515299088497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362">
        <v>2067.9196428700002</v>
      </c>
      <c r="EF10" s="362">
        <v>2089.2402508499999</v>
      </c>
      <c r="EG10" s="362">
        <v>2074.18653967</v>
      </c>
      <c r="EH10" s="362">
        <v>2089.71374074</v>
      </c>
      <c r="EI10" s="362">
        <v>2104.7650489400003</v>
      </c>
      <c r="EJ10" s="289">
        <v>28.844839740000225</v>
      </c>
      <c r="EK10" s="956">
        <v>1.3894965525248293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362">
        <v>35.804674500000004</v>
      </c>
      <c r="EF11" s="362">
        <v>35.806235999999998</v>
      </c>
      <c r="EG11" s="362">
        <v>35.828357250000003</v>
      </c>
      <c r="EH11" s="362">
        <v>35.797908</v>
      </c>
      <c r="EI11" s="362">
        <v>35.768499750000004</v>
      </c>
      <c r="EJ11" s="992"/>
      <c r="EK11" s="956"/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362">
        <v>8098.0905366699981</v>
      </c>
      <c r="EF12" s="362">
        <v>8089.7768522899996</v>
      </c>
      <c r="EG12" s="362">
        <v>8090.0246809999999</v>
      </c>
      <c r="EH12" s="362">
        <v>8066.9462937199996</v>
      </c>
      <c r="EI12" s="362">
        <v>8117.2846853000001</v>
      </c>
      <c r="EJ12" s="289">
        <v>-15.414539649999824</v>
      </c>
      <c r="EK12" s="956">
        <v>-0.18953780563665926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362">
        <v>1461.2430955204079</v>
      </c>
      <c r="EF13" s="362">
        <v>1464.3121088104954</v>
      </c>
      <c r="EG13" s="362">
        <v>1463.4251162653059</v>
      </c>
      <c r="EH13" s="362">
        <v>1451.5910041005827</v>
      </c>
      <c r="EI13" s="362">
        <v>1479.9789216880463</v>
      </c>
      <c r="EJ13" s="289">
        <v>26.519676081632724</v>
      </c>
      <c r="EK13" s="956">
        <v>1.8245902774224787</v>
      </c>
      <c r="EL13" s="1062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362">
        <v>568.60735690000001</v>
      </c>
      <c r="EF14" s="362">
        <v>570.39885000000004</v>
      </c>
      <c r="EG14" s="362">
        <v>570.42742683999995</v>
      </c>
      <c r="EH14" s="362">
        <v>570.46942619000004</v>
      </c>
      <c r="EI14" s="362">
        <v>570.51705424999989</v>
      </c>
      <c r="EJ14" s="289">
        <v>1.9472549800000252</v>
      </c>
      <c r="EK14" s="956">
        <v>0.34248301307951134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362">
        <v>155.42797534000002</v>
      </c>
      <c r="EF16" s="362">
        <v>155.44762487</v>
      </c>
      <c r="EG16" s="362">
        <v>155.45516044999999</v>
      </c>
      <c r="EH16" s="362">
        <v>155.46815608</v>
      </c>
      <c r="EI16" s="362">
        <v>155.48177332000003</v>
      </c>
      <c r="EJ16" s="821">
        <v>7.261637000001997E-2</v>
      </c>
      <c r="EK16" s="956">
        <v>4.6725927496912512E-2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362">
        <v>9714.7616075304068</v>
      </c>
      <c r="EF18" s="362">
        <v>9709.5365859704943</v>
      </c>
      <c r="EG18" s="362">
        <v>9708.9049577153055</v>
      </c>
      <c r="EH18" s="362">
        <v>9674.0054539005814</v>
      </c>
      <c r="EI18" s="362">
        <v>9752.7453803080462</v>
      </c>
      <c r="EJ18" s="289">
        <v>11.177752801633687</v>
      </c>
      <c r="EK18" s="956">
        <v>0.114742854836547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362">
        <v>0</v>
      </c>
      <c r="EF19" s="362">
        <v>0</v>
      </c>
      <c r="EG19" s="362">
        <v>0</v>
      </c>
      <c r="EH19" s="362">
        <v>0</v>
      </c>
      <c r="EI19" s="362">
        <v>0</v>
      </c>
      <c r="EJ19" s="998"/>
      <c r="EK19" s="956"/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362">
        <v>0</v>
      </c>
      <c r="EF20" s="362">
        <v>0</v>
      </c>
      <c r="EG20" s="362">
        <v>0</v>
      </c>
      <c r="EH20" s="362">
        <v>0</v>
      </c>
      <c r="EI20" s="362">
        <v>0</v>
      </c>
      <c r="EJ20" s="1036"/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362">
        <v>10.4</v>
      </c>
      <c r="EF21" s="362">
        <v>2</v>
      </c>
      <c r="EG21" s="362">
        <v>0</v>
      </c>
      <c r="EH21" s="362">
        <v>3</v>
      </c>
      <c r="EI21" s="362">
        <v>4</v>
      </c>
      <c r="EJ21" s="289">
        <v>-6.5</v>
      </c>
      <c r="EK21" s="993">
        <v>-25.096525096525102</v>
      </c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362">
        <v>0</v>
      </c>
      <c r="EF22" s="362">
        <v>0</v>
      </c>
      <c r="EG22" s="362">
        <v>0</v>
      </c>
      <c r="EH22" s="362">
        <v>2</v>
      </c>
      <c r="EI22" s="362">
        <v>0</v>
      </c>
      <c r="EJ22" s="821">
        <v>0.19999999999999996</v>
      </c>
      <c r="EK22" s="993">
        <v>11.111111111111116</v>
      </c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362">
        <v>0</v>
      </c>
      <c r="EF25" s="362">
        <v>0</v>
      </c>
      <c r="EG25" s="362">
        <v>0</v>
      </c>
      <c r="EH25" s="362">
        <v>0</v>
      </c>
      <c r="EI25" s="362">
        <v>0</v>
      </c>
      <c r="EJ25" s="289">
        <v>-30</v>
      </c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362">
        <v>0</v>
      </c>
      <c r="EF26" s="362">
        <v>0</v>
      </c>
      <c r="EG26" s="362">
        <v>0</v>
      </c>
      <c r="EH26" s="362">
        <v>0</v>
      </c>
      <c r="EI26" s="362">
        <v>0</v>
      </c>
      <c r="EJ26" s="289">
        <v>-7</v>
      </c>
      <c r="EK26" s="993"/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574">
        <v>72783.98955688448</v>
      </c>
      <c r="EF28" s="574">
        <v>72762.682121133839</v>
      </c>
      <c r="EG28" s="574">
        <v>72481.667323384419</v>
      </c>
      <c r="EH28" s="574">
        <v>72331.308887533974</v>
      </c>
      <c r="EI28" s="574">
        <v>72061.999878817544</v>
      </c>
      <c r="EJ28" s="289">
        <v>-825.24641979701119</v>
      </c>
      <c r="EK28" s="956">
        <v>-1.1322233473000578</v>
      </c>
      <c r="EL28" s="790"/>
      <c r="EM28" s="790"/>
      <c r="EN28" s="610"/>
      <c r="EO28" s="230"/>
    </row>
    <row r="29" spans="1:148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574">
        <v>47464.292933889999</v>
      </c>
      <c r="EF29" s="574">
        <v>47440.370627889999</v>
      </c>
      <c r="EG29" s="574">
        <v>47353.67510429</v>
      </c>
      <c r="EH29" s="574">
        <v>47271.094164790004</v>
      </c>
      <c r="EI29" s="574">
        <v>47167.494118189999</v>
      </c>
      <c r="EJ29" s="289">
        <v>-175.78262260000338</v>
      </c>
      <c r="EK29" s="956">
        <v>-0.37129373947315447</v>
      </c>
      <c r="EL29" s="790"/>
      <c r="EM29" s="790"/>
      <c r="EN29" s="610"/>
      <c r="EO29" s="230"/>
    </row>
    <row r="30" spans="1:148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574">
        <v>-8088.608147538981</v>
      </c>
      <c r="EF30" s="574">
        <v>-8055.4985786924617</v>
      </c>
      <c r="EG30" s="574">
        <v>-8143.8942072341315</v>
      </c>
      <c r="EH30" s="574">
        <v>-8068.1574099843874</v>
      </c>
      <c r="EI30" s="574">
        <v>-8517.078822826481</v>
      </c>
      <c r="EJ30" s="289">
        <v>-70.038880576215888</v>
      </c>
      <c r="EK30" s="956">
        <v>-0.82915294653570382</v>
      </c>
      <c r="EL30" s="790"/>
      <c r="EM30" s="790"/>
      <c r="EN30" s="610"/>
      <c r="EO30" s="230"/>
    </row>
    <row r="31" spans="1:148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574">
        <v>18851.837749137252</v>
      </c>
      <c r="EF31" s="574">
        <v>19074.453071234428</v>
      </c>
      <c r="EG31" s="574">
        <v>18814.120938298613</v>
      </c>
      <c r="EH31" s="574">
        <v>18882.647850700603</v>
      </c>
      <c r="EI31" s="574">
        <v>18458.202123869371</v>
      </c>
      <c r="EJ31" s="289">
        <v>-299.83429708090989</v>
      </c>
      <c r="EK31" s="956">
        <v>-1.5984311489342995</v>
      </c>
      <c r="EL31" s="790"/>
      <c r="EM31" s="790"/>
      <c r="EN31" s="610"/>
      <c r="EO31" s="230"/>
    </row>
    <row r="32" spans="1:148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574">
        <v>13525.555270425402</v>
      </c>
      <c r="EF32" s="574">
        <v>13460.574958282401</v>
      </c>
      <c r="EG32" s="574">
        <v>13323.3559003106</v>
      </c>
      <c r="EH32" s="574">
        <v>13323.336761733801</v>
      </c>
      <c r="EI32" s="574">
        <v>13246.406752570801</v>
      </c>
      <c r="EJ32" s="289">
        <v>-279.12499347399898</v>
      </c>
      <c r="EK32" s="956">
        <v>-2.0636896109879155</v>
      </c>
      <c r="EL32" s="790"/>
      <c r="EM32" s="790"/>
      <c r="EN32" s="610"/>
      <c r="EO32" s="230"/>
    </row>
    <row r="33" spans="1:145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574">
        <v>72155.78525984411</v>
      </c>
      <c r="EF34" s="574">
        <v>71890.607591494118</v>
      </c>
      <c r="EG34" s="574">
        <v>71762.471377764115</v>
      </c>
      <c r="EH34" s="574">
        <v>71461.087807364122</v>
      </c>
      <c r="EI34" s="574">
        <v>71174.319155744102</v>
      </c>
      <c r="EJ34" s="289">
        <v>-705.71077739000611</v>
      </c>
      <c r="EK34" s="956">
        <v>-0.98178976559482323</v>
      </c>
      <c r="EL34" s="790"/>
      <c r="EM34" s="790"/>
      <c r="EN34" s="689"/>
      <c r="EO34" s="230"/>
    </row>
    <row r="35" spans="1:145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574">
        <v>129746.59370915538</v>
      </c>
      <c r="EF35" s="574">
        <v>129546.10294320538</v>
      </c>
      <c r="EG35" s="574">
        <v>129333.14047341539</v>
      </c>
      <c r="EH35" s="574">
        <v>128909.9376427354</v>
      </c>
      <c r="EI35" s="574">
        <v>128790.90472333538</v>
      </c>
      <c r="EJ35" s="289">
        <v>-1237.4808335699927</v>
      </c>
      <c r="EK35" s="956">
        <v>-0.95170052928821758</v>
      </c>
      <c r="EL35" s="790"/>
      <c r="EM35" s="790"/>
      <c r="EN35" s="689"/>
      <c r="EO35" s="230"/>
    </row>
    <row r="36" spans="1:145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574">
        <v>219090.51600683297</v>
      </c>
      <c r="EF36" s="574">
        <v>218884.03129738293</v>
      </c>
      <c r="EG36" s="574">
        <v>218663.89192374295</v>
      </c>
      <c r="EH36" s="574">
        <v>218495.159967443</v>
      </c>
      <c r="EI36" s="574">
        <v>218343.57696512295</v>
      </c>
      <c r="EJ36" s="289">
        <v>-1032.4352911599563</v>
      </c>
      <c r="EK36" s="956">
        <v>-0.47062360216203963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607">
        <v>90.075397002469231</v>
      </c>
      <c r="EF38" s="607">
        <v>90.055321496063925</v>
      </c>
      <c r="EG38" s="607">
        <v>89.971457890244437</v>
      </c>
      <c r="EH38" s="607">
        <v>89.887579057401837</v>
      </c>
      <c r="EI38" s="607">
        <v>89.818834387971052</v>
      </c>
      <c r="EJ38" s="821">
        <v>-0.24343559015041194</v>
      </c>
      <c r="EK38" s="956">
        <v>-0.27029697364895305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607">
        <v>85.849694387515768</v>
      </c>
      <c r="EF39" s="607">
        <v>85.817509854295949</v>
      </c>
      <c r="EG39" s="607">
        <v>85.772782265574079</v>
      </c>
      <c r="EH39" s="607">
        <v>85.70322694154811</v>
      </c>
      <c r="EI39" s="607">
        <v>85.694452172292671</v>
      </c>
      <c r="EJ39" s="821">
        <v>-0.19905126714951393</v>
      </c>
      <c r="EK39" s="956">
        <v>-0.23174193527901885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912">
        <v>89.572566197105715</v>
      </c>
      <c r="EF40" s="970">
        <v>89.549345748601681</v>
      </c>
      <c r="EG40" s="912">
        <v>89.534365080814169</v>
      </c>
      <c r="EH40" s="912">
        <v>89.491978981427707</v>
      </c>
      <c r="EI40" s="912">
        <v>89.470562211484534</v>
      </c>
      <c r="EJ40" s="837">
        <v>-0.12465461314884863</v>
      </c>
      <c r="EK40" s="974">
        <v>-0.13913087948973632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362">
        <v>2834.5258017492706</v>
      </c>
      <c r="EF42" s="362">
        <v>2834.5258017492706</v>
      </c>
      <c r="EG42" s="362">
        <v>2834.5258017492706</v>
      </c>
      <c r="EH42" s="362">
        <v>2834.5258017492706</v>
      </c>
      <c r="EI42" s="362">
        <v>2857.9720116618068</v>
      </c>
      <c r="EJ42" s="289">
        <v>23.446209912536233</v>
      </c>
      <c r="EK42" s="956">
        <v>0.82716516103211613</v>
      </c>
      <c r="EL42" s="790"/>
      <c r="EM42" s="790"/>
      <c r="EN42" s="520"/>
      <c r="EO42" s="230"/>
    </row>
    <row r="43" spans="1:145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362">
        <v>2738.9826530612245</v>
      </c>
      <c r="EF43" s="362">
        <v>2738.9826530612245</v>
      </c>
      <c r="EG43" s="362">
        <v>2738.9826530612245</v>
      </c>
      <c r="EH43" s="362">
        <v>2738.9826530612245</v>
      </c>
      <c r="EI43" s="362">
        <v>2761.1400874635569</v>
      </c>
      <c r="EJ43" s="289">
        <v>22.157434402332456</v>
      </c>
      <c r="EK43" s="956">
        <v>0.80896585371098262</v>
      </c>
      <c r="EL43" s="790"/>
      <c r="EM43" s="790"/>
      <c r="EN43" s="224"/>
      <c r="EO43" s="230"/>
    </row>
    <row r="44" spans="1:145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362">
        <v>18789.421000000002</v>
      </c>
      <c r="EF44" s="362">
        <v>18789.421000000002</v>
      </c>
      <c r="EG44" s="362">
        <v>18789.421000000002</v>
      </c>
      <c r="EH44" s="362">
        <v>18789.421000000002</v>
      </c>
      <c r="EI44" s="362">
        <v>18941.421000000002</v>
      </c>
      <c r="EJ44" s="289">
        <v>152</v>
      </c>
      <c r="EK44" s="956">
        <v>0.80896585371097907</v>
      </c>
      <c r="EL44" s="790"/>
      <c r="EM44" s="790"/>
      <c r="EN44" s="224"/>
      <c r="EO44" s="230"/>
    </row>
    <row r="45" spans="1:145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362">
        <v>95.543148688045918</v>
      </c>
      <c r="EF46" s="362">
        <v>95.543148688045918</v>
      </c>
      <c r="EG46" s="362">
        <v>95.543148688045918</v>
      </c>
      <c r="EH46" s="362">
        <v>95.543148688045918</v>
      </c>
      <c r="EI46" s="362">
        <v>96.831924198250007</v>
      </c>
      <c r="EJ46" s="289">
        <v>1.2887755102040899</v>
      </c>
      <c r="EK46" s="956">
        <v>1.3488936966187066</v>
      </c>
      <c r="EL46" s="790"/>
      <c r="EM46" s="790"/>
      <c r="EN46" s="224"/>
      <c r="EO46" s="230"/>
    </row>
    <row r="47" spans="1:145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362">
        <v>655.42599999999504</v>
      </c>
      <c r="EF47" s="362">
        <v>655.42599999999504</v>
      </c>
      <c r="EG47" s="362">
        <v>655.42599999999504</v>
      </c>
      <c r="EH47" s="362">
        <v>655.42599999999504</v>
      </c>
      <c r="EI47" s="362">
        <v>664.26699999999505</v>
      </c>
      <c r="EJ47" s="289">
        <v>8.8410000000000082</v>
      </c>
      <c r="EK47" s="956">
        <v>1.3488936966186991</v>
      </c>
      <c r="EL47" s="790"/>
      <c r="EM47" s="790"/>
      <c r="EN47" s="224"/>
      <c r="EO47" s="230"/>
    </row>
    <row r="48" spans="1:145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362">
        <v>643.68300000000033</v>
      </c>
      <c r="EF48" s="362">
        <v>643.68300000000033</v>
      </c>
      <c r="EG48" s="362">
        <v>643.68300000000033</v>
      </c>
      <c r="EH48" s="362">
        <v>643.68300000000033</v>
      </c>
      <c r="EI48" s="362">
        <v>652.52400000000034</v>
      </c>
      <c r="EJ48" s="289">
        <v>8.8410000000000082</v>
      </c>
      <c r="EK48" s="956">
        <v>1.3735021742068694</v>
      </c>
      <c r="EL48" s="790"/>
      <c r="EM48" s="790"/>
      <c r="EN48" s="224"/>
      <c r="EO48" s="230"/>
    </row>
    <row r="49" spans="1:147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1">
        <v>11.2</v>
      </c>
      <c r="EF50" s="771">
        <v>11.2</v>
      </c>
      <c r="EG50" s="771">
        <v>11.2</v>
      </c>
      <c r="EH50" s="771">
        <v>11.2</v>
      </c>
      <c r="EI50" s="771">
        <v>0</v>
      </c>
      <c r="EJ50" s="371">
        <v>-11.2</v>
      </c>
      <c r="EK50" s="956"/>
      <c r="EL50" s="790"/>
      <c r="EM50" s="790"/>
      <c r="EN50" s="224"/>
    </row>
    <row r="51" spans="1:147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1">
        <v>11.2</v>
      </c>
      <c r="EF51" s="771">
        <v>11.2</v>
      </c>
      <c r="EG51" s="771">
        <v>11.2</v>
      </c>
      <c r="EH51" s="771">
        <v>11.2</v>
      </c>
      <c r="EI51" s="771">
        <v>0</v>
      </c>
      <c r="EJ51" s="371">
        <v>-11.2</v>
      </c>
      <c r="EK51" s="956"/>
      <c r="EL51" s="790"/>
      <c r="EM51" s="790"/>
      <c r="EN51" s="520"/>
    </row>
    <row r="52" spans="1:147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1">
        <v>11.2</v>
      </c>
      <c r="EF53" s="771">
        <v>11.2</v>
      </c>
      <c r="EG53" s="771">
        <v>11.2</v>
      </c>
      <c r="EH53" s="771">
        <v>11.2</v>
      </c>
      <c r="EI53" s="771">
        <v>0</v>
      </c>
      <c r="EJ53" s="371">
        <v>-11.2</v>
      </c>
      <c r="EK53" s="956"/>
      <c r="EL53" s="790"/>
      <c r="EM53" s="790"/>
      <c r="EN53" s="520"/>
    </row>
    <row r="54" spans="1:147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914">
        <v>0</v>
      </c>
      <c r="EF56" s="845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362">
        <v>26601.299462318882</v>
      </c>
      <c r="EF58" s="362">
        <v>26613.363333977773</v>
      </c>
      <c r="EG58" s="362">
        <v>26605.700909324707</v>
      </c>
      <c r="EH58" s="362">
        <v>26607.758432929673</v>
      </c>
      <c r="EI58" s="362">
        <v>26596.542564912175</v>
      </c>
      <c r="EJ58" s="289">
        <v>-46.64322343002641</v>
      </c>
      <c r="EK58" s="956">
        <v>-0.17506623945262312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1">
        <v>86.473680670935849</v>
      </c>
      <c r="EF59" s="771">
        <v>86.483188147025373</v>
      </c>
      <c r="EG59" s="771">
        <v>86.480980656936993</v>
      </c>
      <c r="EH59" s="771">
        <v>86.423218000158272</v>
      </c>
      <c r="EI59" s="771">
        <v>86.391581804560474</v>
      </c>
      <c r="EJ59" s="821">
        <v>-0.12672492154202075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362">
        <v>26123.170770156405</v>
      </c>
      <c r="EF60" s="362">
        <v>26134.901988754071</v>
      </c>
      <c r="EG60" s="362">
        <v>26127.034607832793</v>
      </c>
      <c r="EH60" s="362">
        <v>26128.847233478566</v>
      </c>
      <c r="EI60" s="362">
        <v>26117.806001029585</v>
      </c>
      <c r="EJ60" s="289">
        <v>-47.96610972740018</v>
      </c>
      <c r="EK60" s="956">
        <v>-0.18331624048533571</v>
      </c>
      <c r="EL60" s="790"/>
      <c r="EM60" s="790"/>
      <c r="EN60" s="688"/>
      <c r="EO60" s="691"/>
    </row>
    <row r="61" spans="1:147" ht="12.75" customHeight="1" x14ac:dyDescent="0.2">
      <c r="A61" s="170"/>
      <c r="B61" s="107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1">
        <v>86.49739464871918</v>
      </c>
      <c r="EF61" s="771">
        <v>86.506840744025283</v>
      </c>
      <c r="EG61" s="771">
        <v>86.504230028971762</v>
      </c>
      <c r="EH61" s="771">
        <v>86.459372849840193</v>
      </c>
      <c r="EI61" s="771">
        <v>86.4306498373968</v>
      </c>
      <c r="EJ61" s="821">
        <v>-0.11067046261351265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362">
        <v>4704.1138099539521</v>
      </c>
      <c r="EF63" s="362">
        <v>4707.2892036390831</v>
      </c>
      <c r="EG63" s="362">
        <v>4712.8333620632811</v>
      </c>
      <c r="EH63" s="362">
        <v>4695.3090177236318</v>
      </c>
      <c r="EI63" s="362">
        <v>4664.5614224029314</v>
      </c>
      <c r="EJ63" s="821">
        <v>-0.33862958600548154</v>
      </c>
      <c r="EK63" s="956">
        <v>-7.259096277123938E-3</v>
      </c>
      <c r="EL63" s="790"/>
      <c r="EM63" s="790"/>
      <c r="EN63" s="690"/>
      <c r="EO63" s="691"/>
    </row>
    <row r="64" spans="1:147" x14ac:dyDescent="0.2">
      <c r="A64" s="170"/>
      <c r="B64" s="107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1">
        <v>77.808719421809087</v>
      </c>
      <c r="EF64" s="771">
        <v>77.860495082757367</v>
      </c>
      <c r="EG64" s="771">
        <v>77.739803726642947</v>
      </c>
      <c r="EH64" s="771">
        <v>77.564463134861654</v>
      </c>
      <c r="EI64" s="771">
        <v>77.354292605077276</v>
      </c>
      <c r="EJ64" s="821">
        <v>-0.32391911904353776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362">
        <v>8395.1615815322548</v>
      </c>
      <c r="EF66" s="362">
        <v>8404.5911591415825</v>
      </c>
      <c r="EG66" s="362">
        <v>8392.2258156926055</v>
      </c>
      <c r="EH66" s="362">
        <v>8374.4679060308008</v>
      </c>
      <c r="EI66" s="362">
        <v>8398.919178949167</v>
      </c>
      <c r="EJ66" s="289">
        <v>-77.517500900872619</v>
      </c>
      <c r="EK66" s="956">
        <v>-0.91450575080853447</v>
      </c>
      <c r="EL66" s="790"/>
      <c r="EM66" s="790"/>
      <c r="EN66" s="690"/>
      <c r="EO66" s="691"/>
    </row>
    <row r="67" spans="1:145" x14ac:dyDescent="0.2">
      <c r="A67" s="170"/>
      <c r="B67" s="107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1">
        <v>80.555292404516848</v>
      </c>
      <c r="EF67" s="771">
        <v>80.533384691091285</v>
      </c>
      <c r="EG67" s="771">
        <v>80.539086981621182</v>
      </c>
      <c r="EH67" s="771">
        <v>80.498277585297501</v>
      </c>
      <c r="EI67" s="771">
        <v>80.599563378603222</v>
      </c>
      <c r="EJ67" s="821">
        <v>-0.14072359633041742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362">
        <v>12269.59792984985</v>
      </c>
      <c r="EF69" s="362">
        <v>12268.96055447813</v>
      </c>
      <c r="EG69" s="362">
        <v>12269.425944674924</v>
      </c>
      <c r="EH69" s="362">
        <v>12287.417357714283</v>
      </c>
      <c r="EI69" s="362">
        <v>12303.267570336731</v>
      </c>
      <c r="EJ69" s="289">
        <v>32.891449590380944</v>
      </c>
      <c r="EK69" s="956">
        <v>0.26805575694431366</v>
      </c>
      <c r="EL69" s="790"/>
      <c r="EM69" s="790"/>
      <c r="EN69" s="690"/>
      <c r="EO69" s="691"/>
    </row>
    <row r="70" spans="1:145" x14ac:dyDescent="0.2">
      <c r="A70" s="170"/>
      <c r="B70" s="107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1">
        <v>95.696009541549671</v>
      </c>
      <c r="EF70" s="771">
        <v>95.693694210653419</v>
      </c>
      <c r="EG70" s="771">
        <v>95.693700810952961</v>
      </c>
      <c r="EH70" s="771">
        <v>95.640881797190232</v>
      </c>
      <c r="EI70" s="771">
        <v>95.60006370236465</v>
      </c>
      <c r="EJ70" s="821">
        <v>-8.7318656878309753E-2</v>
      </c>
      <c r="EK70" s="956"/>
      <c r="EL70" s="790"/>
      <c r="EM70" s="790"/>
      <c r="EN70" s="690"/>
      <c r="EO70" s="691"/>
    </row>
    <row r="71" spans="1:145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362">
        <v>754.29744882034777</v>
      </c>
      <c r="EF72" s="362">
        <v>754.06107149527497</v>
      </c>
      <c r="EG72" s="362">
        <v>752.54948540198063</v>
      </c>
      <c r="EH72" s="362">
        <v>771.65295200985224</v>
      </c>
      <c r="EI72" s="362">
        <v>751.05782934075626</v>
      </c>
      <c r="EJ72" s="289">
        <v>-3.0014288309034782</v>
      </c>
      <c r="EK72" s="956">
        <v>-0.39803620184717764</v>
      </c>
      <c r="EL72" s="790"/>
      <c r="EM72" s="790"/>
      <c r="EN72" s="690"/>
      <c r="EO72" s="691"/>
    </row>
    <row r="73" spans="1:145" ht="12.75" customHeight="1" x14ac:dyDescent="0.2">
      <c r="A73" s="170"/>
      <c r="B73" s="107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1">
        <v>83.315537673191315</v>
      </c>
      <c r="EF73" s="771">
        <v>83.035594234969977</v>
      </c>
      <c r="EG73" s="771">
        <v>83.350669230091256</v>
      </c>
      <c r="EH73" s="771">
        <v>83.844797242014195</v>
      </c>
      <c r="EI73" s="771">
        <v>83.453035076394031</v>
      </c>
      <c r="EJ73" s="821">
        <v>-5.6774147504640382E-2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362">
        <v>3537.1505353323437</v>
      </c>
      <c r="EF75" s="362">
        <v>3544.3247168468392</v>
      </c>
      <c r="EG75" s="362">
        <v>3515.4796208826706</v>
      </c>
      <c r="EH75" s="362">
        <v>3505.3141462442677</v>
      </c>
      <c r="EI75" s="362">
        <v>3480.8041219939182</v>
      </c>
      <c r="EJ75" s="289">
        <v>-92.993419444722804</v>
      </c>
      <c r="EK75" s="956">
        <v>-2.6020897481307257</v>
      </c>
      <c r="EL75" s="689"/>
      <c r="EM75" s="790"/>
      <c r="EN75" s="688"/>
      <c r="EO75" s="691"/>
    </row>
    <row r="76" spans="1:145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362">
        <v>1776.119824489067</v>
      </c>
      <c r="EF76" s="362">
        <v>1786.7191487252187</v>
      </c>
      <c r="EG76" s="362">
        <v>1752.6078104183675</v>
      </c>
      <c r="EH76" s="362">
        <v>1753.3805084672008</v>
      </c>
      <c r="EI76" s="362">
        <v>1744.09779106414</v>
      </c>
      <c r="EJ76" s="289">
        <v>-71.624561322157206</v>
      </c>
      <c r="EK76" s="956">
        <v>-3.944686875062438</v>
      </c>
      <c r="EL76" s="689"/>
      <c r="EM76" s="790"/>
      <c r="EN76" s="520"/>
      <c r="EO76" s="230"/>
    </row>
    <row r="77" spans="1:145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362">
        <v>565.73984278717194</v>
      </c>
      <c r="EF77" s="362">
        <v>568.07579336151593</v>
      </c>
      <c r="EG77" s="362">
        <v>568.08147627551011</v>
      </c>
      <c r="EH77" s="362">
        <v>568.08703394752183</v>
      </c>
      <c r="EI77" s="362">
        <v>568.09265008746365</v>
      </c>
      <c r="EJ77" s="289">
        <v>2.3697859489798248</v>
      </c>
      <c r="EK77" s="956">
        <v>0.41889520456074808</v>
      </c>
      <c r="EL77" s="689"/>
      <c r="EM77" s="790"/>
      <c r="EN77" s="520"/>
      <c r="EO77" s="542"/>
    </row>
    <row r="78" spans="1:145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362">
        <v>626.68351115610506</v>
      </c>
      <c r="EF78" s="362">
        <v>619.13092476010502</v>
      </c>
      <c r="EG78" s="362">
        <v>624.36290734879299</v>
      </c>
      <c r="EH78" s="362">
        <v>613.37717763954527</v>
      </c>
      <c r="EI78" s="362">
        <v>598.09662659231481</v>
      </c>
      <c r="EJ78" s="289">
        <v>-25.685899051545448</v>
      </c>
      <c r="EK78" s="956">
        <v>-4.117765085681552</v>
      </c>
      <c r="EL78" s="689"/>
      <c r="EM78" s="790"/>
      <c r="EN78" s="520"/>
      <c r="EO78" s="542"/>
    </row>
    <row r="79" spans="1:145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362">
        <v>568.60735690000001</v>
      </c>
      <c r="EF79" s="362">
        <v>570.39885000000004</v>
      </c>
      <c r="EG79" s="362">
        <v>570.42742683999995</v>
      </c>
      <c r="EH79" s="362">
        <v>570.46942619000004</v>
      </c>
      <c r="EI79" s="362">
        <v>570.51705424999989</v>
      </c>
      <c r="EJ79" s="289">
        <v>1.9472549800000252</v>
      </c>
      <c r="EK79" s="956">
        <v>0.34248301307951134</v>
      </c>
      <c r="EL79" s="689"/>
      <c r="EM79" s="790"/>
      <c r="EN79" s="520"/>
      <c r="EO79" s="542"/>
    </row>
    <row r="80" spans="1:145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362">
        <v>983.50316898777919</v>
      </c>
      <c r="EF80" s="362">
        <v>982.76861150419211</v>
      </c>
      <c r="EG80" s="362">
        <v>955.02230047168234</v>
      </c>
      <c r="EH80" s="362">
        <v>945.22930098949951</v>
      </c>
      <c r="EI80" s="362">
        <v>920.1975089050253</v>
      </c>
      <c r="EJ80" s="289">
        <v>-94.652537396547928</v>
      </c>
      <c r="EK80" s="956">
        <v>-9.3267510546499945</v>
      </c>
      <c r="EL80" s="689"/>
      <c r="EM80" s="790"/>
      <c r="EN80" s="520"/>
      <c r="EO80" s="542"/>
    </row>
    <row r="81" spans="1:145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362">
        <v>816.17203935167413</v>
      </c>
      <c r="EF81" s="362">
        <v>822.92885102408707</v>
      </c>
      <c r="EG81" s="362">
        <v>789.85153475288928</v>
      </c>
      <c r="EH81" s="362">
        <v>792.08626222995429</v>
      </c>
      <c r="EI81" s="362">
        <v>782.87617871271038</v>
      </c>
      <c r="EJ81" s="289">
        <v>-67.880977465002616</v>
      </c>
      <c r="EK81" s="956">
        <v>-7.978889977250228</v>
      </c>
      <c r="EL81" s="689"/>
      <c r="EM81" s="790"/>
      <c r="EN81" s="520"/>
      <c r="EO81" s="230"/>
    </row>
    <row r="82" spans="1:145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362">
        <v>167.33112963610512</v>
      </c>
      <c r="EF82" s="362">
        <v>159.83976048010504</v>
      </c>
      <c r="EG82" s="362">
        <v>165.17076571879306</v>
      </c>
      <c r="EH82" s="362">
        <v>153.14303875954522</v>
      </c>
      <c r="EI82" s="362">
        <v>137.32133019231489</v>
      </c>
      <c r="EJ82" s="289">
        <v>-26.771559931545312</v>
      </c>
      <c r="EK82" s="956">
        <v>-16.31488110870475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#DIV/0!</v>
      </c>
      <c r="EL83" s="689" t="s">
        <v>272</v>
      </c>
      <c r="EM83" s="790"/>
      <c r="EN83" s="224"/>
      <c r="EO83" s="230"/>
    </row>
    <row r="84" spans="1:145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362">
        <v>26088.791784047044</v>
      </c>
      <c r="EF84" s="362">
        <v>26099.67845079194</v>
      </c>
      <c r="EG84" s="362">
        <v>26097.015310549967</v>
      </c>
      <c r="EH84" s="362">
        <v>26090.335926477077</v>
      </c>
      <c r="EI84" s="362">
        <v>26102.144184423134</v>
      </c>
      <c r="EJ84" s="289">
        <v>-20.43735001020832</v>
      </c>
      <c r="EK84" s="956">
        <v>-7.8236333508114181E-2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#REF!</v>
      </c>
      <c r="EL85" s="689"/>
      <c r="EM85" s="790"/>
      <c r="EN85" s="224"/>
      <c r="EO85" s="230"/>
    </row>
    <row r="86" spans="1:145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915">
        <v>98.570737007818664</v>
      </c>
      <c r="EF86" s="971">
        <v>98.570382582323532</v>
      </c>
      <c r="EG86" s="915">
        <v>98.571227540972984</v>
      </c>
      <c r="EH86" s="915">
        <v>98.572819083225824</v>
      </c>
      <c r="EI86" s="915">
        <v>98.572757330717508</v>
      </c>
      <c r="EJ86" s="1053"/>
      <c r="EK86" s="1054"/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917">
        <v>6.988199364961174</v>
      </c>
      <c r="EF90" s="1057">
        <v>6.9814604527445496</v>
      </c>
      <c r="EG90" s="917">
        <v>6.9835623059403522</v>
      </c>
      <c r="EH90" s="917">
        <v>6.9681622484354087</v>
      </c>
      <c r="EI90" s="917">
        <v>6.9562331182633876</v>
      </c>
      <c r="EJ90" s="992">
        <v>-2.1071272804190855E-2</v>
      </c>
      <c r="EK90" s="956">
        <v>-0.30199732766663484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1049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608">
        <v>2.3106399999999998</v>
      </c>
      <c r="EF92" s="608">
        <v>2.3107600000000001</v>
      </c>
      <c r="EG92" s="608">
        <v>2.31088</v>
      </c>
      <c r="EH92" s="608">
        <v>2.3109999999999999</v>
      </c>
      <c r="EI92" s="608">
        <v>2.3111199999999998</v>
      </c>
      <c r="EJ92" s="998">
        <v>8.2999999999966434E-4</v>
      </c>
      <c r="EK92" s="956">
        <v>3.5926225711909079E-2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1049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14">
        <v>681.84126247004053</v>
      </c>
      <c r="EF95" s="814">
        <v>681.84126247004053</v>
      </c>
      <c r="EG95" s="814">
        <v>681.84126247004053</v>
      </c>
      <c r="EH95" s="814">
        <v>681.84126247004053</v>
      </c>
      <c r="EI95" s="814">
        <v>679.57521634744762</v>
      </c>
      <c r="EJ95" s="289">
        <v>-2.2660461225929112</v>
      </c>
      <c r="EK95" s="956">
        <v>-0.33234218099150004</v>
      </c>
      <c r="EL95" s="689"/>
      <c r="EM95" s="790"/>
      <c r="EN95" s="520"/>
      <c r="EO95" s="230"/>
    </row>
    <row r="96" spans="1:145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916">
        <v>4</v>
      </c>
      <c r="EF111" s="892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6"/>
      <c r="EK113" s="1076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A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63" t="str">
        <f>+entero!DY3</f>
        <v>2019
A fines de Abr</v>
      </c>
      <c r="DZ4" s="1063" t="str">
        <f>+entero!DZ3</f>
        <v>2019
A fines de May</v>
      </c>
      <c r="EA4" s="1063" t="str">
        <f>+entero!EA3</f>
        <v>2019
A fines de Jun</v>
      </c>
      <c r="EB4" s="1063" t="str">
        <f>+entero!EB3</f>
        <v>2019
A fines de  Jul</v>
      </c>
      <c r="EC4" s="1084" t="str">
        <f>+entero!EC3</f>
        <v>Semana 1°</v>
      </c>
      <c r="ED4" s="1084" t="str">
        <f>+entero!ED3</f>
        <v>Semana 2°</v>
      </c>
      <c r="EE4" s="1077" t="str">
        <f>+entero!EE3</f>
        <v>Semana 3°</v>
      </c>
      <c r="EF4" s="1078"/>
      <c r="EG4" s="1078"/>
      <c r="EH4" s="1078"/>
      <c r="EI4" s="1079"/>
      <c r="EJ4" s="1089" t="s">
        <v>252</v>
      </c>
      <c r="EK4" s="1090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8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7"/>
      <c r="AV5" s="1087"/>
      <c r="AW5" s="1087"/>
      <c r="AX5" s="1087"/>
      <c r="AY5" s="1087"/>
      <c r="AZ5" s="1087"/>
      <c r="BA5" s="1087"/>
      <c r="BB5" s="1087"/>
      <c r="BC5" s="1087"/>
      <c r="BD5" s="1087"/>
      <c r="BE5" s="1087"/>
      <c r="BF5" s="1087"/>
      <c r="BG5" s="1087"/>
      <c r="BH5" s="1087"/>
      <c r="BI5" s="1087"/>
      <c r="BJ5" s="1087"/>
      <c r="BK5" s="1087"/>
      <c r="BL5" s="1087"/>
      <c r="BM5" s="1087"/>
      <c r="BN5" s="1087"/>
      <c r="BO5" s="1087"/>
      <c r="BP5" s="1087"/>
      <c r="BQ5" s="1087"/>
      <c r="BR5" s="1087"/>
      <c r="BS5" s="1087"/>
      <c r="BT5" s="1087"/>
      <c r="BU5" s="1087"/>
      <c r="BV5" s="1087"/>
      <c r="BW5" s="1087"/>
      <c r="BX5" s="1087"/>
      <c r="BY5" s="1087"/>
      <c r="BZ5" s="1087"/>
      <c r="CA5" s="1087"/>
      <c r="CB5" s="1087"/>
      <c r="CC5" s="1087"/>
      <c r="CD5" s="1087"/>
      <c r="CE5" s="1087"/>
      <c r="CF5" s="1087"/>
      <c r="CG5" s="1087"/>
      <c r="CH5" s="1087"/>
      <c r="CI5" s="1087"/>
      <c r="CJ5" s="1087"/>
      <c r="CK5" s="1087"/>
      <c r="CL5" s="1087"/>
      <c r="CM5" s="1087"/>
      <c r="CN5" s="1087"/>
      <c r="CO5" s="1087"/>
      <c r="CP5" s="1087"/>
      <c r="CQ5" s="1087"/>
      <c r="CR5" s="1087"/>
      <c r="CS5" s="1087"/>
      <c r="CT5" s="1087"/>
      <c r="CU5" s="1087"/>
      <c r="CV5" s="1087"/>
      <c r="CW5" s="1087"/>
      <c r="CX5" s="1087"/>
      <c r="CY5" s="1087"/>
      <c r="CZ5" s="1087"/>
      <c r="DA5" s="1087"/>
      <c r="DB5" s="1087"/>
      <c r="DC5" s="1087"/>
      <c r="DD5" s="1087"/>
      <c r="DE5" s="1087"/>
      <c r="DF5" s="1087"/>
      <c r="DG5" s="1087"/>
      <c r="DH5" s="1086"/>
      <c r="DI5" s="1086">
        <f>+entero!DI4</f>
        <v>0</v>
      </c>
      <c r="DJ5" s="1086">
        <f>+entero!DJ4</f>
        <v>0</v>
      </c>
      <c r="DK5" s="1086">
        <f>+entero!DK4</f>
        <v>0</v>
      </c>
      <c r="DL5" s="1086">
        <f>+entero!DL4</f>
        <v>0</v>
      </c>
      <c r="DM5" s="1086">
        <f>+entero!DM4</f>
        <v>0</v>
      </c>
      <c r="DN5" s="1086">
        <f>+entero!DN4</f>
        <v>0</v>
      </c>
      <c r="DO5" s="1086">
        <f>+entero!DO4</f>
        <v>0</v>
      </c>
      <c r="DP5" s="1086">
        <f>+entero!DP4</f>
        <v>0</v>
      </c>
      <c r="DQ5" s="1086">
        <f>+entero!DQ4</f>
        <v>0</v>
      </c>
      <c r="DR5" s="1086">
        <f>+entero!DR4</f>
        <v>0</v>
      </c>
      <c r="DS5" s="1086">
        <f>+entero!DS4</f>
        <v>0</v>
      </c>
      <c r="DT5" s="1086">
        <f>+entero!DT4</f>
        <v>0</v>
      </c>
      <c r="DU5" s="1086">
        <f>+entero!DU4</f>
        <v>0</v>
      </c>
      <c r="DV5" s="1086">
        <f>+entero!DV4</f>
        <v>0</v>
      </c>
      <c r="DW5" s="1086">
        <f>+entero!DW4</f>
        <v>0</v>
      </c>
      <c r="DX5" s="1086">
        <f>+entero!DX4</f>
        <v>0</v>
      </c>
      <c r="DY5" s="1086">
        <f>+entero!DY4</f>
        <v>0</v>
      </c>
      <c r="DZ5" s="1086">
        <f>+entero!DZ4</f>
        <v>0</v>
      </c>
      <c r="EA5" s="1086">
        <f>+entero!EA4</f>
        <v>0</v>
      </c>
      <c r="EB5" s="1086">
        <f>+entero!EB4</f>
        <v>0</v>
      </c>
      <c r="EC5" s="1085">
        <f>+entero!EC4</f>
        <v>43679</v>
      </c>
      <c r="ED5" s="1085">
        <f>+entero!ED4</f>
        <v>43686</v>
      </c>
      <c r="EE5" s="941">
        <f>+entero!EE4</f>
        <v>43689</v>
      </c>
      <c r="EF5" s="941">
        <f>+entero!EF4</f>
        <v>43690</v>
      </c>
      <c r="EG5" s="941">
        <f>+entero!EG4</f>
        <v>43691</v>
      </c>
      <c r="EH5" s="941">
        <f>+entero!EH4</f>
        <v>43692</v>
      </c>
      <c r="EI5" s="941">
        <f>+entero!EI4</f>
        <v>43693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468">
        <f>+entero!EE7</f>
        <v>8098.187958229998</v>
      </c>
      <c r="EF7" s="468">
        <f>+entero!EF7</f>
        <v>8089.8742738499996</v>
      </c>
      <c r="EG7" s="468">
        <f>+entero!EG7</f>
        <v>8090.0995157500001</v>
      </c>
      <c r="EH7" s="468">
        <f>+entero!EH7</f>
        <v>8067.0211284699999</v>
      </c>
      <c r="EI7" s="468">
        <f>+entero!EI7</f>
        <v>8117.3595200500004</v>
      </c>
      <c r="EJ7" s="765">
        <f>+entero!EJ7</f>
        <v>-15.43712645999949</v>
      </c>
      <c r="EK7" s="957">
        <f>+entero!EK7</f>
        <v>-0.18981326019781858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468">
        <f>+entero!EE8</f>
        <v>5764.5810249099995</v>
      </c>
      <c r="EF8" s="468">
        <f>+entero!EF8</f>
        <v>5734.9351454899997</v>
      </c>
      <c r="EG8" s="468">
        <f>+entero!EG8</f>
        <v>5750.0499486400004</v>
      </c>
      <c r="EH8" s="468">
        <f>+entero!EH8</f>
        <v>5711.6703078399996</v>
      </c>
      <c r="EI8" s="468">
        <f>+entero!EI8</f>
        <v>5747.1756140799998</v>
      </c>
      <c r="EJ8" s="765">
        <f>+entero!EJ8</f>
        <v>-43.961391030000414</v>
      </c>
      <c r="EK8" s="957">
        <f>+entero!EK8</f>
        <v>-0.75911502337467807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468">
        <f>+entero!EE9</f>
        <v>229.88261595</v>
      </c>
      <c r="EF9" s="468">
        <f>+entero!EF9</f>
        <v>229.89264150999998</v>
      </c>
      <c r="EG9" s="468">
        <f>+entero!EG9</f>
        <v>230.03467019000001</v>
      </c>
      <c r="EH9" s="468">
        <f>+entero!EH9</f>
        <v>229.83917188999999</v>
      </c>
      <c r="EI9" s="468">
        <f>+entero!EI9</f>
        <v>229.65035728000001</v>
      </c>
      <c r="EJ9" s="997">
        <f>+entero!EJ9</f>
        <v>-0.2773736700000029</v>
      </c>
      <c r="EK9" s="957">
        <f>+entero!EK9</f>
        <v>-0.12063515299088497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468">
        <f>+entero!EE10</f>
        <v>2067.9196428700002</v>
      </c>
      <c r="EF10" s="468">
        <f>+entero!EF10</f>
        <v>2089.2402508499999</v>
      </c>
      <c r="EG10" s="468">
        <f>+entero!EG10</f>
        <v>2074.18653967</v>
      </c>
      <c r="EH10" s="468">
        <f>+entero!EH10</f>
        <v>2089.71374074</v>
      </c>
      <c r="EI10" s="468">
        <f>+entero!EI10</f>
        <v>2104.7650489400003</v>
      </c>
      <c r="EJ10" s="765">
        <f>+entero!EJ10</f>
        <v>28.844839740000225</v>
      </c>
      <c r="EK10" s="957">
        <f>+entero!EK10</f>
        <v>1.3894965525248293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468">
        <f>+entero!EE11</f>
        <v>35.804674500000004</v>
      </c>
      <c r="EF11" s="468">
        <f>+entero!EF11</f>
        <v>35.806235999999998</v>
      </c>
      <c r="EG11" s="468">
        <f>+entero!EG11</f>
        <v>35.828357250000003</v>
      </c>
      <c r="EH11" s="468">
        <f>+entero!EH11</f>
        <v>35.797908</v>
      </c>
      <c r="EI11" s="468">
        <f>+entero!EI11</f>
        <v>35.768499750000004</v>
      </c>
      <c r="EJ11" s="997"/>
      <c r="EK11" s="957"/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468">
        <f>+entero!EE12</f>
        <v>8098.0905366699981</v>
      </c>
      <c r="EF12" s="468">
        <f>+entero!EF12</f>
        <v>8089.7768522899996</v>
      </c>
      <c r="EG12" s="468">
        <f>+entero!EG12</f>
        <v>8090.0246809999999</v>
      </c>
      <c r="EH12" s="468">
        <f>+entero!EH12</f>
        <v>8066.9462937199996</v>
      </c>
      <c r="EI12" s="468">
        <f>+entero!EI12</f>
        <v>8117.2846853000001</v>
      </c>
      <c r="EJ12" s="765">
        <f>+entero!EJ12</f>
        <v>-15.414539649999824</v>
      </c>
      <c r="EK12" s="957">
        <f>+entero!EK12</f>
        <v>-0.18953780563665926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468">
        <f>+entero!EE13</f>
        <v>1461.2430955204079</v>
      </c>
      <c r="EF13" s="468">
        <f>+entero!EF13</f>
        <v>1464.3121088104954</v>
      </c>
      <c r="EG13" s="468">
        <f>+entero!EG13</f>
        <v>1463.4251162653059</v>
      </c>
      <c r="EH13" s="468">
        <f>+entero!EH13</f>
        <v>1451.5910041005827</v>
      </c>
      <c r="EI13" s="468">
        <f>+entero!EI13</f>
        <v>1479.9789216880463</v>
      </c>
      <c r="EJ13" s="765">
        <f>+entero!EJ13</f>
        <v>26.519676081632724</v>
      </c>
      <c r="EK13" s="957">
        <f>+entero!EK13</f>
        <v>1.8245902774224787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468">
        <f>+entero!EE14</f>
        <v>568.60735690000001</v>
      </c>
      <c r="EF14" s="468">
        <f>+entero!EF14</f>
        <v>570.39885000000004</v>
      </c>
      <c r="EG14" s="468">
        <f>+entero!EG14</f>
        <v>570.42742683999995</v>
      </c>
      <c r="EH14" s="468">
        <f>+entero!EH14</f>
        <v>570.46942619000004</v>
      </c>
      <c r="EI14" s="468">
        <f>+entero!EI14</f>
        <v>570.51705424999989</v>
      </c>
      <c r="EJ14" s="765">
        <f>+entero!EJ14</f>
        <v>1.9472549800000252</v>
      </c>
      <c r="EK14" s="957">
        <f>+entero!EK14</f>
        <v>0.34248301307951134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468">
        <f>+entero!EE16</f>
        <v>155.42797534000002</v>
      </c>
      <c r="EF16" s="468">
        <f>+entero!EF16</f>
        <v>155.44762487</v>
      </c>
      <c r="EG16" s="468">
        <f>+entero!EG16</f>
        <v>155.45516044999999</v>
      </c>
      <c r="EH16" s="468">
        <f>+entero!EH16</f>
        <v>155.46815608</v>
      </c>
      <c r="EI16" s="468">
        <f>+entero!EI16</f>
        <v>155.48177332000003</v>
      </c>
      <c r="EJ16" s="997">
        <f>+entero!EJ16</f>
        <v>7.261637000001997E-2</v>
      </c>
      <c r="EK16" s="957">
        <f>+entero!EK16</f>
        <v>4.6725927496912512E-2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468">
        <f>+entero!EE18</f>
        <v>9714.7616075304068</v>
      </c>
      <c r="EF18" s="468">
        <f>+entero!EF18</f>
        <v>9709.5365859704943</v>
      </c>
      <c r="EG18" s="468">
        <f>+entero!EG18</f>
        <v>9708.9049577153055</v>
      </c>
      <c r="EH18" s="468">
        <f>+entero!EH18</f>
        <v>9674.0054539005814</v>
      </c>
      <c r="EI18" s="468">
        <f>+entero!EI18</f>
        <v>9752.7453803080462</v>
      </c>
      <c r="EJ18" s="765">
        <f>+entero!EJ18</f>
        <v>11.177752801633687</v>
      </c>
      <c r="EK18" s="957">
        <f>+entero!EK18</f>
        <v>0.114742854836547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</v>
      </c>
      <c r="EJ19" s="765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/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468">
        <f>+entero!EE21</f>
        <v>10.4</v>
      </c>
      <c r="EF21" s="468">
        <f>+entero!EF21</f>
        <v>2</v>
      </c>
      <c r="EG21" s="468">
        <f>+entero!EG21</f>
        <v>0</v>
      </c>
      <c r="EH21" s="468">
        <f>+entero!EH21</f>
        <v>3</v>
      </c>
      <c r="EI21" s="468">
        <f>+entero!EI21</f>
        <v>4</v>
      </c>
      <c r="EJ21" s="765">
        <f>+entero!EJ21</f>
        <v>-6.5</v>
      </c>
      <c r="EK21" s="957">
        <f>+entero!EK21</f>
        <v>-25.096525096525102</v>
      </c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468">
        <f>+entero!EE22</f>
        <v>0</v>
      </c>
      <c r="EF22" s="468">
        <f>+entero!EF22</f>
        <v>0</v>
      </c>
      <c r="EG22" s="468">
        <f>+entero!EG22</f>
        <v>0</v>
      </c>
      <c r="EH22" s="468">
        <f>+entero!EH22</f>
        <v>2</v>
      </c>
      <c r="EI22" s="468">
        <f>+entero!EI22</f>
        <v>0</v>
      </c>
      <c r="EJ22" s="997">
        <f>+entero!EJ22</f>
        <v>0.19999999999999996</v>
      </c>
      <c r="EK22" s="957">
        <f>+entero!EK22</f>
        <v>11.111111111111116</v>
      </c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765">
        <f>+entero!EJ25</f>
        <v>-30</v>
      </c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765">
        <f>+entero!EJ26</f>
        <v>-7</v>
      </c>
      <c r="EK26" s="957"/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S4: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J7:EK10 EJ16:EK16 EJ18:EK18 DU17:DU20 DU8:DU16 DU7 EJ12:EK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U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869">
        <f>+entero!EE28</f>
        <v>72783.98955688448</v>
      </c>
      <c r="EF6" s="869">
        <f>+entero!EF28</f>
        <v>72762.682121133839</v>
      </c>
      <c r="EG6" s="869">
        <f>+entero!EG28</f>
        <v>72481.667323384419</v>
      </c>
      <c r="EH6" s="869">
        <f>+entero!EH28</f>
        <v>72331.308887533974</v>
      </c>
      <c r="EI6" s="869">
        <f>+entero!EI28</f>
        <v>72061.999878817544</v>
      </c>
      <c r="EJ6" s="847">
        <f>+entero!EJ28</f>
        <v>-825.24641979701119</v>
      </c>
      <c r="EK6" s="958">
        <f>+entero!EK28</f>
        <v>-1.1322233473000578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869">
        <f>+entero!EE29</f>
        <v>47464.292933889999</v>
      </c>
      <c r="EF7" s="869">
        <f>+entero!EF29</f>
        <v>47440.370627889999</v>
      </c>
      <c r="EG7" s="869">
        <f>+entero!EG29</f>
        <v>47353.67510429</v>
      </c>
      <c r="EH7" s="869">
        <f>+entero!EH29</f>
        <v>47271.094164790004</v>
      </c>
      <c r="EI7" s="869">
        <f>+entero!EI29</f>
        <v>47167.494118189999</v>
      </c>
      <c r="EJ7" s="847">
        <f>+entero!EJ29</f>
        <v>-175.78262260000338</v>
      </c>
      <c r="EK7" s="958">
        <f>+entero!EK29</f>
        <v>-0.37129373947315447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869">
        <f>+entero!EE30</f>
        <v>-8088.608147538981</v>
      </c>
      <c r="EF8" s="869">
        <f>+entero!EF30</f>
        <v>-8055.4985786924617</v>
      </c>
      <c r="EG8" s="869">
        <f>+entero!EG30</f>
        <v>-8143.8942072341315</v>
      </c>
      <c r="EH8" s="869">
        <f>+entero!EH30</f>
        <v>-8068.1574099843874</v>
      </c>
      <c r="EI8" s="869">
        <f>+entero!EI30</f>
        <v>-8517.078822826481</v>
      </c>
      <c r="EJ8" s="847">
        <f>+entero!EJ30</f>
        <v>-70.038880576215888</v>
      </c>
      <c r="EK8" s="958">
        <f>+entero!EK30</f>
        <v>-0.82915294653570382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869">
        <f>+entero!EE31</f>
        <v>18851.837749137252</v>
      </c>
      <c r="EF9" s="869">
        <f>+entero!EF31</f>
        <v>19074.453071234428</v>
      </c>
      <c r="EG9" s="869">
        <f>+entero!EG31</f>
        <v>18814.120938298613</v>
      </c>
      <c r="EH9" s="869">
        <f>+entero!EH31</f>
        <v>18882.647850700603</v>
      </c>
      <c r="EI9" s="869">
        <f>+entero!EI31</f>
        <v>18458.202123869371</v>
      </c>
      <c r="EJ9" s="847">
        <f>+entero!EJ31</f>
        <v>-299.83429708090989</v>
      </c>
      <c r="EK9" s="958">
        <f>+entero!EK31</f>
        <v>-1.5984311489342995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869">
        <f>+entero!EE32</f>
        <v>13525.555270425402</v>
      </c>
      <c r="EF10" s="869">
        <f>+entero!EF32</f>
        <v>13460.574958282401</v>
      </c>
      <c r="EG10" s="869">
        <f>+entero!EG32</f>
        <v>13323.3559003106</v>
      </c>
      <c r="EH10" s="869">
        <f>+entero!EH32</f>
        <v>13323.336761733801</v>
      </c>
      <c r="EI10" s="869">
        <f>+entero!EI32</f>
        <v>13246.406752570801</v>
      </c>
      <c r="EJ10" s="847">
        <f>+entero!EJ32</f>
        <v>-279.12499347399898</v>
      </c>
      <c r="EK10" s="958">
        <f>+entero!EK32</f>
        <v>-2.0636896109879155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869">
        <f>+entero!EE34</f>
        <v>72155.78525984411</v>
      </c>
      <c r="EF12" s="869">
        <f>+entero!EF34</f>
        <v>71890.607591494118</v>
      </c>
      <c r="EG12" s="869">
        <f>+entero!EG34</f>
        <v>71762.471377764115</v>
      </c>
      <c r="EH12" s="869">
        <f>+entero!EH34</f>
        <v>71461.087807364122</v>
      </c>
      <c r="EI12" s="869">
        <f>+entero!EI34</f>
        <v>71174.319155744102</v>
      </c>
      <c r="EJ12" s="847">
        <f>+entero!EJ34</f>
        <v>-705.71077739000611</v>
      </c>
      <c r="EK12" s="958">
        <f>+entero!EK34</f>
        <v>-0.98178976559482323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869">
        <f>+entero!EE35</f>
        <v>129746.59370915538</v>
      </c>
      <c r="EF13" s="869">
        <f>+entero!EF35</f>
        <v>129546.10294320538</v>
      </c>
      <c r="EG13" s="869">
        <f>+entero!EG35</f>
        <v>129333.14047341539</v>
      </c>
      <c r="EH13" s="869">
        <f>+entero!EH35</f>
        <v>128909.9376427354</v>
      </c>
      <c r="EI13" s="869">
        <f>+entero!EI35</f>
        <v>128790.90472333538</v>
      </c>
      <c r="EJ13" s="847">
        <f>+entero!EJ35</f>
        <v>-1237.4808335699927</v>
      </c>
      <c r="EK13" s="958">
        <f>+entero!EK35</f>
        <v>-0.95170052928821758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869">
        <f>+entero!EE36</f>
        <v>219090.51600683297</v>
      </c>
      <c r="EF14" s="869">
        <f>+entero!EF36</f>
        <v>218884.03129738293</v>
      </c>
      <c r="EG14" s="869">
        <f>+entero!EG36</f>
        <v>218663.89192374295</v>
      </c>
      <c r="EH14" s="869">
        <f>+entero!EH36</f>
        <v>218495.159967443</v>
      </c>
      <c r="EI14" s="869">
        <f>+entero!EI36</f>
        <v>218343.57696512295</v>
      </c>
      <c r="EJ14" s="847">
        <f>+entero!EJ36</f>
        <v>-1032.4352911599563</v>
      </c>
      <c r="EK14" s="958">
        <f>+entero!EK36</f>
        <v>-0.47062360216203963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873">
        <f>+entero!EE38</f>
        <v>90.075397002469231</v>
      </c>
      <c r="EF16" s="873">
        <f>+entero!EF38</f>
        <v>90.055321496063925</v>
      </c>
      <c r="EG16" s="873">
        <f>+entero!EG38</f>
        <v>89.971457890244437</v>
      </c>
      <c r="EH16" s="873">
        <f>+entero!EH38</f>
        <v>89.887579057401837</v>
      </c>
      <c r="EI16" s="873">
        <f>+entero!EI38</f>
        <v>89.818834387971052</v>
      </c>
      <c r="EJ16" s="1038">
        <f>+entero!EJ38</f>
        <v>-0.24343559015041194</v>
      </c>
      <c r="EK16" s="874">
        <f>+entero!EK38</f>
        <v>-0.27029697364895305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873">
        <f>+entero!EE39</f>
        <v>85.849694387515768</v>
      </c>
      <c r="EF17" s="873">
        <f>+entero!EF39</f>
        <v>85.817509854295949</v>
      </c>
      <c r="EG17" s="873">
        <f>+entero!EG39</f>
        <v>85.772782265574079</v>
      </c>
      <c r="EH17" s="873">
        <f>+entero!EH39</f>
        <v>85.70322694154811</v>
      </c>
      <c r="EI17" s="873">
        <f>+entero!EI39</f>
        <v>85.694452172292671</v>
      </c>
      <c r="EJ17" s="1038">
        <f>+entero!EJ39</f>
        <v>-0.19905126714951393</v>
      </c>
      <c r="EK17" s="874">
        <f>+entero!EK39</f>
        <v>-0.23174193527901885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875">
        <f>+entero!EE40</f>
        <v>89.572566197105715</v>
      </c>
      <c r="EF18" s="1058">
        <f>+entero!EF40</f>
        <v>89.549345748601681</v>
      </c>
      <c r="EG18" s="875">
        <f>+entero!EG40</f>
        <v>89.534365080814169</v>
      </c>
      <c r="EH18" s="875">
        <f>+entero!EH40</f>
        <v>89.491978981427707</v>
      </c>
      <c r="EI18" s="875">
        <f>+entero!EI40</f>
        <v>89.470562211484534</v>
      </c>
      <c r="EJ18" s="1061">
        <f>+entero!EJ40</f>
        <v>-0.12465461314884863</v>
      </c>
      <c r="EK18" s="876">
        <f>+entero!EK40</f>
        <v>-0.13913087948973632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  <mergeCell ref="EE3:EI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CE3:CE4"/>
    <mergeCell ref="DW3:D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AE3:AE4"/>
    <mergeCell ref="H3:H4"/>
    <mergeCell ref="V3:V4"/>
    <mergeCell ref="BI3:BI4"/>
    <mergeCell ref="BL3:BL4"/>
    <mergeCell ref="AR3:AR4"/>
    <mergeCell ref="AX3:AX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CF3:CF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CD3:CD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S172"/>
  <sheetViews>
    <sheetView topLeftCell="DO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878">
        <f>+entero!EE42</f>
        <v>2834.5258017492706</v>
      </c>
      <c r="EF6" s="878">
        <f>+entero!EF42</f>
        <v>2834.5258017492706</v>
      </c>
      <c r="EG6" s="878">
        <f>+entero!EG42</f>
        <v>2834.5258017492706</v>
      </c>
      <c r="EH6" s="878">
        <f>+entero!EH42</f>
        <v>2834.5258017492706</v>
      </c>
      <c r="EI6" s="878">
        <f>+entero!EI42</f>
        <v>2857.9720116618068</v>
      </c>
      <c r="EJ6" s="1031">
        <f>+entero!EJ42</f>
        <v>23.446209912536233</v>
      </c>
      <c r="EK6" s="960">
        <f>+entero!EK42</f>
        <v>0.82716516103211613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468">
        <f>+entero!EE43</f>
        <v>2738.9826530612245</v>
      </c>
      <c r="EF7" s="468">
        <f>+entero!EF43</f>
        <v>2738.9826530612245</v>
      </c>
      <c r="EG7" s="468">
        <f>+entero!EG43</f>
        <v>2738.9826530612245</v>
      </c>
      <c r="EH7" s="468">
        <f>+entero!EH43</f>
        <v>2738.9826530612245</v>
      </c>
      <c r="EI7" s="468">
        <f>+entero!EI43</f>
        <v>2761.1400874635569</v>
      </c>
      <c r="EJ7" s="1031">
        <f>+entero!EJ43</f>
        <v>22.157434402332456</v>
      </c>
      <c r="EK7" s="957">
        <f>+entero!EK43</f>
        <v>0.80896585371098262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468">
        <f>+entero!EE44</f>
        <v>18789.421000000002</v>
      </c>
      <c r="EF8" s="468">
        <f>+entero!EF44</f>
        <v>18789.421000000002</v>
      </c>
      <c r="EG8" s="468">
        <f>+entero!EG44</f>
        <v>18789.421000000002</v>
      </c>
      <c r="EH8" s="468">
        <f>+entero!EH44</f>
        <v>18789.421000000002</v>
      </c>
      <c r="EI8" s="468">
        <f>+entero!EI44</f>
        <v>18941.421000000002</v>
      </c>
      <c r="EJ8" s="1031">
        <f>+entero!EJ44</f>
        <v>152</v>
      </c>
      <c r="EK8" s="957">
        <f>+entero!EK44</f>
        <v>0.80896585371097907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468">
        <f>+entero!EE46</f>
        <v>95.543148688045918</v>
      </c>
      <c r="EF10" s="468">
        <f>+entero!EF46</f>
        <v>95.543148688045918</v>
      </c>
      <c r="EG10" s="468">
        <f>+entero!EG46</f>
        <v>95.543148688045918</v>
      </c>
      <c r="EH10" s="468">
        <f>+entero!EH46</f>
        <v>95.543148688045918</v>
      </c>
      <c r="EI10" s="468">
        <f>+entero!EI46</f>
        <v>96.831924198250007</v>
      </c>
      <c r="EJ10" s="765">
        <f>+entero!EJ46</f>
        <v>1.2887755102040899</v>
      </c>
      <c r="EK10" s="957">
        <f>+entero!EK46</f>
        <v>1.3488936966187066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468">
        <f>+entero!EE47</f>
        <v>655.42599999999504</v>
      </c>
      <c r="EF11" s="468">
        <f>+entero!EF47</f>
        <v>655.42599999999504</v>
      </c>
      <c r="EG11" s="468">
        <f>+entero!EG47</f>
        <v>655.42599999999504</v>
      </c>
      <c r="EH11" s="468">
        <f>+entero!EH47</f>
        <v>655.42599999999504</v>
      </c>
      <c r="EI11" s="468">
        <f>+entero!EI47</f>
        <v>664.26699999999505</v>
      </c>
      <c r="EJ11" s="765">
        <f>+entero!EJ47</f>
        <v>8.8410000000000082</v>
      </c>
      <c r="EK11" s="957">
        <f>+entero!EK47</f>
        <v>1.3488936966186991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468">
        <f>+entero!EE48</f>
        <v>643.68300000000033</v>
      </c>
      <c r="EF12" s="468">
        <f>+entero!EF48</f>
        <v>643.68300000000033</v>
      </c>
      <c r="EG12" s="468">
        <f>+entero!EG48</f>
        <v>643.68300000000033</v>
      </c>
      <c r="EH12" s="468">
        <f>+entero!EH48</f>
        <v>643.68300000000033</v>
      </c>
      <c r="EI12" s="468">
        <f>+entero!EI48</f>
        <v>652.52400000000034</v>
      </c>
      <c r="EJ12" s="765">
        <f>+entero!EJ48</f>
        <v>8.8410000000000082</v>
      </c>
      <c r="EK12" s="982">
        <f>+entero!EK48</f>
        <v>1.3735021742068694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4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879">
        <f>+entero!EE50</f>
        <v>11.2</v>
      </c>
      <c r="EF14" s="879">
        <f>+entero!EF50</f>
        <v>11.2</v>
      </c>
      <c r="EG14" s="879">
        <f>+entero!EG50</f>
        <v>11.2</v>
      </c>
      <c r="EH14" s="879">
        <f>+entero!EH50</f>
        <v>11.2</v>
      </c>
      <c r="EI14" s="879">
        <f>+entero!EI50</f>
        <v>0</v>
      </c>
      <c r="EJ14" s="765">
        <f>+entero!EJ50</f>
        <v>-11.2</v>
      </c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879">
        <f>+entero!EE51</f>
        <v>11.2</v>
      </c>
      <c r="EF15" s="879">
        <f>+entero!EF51</f>
        <v>11.2</v>
      </c>
      <c r="EG15" s="879">
        <f>+entero!EG51</f>
        <v>11.2</v>
      </c>
      <c r="EH15" s="879">
        <f>+entero!EH51</f>
        <v>11.2</v>
      </c>
      <c r="EI15" s="879">
        <f>+entero!EI51</f>
        <v>0</v>
      </c>
      <c r="EJ15" s="765">
        <f>+entero!EJ51</f>
        <v>-11.2</v>
      </c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765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879">
        <f>+entero!EE53</f>
        <v>11.2</v>
      </c>
      <c r="EF17" s="879">
        <f>+entero!EF53</f>
        <v>11.2</v>
      </c>
      <c r="EG17" s="879">
        <f>+entero!EG53</f>
        <v>11.2</v>
      </c>
      <c r="EH17" s="879">
        <f>+entero!EH53</f>
        <v>11.2</v>
      </c>
      <c r="EI17" s="879">
        <f>+entero!EI53</f>
        <v>0</v>
      </c>
      <c r="EJ17" s="765">
        <f>+entero!EJ53</f>
        <v>-11.2</v>
      </c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1059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BT3:BT4"/>
    <mergeCell ref="BO3:BO4"/>
    <mergeCell ref="EE3:EI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S188"/>
  <sheetViews>
    <sheetView tabSelected="1"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64"/>
      <c r="DI4" s="1093"/>
      <c r="DJ4" s="1093"/>
      <c r="DK4" s="1093"/>
      <c r="DL4" s="1093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881">
        <f>+entero!EE58</f>
        <v>26601.299462318882</v>
      </c>
      <c r="EF6" s="881">
        <f>+entero!EF58</f>
        <v>26613.363333977773</v>
      </c>
      <c r="EG6" s="881">
        <f>+entero!EG58</f>
        <v>26605.700909324707</v>
      </c>
      <c r="EH6" s="881">
        <f>+entero!EH58</f>
        <v>26607.758432929673</v>
      </c>
      <c r="EI6" s="881">
        <f>+entero!EI58</f>
        <v>26596.542564912175</v>
      </c>
      <c r="EJ6" s="473">
        <f>+entero!EJ58</f>
        <v>-46.64322343002641</v>
      </c>
      <c r="EK6" s="963">
        <f>+entero!EK58</f>
        <v>-0.17506623945262312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84">
        <f>+entero!EE59</f>
        <v>86.473680670935849</v>
      </c>
      <c r="EF7" s="884">
        <f>+entero!EF59</f>
        <v>86.483188147025373</v>
      </c>
      <c r="EG7" s="884">
        <f>+entero!EG59</f>
        <v>86.480980656936993</v>
      </c>
      <c r="EH7" s="884">
        <f>+entero!EH59</f>
        <v>86.423218000158272</v>
      </c>
      <c r="EI7" s="884">
        <f>+entero!EI59</f>
        <v>86.391581804560474</v>
      </c>
      <c r="EJ7" s="961">
        <f>+entero!EJ59</f>
        <v>-0.12672492154202075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881">
        <f>+entero!EE60</f>
        <v>26123.170770156405</v>
      </c>
      <c r="EF8" s="881">
        <f>+entero!EF60</f>
        <v>26134.901988754071</v>
      </c>
      <c r="EG8" s="881">
        <f>+entero!EG60</f>
        <v>26127.034607832793</v>
      </c>
      <c r="EH8" s="881">
        <f>+entero!EH60</f>
        <v>26128.847233478566</v>
      </c>
      <c r="EI8" s="881">
        <f>+entero!EI60</f>
        <v>26117.806001029585</v>
      </c>
      <c r="EJ8" s="473">
        <f>+entero!EJ60</f>
        <v>-47.96610972740018</v>
      </c>
      <c r="EK8" s="963">
        <f>+entero!EK60</f>
        <v>-0.18331624048533571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84">
        <f>+entero!EE61</f>
        <v>86.49739464871918</v>
      </c>
      <c r="EF9" s="884">
        <f>+entero!EF61</f>
        <v>86.506840744025283</v>
      </c>
      <c r="EG9" s="884">
        <f>+entero!EG61</f>
        <v>86.504230028971762</v>
      </c>
      <c r="EH9" s="884">
        <f>+entero!EH61</f>
        <v>86.459372849840193</v>
      </c>
      <c r="EI9" s="884">
        <f>+entero!EI61</f>
        <v>86.4306498373968</v>
      </c>
      <c r="EJ9" s="961">
        <f>+entero!EJ61</f>
        <v>-0.11067046261351265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883">
        <f>+entero!EE63</f>
        <v>4704.1138099539521</v>
      </c>
      <c r="EF11" s="883">
        <f>+entero!EF63</f>
        <v>4707.2892036390831</v>
      </c>
      <c r="EG11" s="883">
        <f>+entero!EG63</f>
        <v>4712.8333620632811</v>
      </c>
      <c r="EH11" s="883">
        <f>+entero!EH63</f>
        <v>4695.3090177236318</v>
      </c>
      <c r="EI11" s="883">
        <f>+entero!EI63</f>
        <v>4664.5614224029314</v>
      </c>
      <c r="EJ11" s="961">
        <f>+entero!EJ63</f>
        <v>-0.33862958600548154</v>
      </c>
      <c r="EK11" s="850">
        <f>+entero!EK63</f>
        <v>-7.259096277123938E-3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84">
        <f>+entero!EE64</f>
        <v>77.808719421809087</v>
      </c>
      <c r="EF12" s="884">
        <f>+entero!EF64</f>
        <v>77.860495082757367</v>
      </c>
      <c r="EG12" s="884">
        <f>+entero!EG64</f>
        <v>77.739803726642947</v>
      </c>
      <c r="EH12" s="884">
        <f>+entero!EH64</f>
        <v>77.564463134861654</v>
      </c>
      <c r="EI12" s="884">
        <f>+entero!EI64</f>
        <v>77.354292605077276</v>
      </c>
      <c r="EJ12" s="961">
        <f>+entero!EJ64</f>
        <v>-0.32391911904353776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883">
        <f>+entero!EE66</f>
        <v>8395.1615815322548</v>
      </c>
      <c r="EF14" s="883">
        <f>+entero!EF66</f>
        <v>8404.5911591415825</v>
      </c>
      <c r="EG14" s="883">
        <f>+entero!EG66</f>
        <v>8392.2258156926055</v>
      </c>
      <c r="EH14" s="883">
        <f>+entero!EH66</f>
        <v>8374.4679060308008</v>
      </c>
      <c r="EI14" s="883">
        <f>+entero!EI66</f>
        <v>8398.919178949167</v>
      </c>
      <c r="EJ14" s="962">
        <f>+entero!EJ66</f>
        <v>-77.517500900872619</v>
      </c>
      <c r="EK14" s="850">
        <f>+entero!EK66</f>
        <v>-0.91450575080853447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84">
        <f>+entero!EE67</f>
        <v>80.555292404516848</v>
      </c>
      <c r="EF15" s="884">
        <f>+entero!EF67</f>
        <v>80.533384691091285</v>
      </c>
      <c r="EG15" s="884">
        <f>+entero!EG67</f>
        <v>80.539086981621182</v>
      </c>
      <c r="EH15" s="884">
        <f>+entero!EH67</f>
        <v>80.498277585297501</v>
      </c>
      <c r="EI15" s="884">
        <f>+entero!EI67</f>
        <v>80.599563378603222</v>
      </c>
      <c r="EJ15" s="961">
        <f>+entero!EJ67</f>
        <v>-0.14072359633041742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883">
        <f>+entero!EE69</f>
        <v>12269.59792984985</v>
      </c>
      <c r="EF17" s="883">
        <f>+entero!EF69</f>
        <v>12268.96055447813</v>
      </c>
      <c r="EG17" s="883">
        <f>+entero!EG69</f>
        <v>12269.425944674924</v>
      </c>
      <c r="EH17" s="883">
        <f>+entero!EH69</f>
        <v>12287.417357714283</v>
      </c>
      <c r="EI17" s="883">
        <f>+entero!EI69</f>
        <v>12303.267570336731</v>
      </c>
      <c r="EJ17" s="962">
        <f>+entero!EJ69</f>
        <v>32.891449590380944</v>
      </c>
      <c r="EK17" s="850">
        <f>+entero!EK69</f>
        <v>0.26805575694431366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84">
        <f>+entero!EE70</f>
        <v>95.696009541549671</v>
      </c>
      <c r="EF18" s="884">
        <f>+entero!EF70</f>
        <v>95.693694210653419</v>
      </c>
      <c r="EG18" s="884">
        <f>+entero!EG70</f>
        <v>95.693700810952961</v>
      </c>
      <c r="EH18" s="884">
        <f>+entero!EH70</f>
        <v>95.640881797190232</v>
      </c>
      <c r="EI18" s="884">
        <f>+entero!EI70</f>
        <v>95.60006370236465</v>
      </c>
      <c r="EJ18" s="961">
        <f>+entero!EJ70</f>
        <v>-8.7318656878309753E-2</v>
      </c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883">
        <f>+entero!EE72</f>
        <v>754.29744882034777</v>
      </c>
      <c r="EF20" s="883">
        <f>+entero!EF72</f>
        <v>754.06107149527497</v>
      </c>
      <c r="EG20" s="883">
        <f>+entero!EG72</f>
        <v>752.54948540198063</v>
      </c>
      <c r="EH20" s="883">
        <f>+entero!EH72</f>
        <v>771.65295200985224</v>
      </c>
      <c r="EI20" s="883">
        <f>+entero!EI72</f>
        <v>751.05782934075626</v>
      </c>
      <c r="EJ20" s="962">
        <f>+entero!EJ72</f>
        <v>-3.0014288309034782</v>
      </c>
      <c r="EK20" s="850">
        <f>+entero!EK72</f>
        <v>-0.39803620184717764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84">
        <f>+entero!EE73</f>
        <v>83.315537673191315</v>
      </c>
      <c r="EF21" s="884">
        <f>+entero!EF73</f>
        <v>83.035594234969977</v>
      </c>
      <c r="EG21" s="884">
        <f>+entero!EG73</f>
        <v>83.350669230091256</v>
      </c>
      <c r="EH21" s="884">
        <f>+entero!EH73</f>
        <v>83.844797242014195</v>
      </c>
      <c r="EI21" s="884">
        <f>+entero!EI73</f>
        <v>83.453035076394031</v>
      </c>
      <c r="EJ21" s="961">
        <f>+entero!EJ73</f>
        <v>-5.6774147504640382E-2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881">
        <f>+entero!EE75</f>
        <v>3537.1505353323437</v>
      </c>
      <c r="EF23" s="881">
        <f>+entero!EF75</f>
        <v>3544.3247168468392</v>
      </c>
      <c r="EG23" s="881">
        <f>+entero!EG75</f>
        <v>3515.4796208826706</v>
      </c>
      <c r="EH23" s="881">
        <f>+entero!EH75</f>
        <v>3505.3141462442677</v>
      </c>
      <c r="EI23" s="881">
        <f>+entero!EI75</f>
        <v>3480.8041219939182</v>
      </c>
      <c r="EJ23" s="473">
        <f>+entero!EJ75</f>
        <v>-92.993419444722804</v>
      </c>
      <c r="EK23" s="963">
        <f>+entero!EK75</f>
        <v>-2.6020897481307257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881">
        <f>+entero!EE76</f>
        <v>1776.119824489067</v>
      </c>
      <c r="EF24" s="881">
        <f>+entero!EF76</f>
        <v>1786.7191487252187</v>
      </c>
      <c r="EG24" s="881">
        <f>+entero!EG76</f>
        <v>1752.6078104183675</v>
      </c>
      <c r="EH24" s="881">
        <f>+entero!EH76</f>
        <v>1753.3805084672008</v>
      </c>
      <c r="EI24" s="881">
        <f>+entero!EI76</f>
        <v>1744.09779106414</v>
      </c>
      <c r="EJ24" s="473">
        <f>+entero!EJ76</f>
        <v>-71.624561322157206</v>
      </c>
      <c r="EK24" s="963">
        <f>+entero!EK76</f>
        <v>-3.944686875062438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881">
        <f>+entero!EE77</f>
        <v>565.73984278717194</v>
      </c>
      <c r="EF25" s="881">
        <f>+entero!EF77</f>
        <v>568.07579336151593</v>
      </c>
      <c r="EG25" s="881">
        <f>+entero!EG77</f>
        <v>568.08147627551011</v>
      </c>
      <c r="EH25" s="881">
        <f>+entero!EH77</f>
        <v>568.08703394752183</v>
      </c>
      <c r="EI25" s="881">
        <f>+entero!EI77</f>
        <v>568.09265008746365</v>
      </c>
      <c r="EJ25" s="473">
        <f>+entero!EJ77</f>
        <v>2.3697859489798248</v>
      </c>
      <c r="EK25" s="963">
        <f>+entero!EK77</f>
        <v>0.41889520456074808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881">
        <f>+entero!EE78</f>
        <v>626.68351115610506</v>
      </c>
      <c r="EF26" s="881">
        <f>+entero!EF78</f>
        <v>619.13092476010502</v>
      </c>
      <c r="EG26" s="881">
        <f>+entero!EG78</f>
        <v>624.36290734879299</v>
      </c>
      <c r="EH26" s="881">
        <f>+entero!EH78</f>
        <v>613.37717763954527</v>
      </c>
      <c r="EI26" s="881">
        <f>+entero!EI78</f>
        <v>598.09662659231481</v>
      </c>
      <c r="EJ26" s="473">
        <f>+entero!EJ78</f>
        <v>-25.685899051545448</v>
      </c>
      <c r="EK26" s="963">
        <f>+entero!EK78</f>
        <v>-4.117765085681552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881">
        <f>+entero!EE79</f>
        <v>568.60735690000001</v>
      </c>
      <c r="EF27" s="881">
        <f>+entero!EF79</f>
        <v>570.39885000000004</v>
      </c>
      <c r="EG27" s="881">
        <f>+entero!EG79</f>
        <v>570.42742683999995</v>
      </c>
      <c r="EH27" s="881">
        <f>+entero!EH79</f>
        <v>570.46942619000004</v>
      </c>
      <c r="EI27" s="881">
        <f>+entero!EI79</f>
        <v>570.51705424999989</v>
      </c>
      <c r="EJ27" s="473">
        <f>+entero!EJ79</f>
        <v>1.9472549800000252</v>
      </c>
      <c r="EK27" s="963">
        <f>+entero!EK79</f>
        <v>0.34248301307951134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881">
        <f>+entero!EE80</f>
        <v>983.50316898777919</v>
      </c>
      <c r="EF28" s="881">
        <f>+entero!EF80</f>
        <v>982.76861150419211</v>
      </c>
      <c r="EG28" s="881">
        <f>+entero!EG80</f>
        <v>955.02230047168234</v>
      </c>
      <c r="EH28" s="881">
        <f>+entero!EH80</f>
        <v>945.22930098949951</v>
      </c>
      <c r="EI28" s="881">
        <f>+entero!EI80</f>
        <v>920.1975089050253</v>
      </c>
      <c r="EJ28" s="473">
        <f>+entero!EJ80</f>
        <v>-94.652537396547928</v>
      </c>
      <c r="EK28" s="963">
        <f>+entero!EK80</f>
        <v>-9.3267510546499945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881">
        <f>+entero!EE81</f>
        <v>816.17203935167413</v>
      </c>
      <c r="EF29" s="881">
        <f>+entero!EF81</f>
        <v>822.92885102408707</v>
      </c>
      <c r="EG29" s="881">
        <f>+entero!EG81</f>
        <v>789.85153475288928</v>
      </c>
      <c r="EH29" s="881">
        <f>+entero!EH81</f>
        <v>792.08626222995429</v>
      </c>
      <c r="EI29" s="881">
        <f>+entero!EI81</f>
        <v>782.87617871271038</v>
      </c>
      <c r="EJ29" s="473">
        <f>+entero!EJ81</f>
        <v>-67.880977465002616</v>
      </c>
      <c r="EK29" s="963">
        <f>+entero!EK81</f>
        <v>-7.978889977250228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881">
        <f>+entero!EE82</f>
        <v>167.33112963610512</v>
      </c>
      <c r="EF30" s="881">
        <f>+entero!EF82</f>
        <v>159.83976048010504</v>
      </c>
      <c r="EG30" s="881">
        <f>+entero!EG82</f>
        <v>165.17076571879306</v>
      </c>
      <c r="EH30" s="881">
        <f>+entero!EH82</f>
        <v>153.14303875954522</v>
      </c>
      <c r="EI30" s="881">
        <f>+entero!EI82</f>
        <v>137.32133019231489</v>
      </c>
      <c r="EJ30" s="473">
        <f>+entero!EJ82</f>
        <v>-26.771559931545312</v>
      </c>
      <c r="EK30" s="963">
        <f>+entero!EK82</f>
        <v>-16.31488110870475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#DIV/0!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881">
        <f>+entero!EE84</f>
        <v>26088.791784047044</v>
      </c>
      <c r="EF32" s="881">
        <f>+entero!EF84</f>
        <v>26099.67845079194</v>
      </c>
      <c r="EG32" s="881">
        <f>+entero!EG84</f>
        <v>26097.015310549967</v>
      </c>
      <c r="EH32" s="881">
        <f>+entero!EH84</f>
        <v>26090.335926477077</v>
      </c>
      <c r="EI32" s="881">
        <f>+entero!EI84</f>
        <v>26102.144184423134</v>
      </c>
      <c r="EJ32" s="473">
        <f>+entero!EJ84</f>
        <v>-20.43735001020832</v>
      </c>
      <c r="EK32" s="963">
        <f>+entero!EK84</f>
        <v>-7.8236333508114181E-2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#REF!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885">
        <f>+entero!EE86</f>
        <v>98.570737007818664</v>
      </c>
      <c r="EF34" s="885">
        <f>+entero!EF86</f>
        <v>98.570382582323532</v>
      </c>
      <c r="EG34" s="885">
        <f>+entero!EG86</f>
        <v>98.571227540972984</v>
      </c>
      <c r="EH34" s="885">
        <f>+entero!EH86</f>
        <v>98.572819083225824</v>
      </c>
      <c r="EI34" s="885">
        <f>+entero!EI86</f>
        <v>98.572757330717508</v>
      </c>
      <c r="EJ34" s="1033"/>
      <c r="EK34" s="963"/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  <mergeCell ref="EC3:EC4"/>
    <mergeCell ref="DL3:DL4"/>
    <mergeCell ref="EB3:EB4"/>
    <mergeCell ref="EJ3:EK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CJ3:CJ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ED3:ED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  <mergeCell ref="CU3:CU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S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6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7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64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455">
        <f>+entero!EE90</f>
        <v>6.988199364961174</v>
      </c>
      <c r="EF8" s="455">
        <f>+entero!EF90</f>
        <v>6.9814604527445496</v>
      </c>
      <c r="EG8" s="455">
        <f>+entero!EG90</f>
        <v>6.9835623059403522</v>
      </c>
      <c r="EH8" s="455">
        <f>+entero!EH90</f>
        <v>6.9681622484354087</v>
      </c>
      <c r="EI8" s="455">
        <f>+entero!EI90</f>
        <v>6.9562331182633876</v>
      </c>
      <c r="EJ8" s="1043">
        <f>+entero!EJ90</f>
        <v>-2.1071272804190855E-2</v>
      </c>
      <c r="EK8" s="889">
        <f>+entero!EK90</f>
        <v>-0.30199732766663484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1049"/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888">
        <f>+entero!EE92</f>
        <v>2.3106399999999998</v>
      </c>
      <c r="EF10" s="888">
        <f>+entero!EF92</f>
        <v>2.3107600000000001</v>
      </c>
      <c r="EG10" s="888">
        <f>+entero!EG92</f>
        <v>2.31088</v>
      </c>
      <c r="EH10" s="888">
        <f>+entero!EH92</f>
        <v>2.3109999999999999</v>
      </c>
      <c r="EI10" s="888">
        <f>+entero!EI92</f>
        <v>2.3111199999999998</v>
      </c>
      <c r="EJ10" s="1032">
        <f>+entero!EJ92</f>
        <v>8.2999999999966434E-4</v>
      </c>
      <c r="EK10" s="889">
        <f>+entero!EK92</f>
        <v>3.5926225711909079E-2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1049"/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B3:EB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X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 t="str">
        <f>entero!CT3</f>
        <v xml:space="preserve">2016                         A  fines de Sep* </v>
      </c>
      <c r="CU4" s="1087" t="str">
        <f>entero!CU3</f>
        <v xml:space="preserve">2016                         A  fines de Oct* </v>
      </c>
      <c r="CV4" s="1087" t="str">
        <f>entero!CV3</f>
        <v xml:space="preserve">2016                         A  fines de Nov* </v>
      </c>
      <c r="CW4" s="1087" t="str">
        <f>entero!CW3</f>
        <v>2016                         A  fines de Dic* 15</v>
      </c>
      <c r="CX4" s="1087" t="str">
        <f>entero!CX3</f>
        <v xml:space="preserve">2017                         A  fines de Ene* </v>
      </c>
      <c r="CY4" s="1087" t="str">
        <f>entero!CY3</f>
        <v xml:space="preserve">2017                         A  fines de Feb* </v>
      </c>
      <c r="CZ4" s="1087" t="str">
        <f>entero!CZ3</f>
        <v xml:space="preserve">2017                         A  fines de Mar* </v>
      </c>
      <c r="DA4" s="1087" t="str">
        <f>entero!DA3</f>
        <v xml:space="preserve">2017                         A  fines de Abr* </v>
      </c>
      <c r="DB4" s="1087" t="str">
        <f>entero!DB3</f>
        <v xml:space="preserve">2017                         A  fines de May* </v>
      </c>
      <c r="DC4" s="1087" t="str">
        <f>entero!DC3</f>
        <v xml:space="preserve">2017                         A  fines de Jun* </v>
      </c>
      <c r="DD4" s="1087" t="str">
        <f>entero!DD3</f>
        <v xml:space="preserve">2017                         A  fines de Jul* </v>
      </c>
      <c r="DE4" s="1087" t="str">
        <f>entero!DE3</f>
        <v xml:space="preserve">2017                         A  fines de Ago* </v>
      </c>
      <c r="DF4" s="1087" t="str">
        <f>entero!DF3</f>
        <v xml:space="preserve">2017                         A  fines de Sep* </v>
      </c>
      <c r="DG4" s="1087" t="str">
        <f>entero!DG3</f>
        <v xml:space="preserve">2017                         A  fines de Oct* </v>
      </c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919">
        <f>+entero!EE95</f>
        <v>681.84126247004053</v>
      </c>
      <c r="EF10" s="1060">
        <f>+entero!EF95</f>
        <v>681.84126247004053</v>
      </c>
      <c r="EG10" s="919">
        <f>+entero!EG95</f>
        <v>681.84126247004053</v>
      </c>
      <c r="EH10" s="919">
        <f>+entero!EH95</f>
        <v>681.84126247004053</v>
      </c>
      <c r="EI10" s="919">
        <f>+entero!EI95</f>
        <v>679.57521634744762</v>
      </c>
      <c r="EJ10" s="859">
        <f>+entero!EJ95</f>
        <v>-2.2660461225929112</v>
      </c>
      <c r="EK10" s="965">
        <f>+entero!EK95</f>
        <v>-0.33234218099150004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EB3:EB4"/>
    <mergeCell ref="DQ3:DQ4"/>
    <mergeCell ref="DP3:DP4"/>
    <mergeCell ref="DO3:DO4"/>
    <mergeCell ref="DK3:DK4"/>
    <mergeCell ref="DN3:DN4"/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D3:ED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L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65"/>
      <c r="EK3" s="165"/>
    </row>
    <row r="4" spans="1:141" ht="24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75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64"/>
      <c r="DZ4" s="1064"/>
      <c r="EA4" s="1064"/>
      <c r="EB4" s="1064"/>
      <c r="EC4" s="1085"/>
      <c r="ED4" s="1085"/>
      <c r="EE4" s="1052">
        <f>+entero!EE4</f>
        <v>43689</v>
      </c>
      <c r="EF4" s="942">
        <f>+entero!EF4</f>
        <v>43690</v>
      </c>
      <c r="EG4" s="942">
        <f>+entero!EG4</f>
        <v>43691</v>
      </c>
      <c r="EH4" s="942">
        <f>+entero!EH4</f>
        <v>43692</v>
      </c>
      <c r="EI4" s="967">
        <f>+entero!EI4</f>
        <v>43693</v>
      </c>
      <c r="EJ4" s="165"/>
      <c r="EK4" s="165"/>
    </row>
    <row r="5" spans="1:141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2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2019-08-23T11:13:54Z</cp:lastPrinted>
  <dcterms:created xsi:type="dcterms:W3CDTF">2002-08-27T17:11:09Z</dcterms:created>
  <dcterms:modified xsi:type="dcterms:W3CDTF">2019-08-23T11:14:15Z</dcterms:modified>
</cp:coreProperties>
</file>