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10" i="8" l="1"/>
  <c r="CI9" i="8"/>
  <c r="CI8" i="8"/>
  <c r="CI7" i="8"/>
  <c r="CI6" i="8"/>
  <c r="CI11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10" i="10" l="1"/>
  <c r="CK10" i="10"/>
  <c r="CL4" i="10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L8" i="5"/>
  <c r="CL7" i="5"/>
  <c r="CL6" i="5"/>
  <c r="CL3" i="5"/>
  <c r="CL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20" i="9"/>
  <c r="CL19" i="9"/>
  <c r="CL18" i="9"/>
  <c r="CL16" i="9"/>
  <c r="CL12" i="9"/>
  <c r="CL10" i="9"/>
  <c r="CL9" i="9"/>
  <c r="CL8" i="9"/>
  <c r="CL7" i="9"/>
  <c r="CL6" i="9"/>
  <c r="CL3" i="9"/>
  <c r="CL10" i="5" l="1"/>
  <c r="CL13" i="7"/>
  <c r="CL9" i="8"/>
  <c r="CL8" i="8"/>
  <c r="CL7" i="8"/>
  <c r="CL6" i="8"/>
  <c r="CL11" i="9" l="1"/>
  <c r="CK20" i="4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<sst xmlns="http://schemas.openxmlformats.org/spreadsheetml/2006/main" count="445" uniqueCount="237">
  <si>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</si>
  <si>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</si>
  <si>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</si>
  <si>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</si>
  <si>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</si>
  <si>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</si>
  <si>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</si>
  <si>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</si>
  <si>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</si>
  <si>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</si>
  <si>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</si>
  <si>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</si>
  <si>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</si>
  <si>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</si>
  <si>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</si>
  <si>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</si>
  <si>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</si>
  <si>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</si>
  <si>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</si>
  <si>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</si>
  <si>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</si>
  <si>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</si>
  <si>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</si>
  <si>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</si>
  <si>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</si>
  <si>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</si>
  <si>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</si>
  <si>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</si>
  <si>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</si>
  <si>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</si>
  <si>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</si>
  <si>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</si>
  <si>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</si>
  <si>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</si>
  <si>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</si>
  <si>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</si>
  <si>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</si>
  <si>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</si>
  <si>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</si>
  <si>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</si>
  <si>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</si>
  <si>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</si>
  <si>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</si>
  <si>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</si>
  <si>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</si>
  <si>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</si>
  <si>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</si>
  <si>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</si>
  <si>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</si>
  <si>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</si>
  <si>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</si>
  <si>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</si>
  <si>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</si>
  <si>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</si>
  <si>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</si>
  <si>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</si>
  <si>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</si>
  <si>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</si>
  <si>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</si>
  <si>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</si>
  <si>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</si>
  <si>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</si>
  <si>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</si>
  <si>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</si>
  <si>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</si>
  <si>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</si>
  <si>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</si>
  <si>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</si>
  <si>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</si>
  <si>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</si>
  <si>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</si>
  <si>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</si>
  <si>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</si>
  <si>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</si>
  <si>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</si>
  <si>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</si>
  <si>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</si>
  <si>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</si>
  <si>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</si>
  <si>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</si>
  <si>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</si>
  <si>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</si>
  <si>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</si>
  <si>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</si>
  <si>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</si>
  <si>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</si>
  <si>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</si>
  <si>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</si>
  <si>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</si>
  <si>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</si>
  <si>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</si>
  <si>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</si>
  <si>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</si>
  <si>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</si>
  <si>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</si>
  <si>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</si>
  <si>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</si>
  <si>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</si>
  <si>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</si>
  <si>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</si>
  <si>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</si>
  <si>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</si>
  <si>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</si>
  <si>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</si>
  <si>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</si>
  <si>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</si>
  <si>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</si>
  <si>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</si>
  <si>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</si>
  <si>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</si>
  <si>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</si>
  <si>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</si>
  <si>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</si>
  <si>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</si>
  <si>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</si>
  <si>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</si>
  <si>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</si>
  <si>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</si>
  <si>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</si>
  <si>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</si>
  <si>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</si>
  <si>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</si>
  <si>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</si>
  <si>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</si>
  <si>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</si>
  <si>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</si>
  <si>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</si>
  <si>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</si>
  <si>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</si>
  <si>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</si>
  <si>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</si>
  <si>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</si>
  <si>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</si>
  <si>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</si>
  <si>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</si>
  <si>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</si>
  <si>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</si>
  <si>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</si>
  <si>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</si>
  <si>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</si>
  <si>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</si>
  <si>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</si>
  <si>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</si>
  <si>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</si>
  <si>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</si>
  <si>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</si>
  <si>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</si>
  <si>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</si>
  <si>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</si>
  <si>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</si>
  <si>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</si>
  <si>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</si>
  <si>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</si>
  <si>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</si>
  <si>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</si>
  <si>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</si>
  <si>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</si>
  <si>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</si>
  <si>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</si>
  <si>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</si>
  <si>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</si>
  <si>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</si>
  <si>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</si>
  <si>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</si>
  <si>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</si>
  <si>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</si>
  <si>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</si>
  <si>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</si>
  <si>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</si>
  <si>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</si>
  <si>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</si>
  <si>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</si>
  <si>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</si>
  <si>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</si>
  <si>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</si>
  <si>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</si>
  <si>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</si>
  <si>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</si>
  <si>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</si>
  <si>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</si>
  <si>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</si>
  <si>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</si>
  <si>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</si>
  <si>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</si>
  <si>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</si>
  <si>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</si>
  <si>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</si>
  <si>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</si>
  <si>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</si>
  <si>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</si>
  <si>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</si>
  <si>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</si>
  <si>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</si>
  <si>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</si>
  <si>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</si>
  <si>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</si>
  <si>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</si>
  <si>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</si>
  <si>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</si>
  <si>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</si>
  <si>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</si>
  <si>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</si>
  <si>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</si>
  <si>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</si>
  <si>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</si>
  <si>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</si>
  <si>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</si>
  <si>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</si>
  <si>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</si>
  <si>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</si>
  <si>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</si>
  <si>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</si>
  <si>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</si>
  <si>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</si>
  <si>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</si>
  <si>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</si>
  <si>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</si>
  <si>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</si>
  <si>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</si>
  <si>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</si>
  <si>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</si>
  <si>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</si>
  <si>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</si>
  <si>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</si>
  <si>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</si>
  <si>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</si>
  <si>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</si>
  <si>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</si>
  <si>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</si>
  <si>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</si>
  <si>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</si>
  <si>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</si>
  <si>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</si>
  <si>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</si>
  <si>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4*</t>
  </si>
  <si>
    <r>
      <t xml:space="preserve">27-Nov-15 </t>
    </r>
    <r>
      <rPr>
        <vertAlign val="superscript"/>
        <sz val="9"/>
        <rFont val="Arial Narrow"/>
        <family val="2"/>
      </rPr>
      <t>14</t>
    </r>
  </si>
  <si>
    <r>
      <t xml:space="preserve">27-Nov-15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</si>
</sst>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2" t="s">
        <v>118</v>
      </c>
      <c r="E3" s="814" t="s">
        <v>98</v>
      </c>
      <c r="F3" s="814" t="s">
        <v>100</v>
      </c>
      <c r="G3" s="814" t="s">
        <v>101</v>
      </c>
      <c r="H3" s="814" t="s">
        <v>102</v>
      </c>
      <c r="I3" s="814" t="s">
        <v>103</v>
      </c>
      <c r="J3" s="814" t="s">
        <v>105</v>
      </c>
      <c r="K3" s="814" t="s">
        <v>107</v>
      </c>
      <c r="L3" s="799" t="s">
        <v>108</v>
      </c>
      <c r="M3" s="797" t="s">
        <v>109</v>
      </c>
      <c r="N3" s="799" t="s">
        <v>110</v>
      </c>
      <c r="O3" s="799" t="s">
        <v>111</v>
      </c>
      <c r="P3" s="797" t="s">
        <v>112</v>
      </c>
      <c r="Q3" s="799" t="s">
        <v>113</v>
      </c>
      <c r="R3" s="799" t="s">
        <v>114</v>
      </c>
      <c r="S3" s="799" t="s">
        <v>115</v>
      </c>
      <c r="T3" s="799" t="s">
        <v>116</v>
      </c>
      <c r="U3" s="799" t="s">
        <v>124</v>
      </c>
      <c r="V3" s="799" t="s">
        <v>125</v>
      </c>
      <c r="W3" s="799" t="s">
        <v>126</v>
      </c>
      <c r="X3" s="799" t="s">
        <v>127</v>
      </c>
      <c r="Y3" s="799" t="s">
        <v>129</v>
      </c>
      <c r="Z3" s="799" t="s">
        <v>130</v>
      </c>
      <c r="AA3" s="799" t="s">
        <v>131</v>
      </c>
      <c r="AB3" s="799" t="s">
        <v>132</v>
      </c>
      <c r="AC3" s="799" t="s">
        <v>133</v>
      </c>
      <c r="AD3" s="799" t="s">
        <v>134</v>
      </c>
      <c r="AE3" s="799" t="s">
        <v>135</v>
      </c>
      <c r="AF3" s="799" t="s">
        <v>136</v>
      </c>
      <c r="AG3" s="799" t="s">
        <v>137</v>
      </c>
      <c r="AH3" s="799" t="s">
        <v>138</v>
      </c>
      <c r="AI3" s="799" t="s">
        <v>139</v>
      </c>
      <c r="AJ3" s="799" t="s">
        <v>140</v>
      </c>
      <c r="AK3" s="799" t="s">
        <v>141</v>
      </c>
      <c r="AL3" s="799" t="s">
        <v>143</v>
      </c>
      <c r="AM3" s="799" t="s">
        <v>144</v>
      </c>
      <c r="AN3" s="799" t="s">
        <v>145</v>
      </c>
      <c r="AO3" s="799" t="s">
        <v>146</v>
      </c>
      <c r="AP3" s="799" t="s">
        <v>147</v>
      </c>
      <c r="AQ3" s="799" t="s">
        <v>148</v>
      </c>
      <c r="AR3" s="799" t="s">
        <v>149</v>
      </c>
      <c r="AS3" s="799" t="s">
        <v>150</v>
      </c>
      <c r="AT3" s="799" t="s">
        <v>151</v>
      </c>
      <c r="AU3" s="799" t="s">
        <v>152</v>
      </c>
      <c r="AV3" s="797" t="s">
        <v>155</v>
      </c>
      <c r="AW3" s="799" t="s">
        <v>156</v>
      </c>
      <c r="AX3" s="799" t="s">
        <v>157</v>
      </c>
      <c r="AY3" s="799" t="s">
        <v>158</v>
      </c>
      <c r="AZ3" s="799" t="s">
        <v>159</v>
      </c>
      <c r="BA3" s="799" t="s">
        <v>160</v>
      </c>
      <c r="BB3" s="799" t="s">
        <v>166</v>
      </c>
      <c r="BC3" s="799" t="s">
        <v>167</v>
      </c>
      <c r="BD3" s="799" t="s">
        <v>168</v>
      </c>
      <c r="BE3" s="799" t="s">
        <v>169</v>
      </c>
      <c r="BF3" s="799" t="s">
        <v>170</v>
      </c>
      <c r="BG3" s="799" t="s">
        <v>176</v>
      </c>
      <c r="BH3" s="799" t="s">
        <v>177</v>
      </c>
      <c r="BI3" s="799" t="s">
        <v>178</v>
      </c>
      <c r="BJ3" s="799" t="s">
        <v>179</v>
      </c>
      <c r="BK3" s="799" t="s">
        <v>181</v>
      </c>
      <c r="BL3" s="797" t="s">
        <v>182</v>
      </c>
      <c r="BM3" s="799" t="s">
        <v>183</v>
      </c>
      <c r="BN3" s="799" t="s">
        <v>184</v>
      </c>
      <c r="BO3" s="799" t="s">
        <v>185</v>
      </c>
      <c r="BP3" s="799" t="s">
        <v>187</v>
      </c>
      <c r="BQ3" s="799" t="s">
        <v>188</v>
      </c>
      <c r="BR3" s="799" t="s">
        <v>189</v>
      </c>
      <c r="BS3" s="803" t="s">
        <v>190</v>
      </c>
      <c r="BT3" s="803" t="s">
        <v>191</v>
      </c>
      <c r="BU3" s="801" t="s">
        <v>200</v>
      </c>
      <c r="BV3" s="799" t="s">
        <v>202</v>
      </c>
      <c r="BW3" s="799" t="s">
        <v>209</v>
      </c>
      <c r="BX3" s="799" t="s">
        <v>210</v>
      </c>
      <c r="BY3" s="799" t="s">
        <v>214</v>
      </c>
      <c r="BZ3" s="797" t="s">
        <v>219</v>
      </c>
      <c r="CA3" s="797" t="s">
        <v>220</v>
      </c>
      <c r="CB3" s="797" t="s">
        <v>222</v>
      </c>
      <c r="CC3" s="797" t="s">
        <v>224</v>
      </c>
      <c r="CD3" s="797" t="s">
        <v>225</v>
      </c>
      <c r="CE3" s="797" t="s">
        <v>226</v>
      </c>
      <c r="CF3" s="797" t="s">
        <v>228</v>
      </c>
      <c r="CG3" s="797" t="s">
        <v>229</v>
      </c>
      <c r="CH3" s="797" t="s">
        <v>232</v>
      </c>
      <c r="CI3" s="797" t="s">
        <v>233</v>
      </c>
      <c r="CJ3" s="770" t="s">
        <v>186</v>
      </c>
      <c r="CK3" s="770" t="s">
        <v>153</v>
      </c>
      <c r="CL3" s="770" t="s">
        <v>154</v>
      </c>
      <c r="CM3" s="808" t="s">
        <v>234</v>
      </c>
      <c r="CN3" s="808"/>
      <c r="CO3" s="808"/>
      <c r="CP3" s="808"/>
      <c r="CQ3" s="808"/>
      <c r="CR3" s="806" t="s">
        <v>142</v>
      </c>
      <c r="CS3" s="807"/>
    </row>
    <row r="4" spans="1:100" ht="16.5" customHeight="1" x14ac:dyDescent="0.2">
      <c r="A4"/>
      <c r="C4" s="23"/>
      <c r="D4" s="813"/>
      <c r="E4" s="815"/>
      <c r="F4" s="815"/>
      <c r="G4" s="815"/>
      <c r="H4" s="815"/>
      <c r="I4" s="815"/>
      <c r="J4" s="815"/>
      <c r="K4" s="815"/>
      <c r="L4" s="800"/>
      <c r="M4" s="798"/>
      <c r="N4" s="800"/>
      <c r="O4" s="800"/>
      <c r="P4" s="798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798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798"/>
      <c r="BM4" s="800"/>
      <c r="BN4" s="800"/>
      <c r="BO4" s="800"/>
      <c r="BP4" s="800"/>
      <c r="BQ4" s="800"/>
      <c r="BR4" s="800"/>
      <c r="BS4" s="804"/>
      <c r="BT4" s="804"/>
      <c r="BU4" s="802"/>
      <c r="BV4" s="800"/>
      <c r="BW4" s="800"/>
      <c r="BX4" s="800"/>
      <c r="BY4" s="800"/>
      <c r="BZ4" s="798"/>
      <c r="CA4" s="798"/>
      <c r="CB4" s="798"/>
      <c r="CC4" s="798"/>
      <c r="CD4" s="798"/>
      <c r="CE4" s="798"/>
      <c r="CF4" s="798"/>
      <c r="CG4" s="798"/>
      <c r="CH4" s="798"/>
      <c r="CI4" s="798"/>
      <c r="CJ4" s="771">
        <v>42314</v>
      </c>
      <c r="CK4" s="771">
        <v>42321</v>
      </c>
      <c r="CL4" s="771">
        <v>42328</v>
      </c>
      <c r="CM4" s="631">
        <v>42331</v>
      </c>
      <c r="CN4" s="379">
        <v>42332</v>
      </c>
      <c r="CO4" s="379">
        <v>42333</v>
      </c>
      <c r="CP4" s="379">
        <v>42334</v>
      </c>
      <c r="CQ4" s="474" t="s">
        <v>235</v>
      </c>
      <c r="CR4" s="378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447"/>
      <c r="CK5" s="447"/>
      <c r="CL5" s="447"/>
      <c r="CM5" s="632"/>
      <c r="CN5" s="318"/>
      <c r="CO5" s="318"/>
      <c r="CP5" s="77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773"/>
      <c r="CK6" s="773"/>
      <c r="CL6" s="448"/>
      <c r="CM6" s="633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538">
        <v>13855.935130380001</v>
      </c>
      <c r="CK7" s="481">
        <v>13890.336664679999</v>
      </c>
      <c r="CL7" s="363">
        <v>13709.98425374</v>
      </c>
      <c r="CM7" s="763">
        <v>13670.193427479999</v>
      </c>
      <c r="CN7" s="481">
        <v>13648.631934600002</v>
      </c>
      <c r="CO7" s="481">
        <v>13660.991696940002</v>
      </c>
      <c r="CP7" s="481">
        <v>13650.898303470001</v>
      </c>
      <c r="CQ7" s="538">
        <v>13605.427935710002</v>
      </c>
      <c r="CR7" s="384">
        <v>-104.55631802999778</v>
      </c>
      <c r="CS7" s="546">
        <v>-0.76262901616006573</v>
      </c>
      <c r="CT7" s="54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538">
        <v>12097.616443679999</v>
      </c>
      <c r="CK8" s="481">
        <v>12164.648893</v>
      </c>
      <c r="CL8" s="363">
        <v>11985.09536187</v>
      </c>
      <c r="CM8" s="763">
        <v>11951.463033909999</v>
      </c>
      <c r="CN8" s="481">
        <v>11943.163202690001</v>
      </c>
      <c r="CO8" s="481">
        <v>11945.74338331</v>
      </c>
      <c r="CP8" s="481">
        <v>11942.16967893</v>
      </c>
      <c r="CQ8" s="538">
        <v>11894.517911160001</v>
      </c>
      <c r="CR8" s="384">
        <v>-90.577450709999539</v>
      </c>
      <c r="CS8" s="546">
        <v>-0.75575077189763418</v>
      </c>
      <c r="CT8" s="54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538">
        <v>231.71465229999998</v>
      </c>
      <c r="CK9" s="481">
        <v>230.07263376999998</v>
      </c>
      <c r="CL9" s="363">
        <v>230.19432652</v>
      </c>
      <c r="CM9" s="763">
        <v>230.02095603000001</v>
      </c>
      <c r="CN9" s="481">
        <v>229.30913683999998</v>
      </c>
      <c r="CO9" s="481">
        <v>229.50251159999999</v>
      </c>
      <c r="CP9" s="481">
        <v>228.97573206000001</v>
      </c>
      <c r="CQ9" s="538">
        <v>228.97573206000001</v>
      </c>
      <c r="CR9" s="384">
        <v>-1.2185944599999914</v>
      </c>
      <c r="CS9" s="546">
        <v>-0.52937640923749196</v>
      </c>
      <c r="CT9" s="54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481">
        <v>1483.3663954100002</v>
      </c>
      <c r="CL10" s="363">
        <v>1482.4393441000002</v>
      </c>
      <c r="CM10" s="763">
        <v>1476.4634462900001</v>
      </c>
      <c r="CN10" s="481">
        <v>1463.9515000700001</v>
      </c>
      <c r="CO10" s="481">
        <v>1473.5274120300001</v>
      </c>
      <c r="CP10" s="481">
        <v>1467.5625474799999</v>
      </c>
      <c r="CQ10" s="538">
        <v>1469.74394749</v>
      </c>
      <c r="CR10" s="384">
        <v>-12.695396610000216</v>
      </c>
      <c r="CS10" s="546">
        <v>-0.85638556886168393</v>
      </c>
      <c r="CT10" s="545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481">
        <v>12.248742500000001</v>
      </c>
      <c r="CL11" s="363">
        <v>12.25522125</v>
      </c>
      <c r="CM11" s="763">
        <v>12.245991249999999</v>
      </c>
      <c r="CN11" s="481">
        <v>12.208095</v>
      </c>
      <c r="CO11" s="481">
        <v>12.218389999999999</v>
      </c>
      <c r="CP11" s="481">
        <v>12.190344999999999</v>
      </c>
      <c r="CQ11" s="538">
        <v>12.190344999999999</v>
      </c>
      <c r="CR11" s="384">
        <v>-6.4876250000001079E-2</v>
      </c>
      <c r="CS11" s="546">
        <v>-0.52937640762708016</v>
      </c>
      <c r="CT11" s="54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18569.949520629816</v>
      </c>
      <c r="CA12" s="503">
        <v>18615.87582340432</v>
      </c>
      <c r="CB12" s="259">
        <v>18427.394790495149</v>
      </c>
      <c r="CC12" s="503">
        <v>18507.721166693646</v>
      </c>
      <c r="CD12" s="50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502">
        <v>17713.492508539879</v>
      </c>
      <c r="CL12" s="259">
        <v>17531.96092300415</v>
      </c>
      <c r="CM12" s="261">
        <v>17493.451653199481</v>
      </c>
      <c r="CN12" s="502">
        <v>17453.272116518299</v>
      </c>
      <c r="CO12" s="502">
        <v>17476.780069692933</v>
      </c>
      <c r="CP12" s="502">
        <v>17418.685913681547</v>
      </c>
      <c r="CQ12" s="502">
        <v>17388.67068816458</v>
      </c>
      <c r="CR12" s="384">
        <v>-143.29023483956917</v>
      </c>
      <c r="CS12" s="546">
        <v>-0.81730865970363054</v>
      </c>
      <c r="CT12" s="545"/>
      <c r="CU12" s="293"/>
      <c r="CV12" s="299"/>
    </row>
    <row r="13" spans="1:100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2">
        <v>13890.178643759999</v>
      </c>
      <c r="CL13" s="364">
        <v>13709.996414179999</v>
      </c>
      <c r="CM13" s="439">
        <v>13670.20558792</v>
      </c>
      <c r="CN13" s="482">
        <v>13648.644095040001</v>
      </c>
      <c r="CO13" s="482">
        <v>13661.003473430001</v>
      </c>
      <c r="CP13" s="482">
        <v>13650.82433564</v>
      </c>
      <c r="CQ13" s="491">
        <v>13605.353967880001</v>
      </c>
      <c r="CR13" s="384">
        <v>-104.64244629999848</v>
      </c>
      <c r="CS13" s="546">
        <v>-0.76325655484321686</v>
      </c>
      <c r="CT13" s="545"/>
      <c r="CU13" s="293"/>
      <c r="CV13" s="299"/>
    </row>
    <row r="14" spans="1:100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3">
        <v>2393.1528652507291</v>
      </c>
      <c r="CL14" s="358">
        <v>2391.6167503965016</v>
      </c>
      <c r="CM14" s="488">
        <v>2392.8408347988334</v>
      </c>
      <c r="CN14" s="373">
        <v>2402.2810144620985</v>
      </c>
      <c r="CO14" s="373">
        <v>2413.4060680626826</v>
      </c>
      <c r="CP14" s="373">
        <v>2365.4676002827982</v>
      </c>
      <c r="CQ14" s="373">
        <v>2380.9094260058309</v>
      </c>
      <c r="CR14" s="384">
        <v>-10.707324390670692</v>
      </c>
      <c r="CS14" s="546">
        <v>-0.4477023498390964</v>
      </c>
      <c r="CT14" s="545"/>
      <c r="CU14" s="293"/>
      <c r="CV14" s="299"/>
    </row>
    <row r="15" spans="1:100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73">
        <v>531.07310775459996</v>
      </c>
      <c r="CL15" s="358">
        <v>531.14224601030003</v>
      </c>
      <c r="CM15" s="488">
        <v>531.16250096379997</v>
      </c>
      <c r="CN15" s="373">
        <v>531.18175220720002</v>
      </c>
      <c r="CO15" s="373">
        <v>531.19163373859999</v>
      </c>
      <c r="CP15" s="373">
        <v>531.20151749909996</v>
      </c>
      <c r="CQ15" s="398">
        <v>531.20670676910004</v>
      </c>
      <c r="CR15" s="384">
        <v>6.4460758800009899E-2</v>
      </c>
      <c r="CS15" s="546">
        <v>1.2136251500272088E-2</v>
      </c>
      <c r="CT15" s="545"/>
      <c r="CU15" s="293"/>
      <c r="CV15" s="299"/>
    </row>
    <row r="16" spans="1:100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73">
        <v>899.08789177455003</v>
      </c>
      <c r="CL16" s="358">
        <v>899.20551241734995</v>
      </c>
      <c r="CM16" s="488">
        <v>899.24272951684998</v>
      </c>
      <c r="CN16" s="373">
        <v>871.16525480899998</v>
      </c>
      <c r="CO16" s="373">
        <v>871.17889446164997</v>
      </c>
      <c r="CP16" s="373">
        <v>871.19246025965003</v>
      </c>
      <c r="CQ16" s="398">
        <v>871.20058750964995</v>
      </c>
      <c r="CR16" s="384">
        <v>-28.004924907700001</v>
      </c>
      <c r="CS16" s="546">
        <v>-3.1144076099371198</v>
      </c>
      <c r="CT16" s="545"/>
      <c r="CU16" s="293"/>
      <c r="CV16" s="299"/>
    </row>
    <row r="17" spans="1:100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0</v>
      </c>
      <c r="CK17" s="683">
        <v>0.1</v>
      </c>
      <c r="CL17" s="680">
        <v>10.1</v>
      </c>
      <c r="CM17" s="764">
        <v>0</v>
      </c>
      <c r="CN17" s="683">
        <v>0.1</v>
      </c>
      <c r="CO17" s="683">
        <v>0</v>
      </c>
      <c r="CP17" s="683">
        <v>0</v>
      </c>
      <c r="CQ17" s="684">
        <v>0</v>
      </c>
      <c r="CR17" s="784">
        <v>-10</v>
      </c>
      <c r="CS17" s="547">
        <v>-99.009900990099013</v>
      </c>
      <c r="CT17" s="545"/>
      <c r="CU17" s="293"/>
      <c r="CV17" s="299"/>
    </row>
    <row r="18" spans="1:100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2.2000000000000002</v>
      </c>
      <c r="CK18" s="683">
        <v>3.1</v>
      </c>
      <c r="CL18" s="680">
        <v>4.8000000000000007</v>
      </c>
      <c r="CM18" s="764">
        <v>0</v>
      </c>
      <c r="CN18" s="683">
        <v>0</v>
      </c>
      <c r="CO18" s="683">
        <v>0.1</v>
      </c>
      <c r="CP18" s="683">
        <v>0.4</v>
      </c>
      <c r="CQ18" s="684">
        <v>10.4</v>
      </c>
      <c r="CR18" s="784">
        <v>6.1</v>
      </c>
      <c r="CS18" s="547">
        <v>127.0833333333333</v>
      </c>
      <c r="CT18" s="545"/>
      <c r="CU18" s="293"/>
      <c r="CV18" s="299"/>
    </row>
    <row r="19" spans="1:100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3">
        <v>0</v>
      </c>
      <c r="CL19" s="680">
        <v>0</v>
      </c>
      <c r="CM19" s="764">
        <v>0</v>
      </c>
      <c r="CN19" s="683">
        <v>0</v>
      </c>
      <c r="CO19" s="683">
        <v>0</v>
      </c>
      <c r="CP19" s="683">
        <v>0</v>
      </c>
      <c r="CQ19" s="684">
        <v>0</v>
      </c>
      <c r="CR19" s="784">
        <v>0</v>
      </c>
      <c r="CS19" s="547" t="e">
        <v>#DIV/0!</v>
      </c>
      <c r="CT19" s="545"/>
      <c r="CU19" s="293"/>
    </row>
    <row r="20" spans="1:100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3">
        <v>0</v>
      </c>
      <c r="CL20" s="680">
        <v>0</v>
      </c>
      <c r="CM20" s="764">
        <v>0</v>
      </c>
      <c r="CN20" s="683">
        <v>0</v>
      </c>
      <c r="CO20" s="683">
        <v>0</v>
      </c>
      <c r="CP20" s="683">
        <v>0</v>
      </c>
      <c r="CQ20" s="684">
        <v>0</v>
      </c>
      <c r="CR20" s="784">
        <v>0</v>
      </c>
      <c r="CS20" s="547" t="e">
        <v>#DIV/0!</v>
      </c>
      <c r="CT20" s="545"/>
      <c r="CU20" s="293"/>
    </row>
    <row r="21" spans="1:100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23</v>
      </c>
      <c r="CK21" s="693">
        <v>37.5</v>
      </c>
      <c r="CL21" s="690">
        <v>34.299999999999997</v>
      </c>
      <c r="CM21" s="765">
        <v>1.5</v>
      </c>
      <c r="CN21" s="693">
        <v>7</v>
      </c>
      <c r="CO21" s="693">
        <v>16.5</v>
      </c>
      <c r="CP21" s="693">
        <v>0</v>
      </c>
      <c r="CQ21" s="694">
        <v>48.5</v>
      </c>
      <c r="CR21" s="784">
        <v>39.200000000000003</v>
      </c>
      <c r="CS21" s="547">
        <v>114.28571428571432</v>
      </c>
      <c r="CT21" s="54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5"/>
      <c r="CD22" s="414"/>
      <c r="CE22" s="192"/>
      <c r="CF22" s="414"/>
      <c r="CG22" s="192"/>
      <c r="CH22" s="290"/>
      <c r="CI22" s="206"/>
      <c r="CJ22" s="206"/>
      <c r="CK22" s="794"/>
      <c r="CL22" s="206"/>
      <c r="CM22" s="748"/>
      <c r="CN22" s="328"/>
      <c r="CO22" s="329"/>
      <c r="CP22" s="329"/>
      <c r="CQ22" s="775"/>
      <c r="CR22" s="791"/>
      <c r="CS22" s="548" t="s">
        <v>3</v>
      </c>
      <c r="CT22" s="545"/>
      <c r="CU22" s="293"/>
    </row>
    <row r="23" spans="1:100" x14ac:dyDescent="0.2">
      <c r="A23" s="227"/>
      <c r="B23" s="80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2">
        <v>61073.736285990686</v>
      </c>
      <c r="CL23" s="364">
        <v>61957.455869927049</v>
      </c>
      <c r="CM23" s="439">
        <v>61591.039052101638</v>
      </c>
      <c r="CN23" s="482">
        <v>61001.122711914431</v>
      </c>
      <c r="CO23" s="482">
        <v>60932.510308991623</v>
      </c>
      <c r="CP23" s="482">
        <v>61690.403337323223</v>
      </c>
      <c r="CQ23" s="491">
        <v>61089.738281131613</v>
      </c>
      <c r="CR23" s="458">
        <v>-867.71758879543631</v>
      </c>
      <c r="CS23" s="546">
        <v>-1.4005055188468618</v>
      </c>
      <c r="CT23" s="545"/>
      <c r="CU23" s="293"/>
      <c r="CV23" s="299"/>
    </row>
    <row r="24" spans="1:100" x14ac:dyDescent="0.2">
      <c r="A24" s="227"/>
      <c r="B24" s="80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2">
        <v>38851.387637079999</v>
      </c>
      <c r="CL24" s="364">
        <v>38547.13576659</v>
      </c>
      <c r="CM24" s="439">
        <v>38537.614184140002</v>
      </c>
      <c r="CN24" s="482">
        <v>38653.684110440001</v>
      </c>
      <c r="CO24" s="482">
        <v>38605.388174879998</v>
      </c>
      <c r="CP24" s="482">
        <v>38617.427639490001</v>
      </c>
      <c r="CQ24" s="491">
        <v>38536.198585689999</v>
      </c>
      <c r="CR24" s="458">
        <v>-10.937180900000385</v>
      </c>
      <c r="CS24" s="546">
        <v>-2.8373524212610413E-2</v>
      </c>
      <c r="CT24" s="545"/>
      <c r="CU24" s="293"/>
      <c r="CV24" s="299"/>
    </row>
    <row r="25" spans="1:100" x14ac:dyDescent="0.2">
      <c r="A25" s="227"/>
      <c r="B25" s="80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2">
        <v>-56435.237858969464</v>
      </c>
      <c r="CL25" s="364">
        <v>-55503.439634276125</v>
      </c>
      <c r="CM25" s="439">
        <v>-55239.99614856195</v>
      </c>
      <c r="CN25" s="482">
        <v>-54976.014381038345</v>
      </c>
      <c r="CO25" s="482">
        <v>-55109.0956523762</v>
      </c>
      <c r="CP25" s="482">
        <v>-55027.227302593885</v>
      </c>
      <c r="CQ25" s="491">
        <v>-54796.529633698643</v>
      </c>
      <c r="CR25" s="458">
        <v>706.9100005774817</v>
      </c>
      <c r="CS25" s="546">
        <v>-1.2736327788610224</v>
      </c>
      <c r="CT25" s="545"/>
      <c r="CU25" s="293"/>
      <c r="CV25" s="299"/>
    </row>
    <row r="26" spans="1:100" x14ac:dyDescent="0.2">
      <c r="A26" s="227"/>
      <c r="B26" s="80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2">
        <v>-30529.828573583196</v>
      </c>
      <c r="CL26" s="364">
        <v>-30237.867383151581</v>
      </c>
      <c r="CM26" s="439">
        <v>-30435.840675533531</v>
      </c>
      <c r="CN26" s="482">
        <v>-31006.457546085458</v>
      </c>
      <c r="CO26" s="482">
        <v>-31046.820443507568</v>
      </c>
      <c r="CP26" s="482">
        <v>-30249.918670927891</v>
      </c>
      <c r="CQ26" s="491">
        <v>-30835.782194347896</v>
      </c>
      <c r="CR26" s="458">
        <v>-597.91481119631499</v>
      </c>
      <c r="CS26" s="546">
        <v>1.9773709687260332</v>
      </c>
      <c r="CT26" s="545"/>
      <c r="CU26" s="293"/>
      <c r="CV26" s="299"/>
    </row>
    <row r="27" spans="1:100" x14ac:dyDescent="0.2">
      <c r="A27" s="227"/>
      <c r="B27" s="809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2">
        <v>5517.5569236749998</v>
      </c>
      <c r="CL27" s="364">
        <v>5516.9939136825997</v>
      </c>
      <c r="CM27" s="439">
        <v>5516.9445532682003</v>
      </c>
      <c r="CN27" s="482">
        <v>5516.6364321769997</v>
      </c>
      <c r="CO27" s="482">
        <v>5516.6468048944007</v>
      </c>
      <c r="CP27" s="482">
        <v>5516.6057666322004</v>
      </c>
      <c r="CQ27" s="491">
        <v>5517.1461093645994</v>
      </c>
      <c r="CR27" s="458">
        <v>0.15219568199972855</v>
      </c>
      <c r="CS27" s="546">
        <v>2.7586704712811994E-3</v>
      </c>
      <c r="CT27" s="545"/>
      <c r="CU27" s="293"/>
      <c r="CV27" s="299"/>
    </row>
    <row r="28" spans="1:100" ht="13.5" x14ac:dyDescent="0.2">
      <c r="A28" s="227"/>
      <c r="B28" s="80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89"/>
      <c r="CL28" s="193"/>
      <c r="CM28" s="386"/>
      <c r="CN28" s="189"/>
      <c r="CO28" s="189"/>
      <c r="CP28" s="189"/>
      <c r="CQ28" s="415"/>
      <c r="CR28" s="643"/>
      <c r="CS28" s="549"/>
      <c r="CT28" s="545"/>
      <c r="CU28" s="293"/>
    </row>
    <row r="29" spans="1:100" x14ac:dyDescent="0.2">
      <c r="A29" s="227"/>
      <c r="B29" s="80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73">
        <v>62623.350131474115</v>
      </c>
      <c r="CL29" s="358">
        <v>61814.882529294104</v>
      </c>
      <c r="CM29" s="488">
        <v>61974.836864164121</v>
      </c>
      <c r="CN29" s="373">
        <v>61848.271625724112</v>
      </c>
      <c r="CO29" s="373">
        <v>62153.694936804095</v>
      </c>
      <c r="CP29" s="373">
        <v>62395.152546564117</v>
      </c>
      <c r="CQ29" s="398">
        <v>62443.708170234102</v>
      </c>
      <c r="CR29" s="458">
        <v>628.82564093999827</v>
      </c>
      <c r="CS29" s="546">
        <v>1.0172722412632451</v>
      </c>
      <c r="CT29" s="545"/>
      <c r="CU29" s="293"/>
      <c r="CV29" s="299"/>
    </row>
    <row r="30" spans="1:100" x14ac:dyDescent="0.2">
      <c r="A30" s="227"/>
      <c r="B30" s="80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73">
        <v>112165.74759420539</v>
      </c>
      <c r="CL30" s="358">
        <v>112678.83077365143</v>
      </c>
      <c r="CM30" s="488">
        <v>112529.93401325443</v>
      </c>
      <c r="CN30" s="373">
        <v>112104.1282164687</v>
      </c>
      <c r="CO30" s="373">
        <v>112484.21253324297</v>
      </c>
      <c r="CP30" s="373">
        <v>112595.43826874733</v>
      </c>
      <c r="CQ30" s="398">
        <v>112904.14942419165</v>
      </c>
      <c r="CR30" s="458">
        <v>225.31865054022637</v>
      </c>
      <c r="CS30" s="546">
        <v>0.19996537858371077</v>
      </c>
      <c r="CT30" s="545"/>
      <c r="CU30" s="293"/>
      <c r="CV30" s="299"/>
    </row>
    <row r="31" spans="1:100" x14ac:dyDescent="0.2">
      <c r="A31" s="227"/>
      <c r="B31" s="80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73">
        <v>169915.80598288297</v>
      </c>
      <c r="CL31" s="358">
        <v>170527.54092725899</v>
      </c>
      <c r="CM31" s="488">
        <v>170377.40439767195</v>
      </c>
      <c r="CN31" s="373">
        <v>169956.78361332626</v>
      </c>
      <c r="CO31" s="373">
        <v>170387.96140724057</v>
      </c>
      <c r="CP31" s="373">
        <v>170468.15852537489</v>
      </c>
      <c r="CQ31" s="398">
        <v>170677.40131224919</v>
      </c>
      <c r="CR31" s="458">
        <v>149.86038499019924</v>
      </c>
      <c r="CS31" s="546">
        <v>8.7880458590627875E-2</v>
      </c>
      <c r="CT31" s="54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377"/>
      <c r="CL32" s="194"/>
      <c r="CM32" s="749"/>
      <c r="CN32" s="377"/>
      <c r="CO32" s="377"/>
      <c r="CP32" s="377"/>
      <c r="CQ32" s="416"/>
      <c r="CR32" s="643"/>
      <c r="CS32" s="549"/>
      <c r="CT32" s="545"/>
      <c r="CU32" s="293"/>
    </row>
    <row r="33" spans="1:100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87.139082353682412</v>
      </c>
      <c r="CK33" s="618">
        <v>87.170624181662191</v>
      </c>
      <c r="CL33" s="617">
        <v>86.849103567869903</v>
      </c>
      <c r="CM33" s="766">
        <v>86.814969307445921</v>
      </c>
      <c r="CN33" s="618">
        <v>86.766341243340236</v>
      </c>
      <c r="CO33" s="618">
        <v>86.781404989672836</v>
      </c>
      <c r="CP33" s="618">
        <v>87.029035402773417</v>
      </c>
      <c r="CQ33" s="616">
        <v>87.026326556464682</v>
      </c>
      <c r="CR33" s="458">
        <v>0.17722298859477803</v>
      </c>
      <c r="CS33" s="546">
        <v>0.20405851219440496</v>
      </c>
      <c r="CU33" s="742"/>
    </row>
    <row r="34" spans="1:100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82.842244801371649</v>
      </c>
      <c r="CK34" s="618">
        <v>82.833888451363151</v>
      </c>
      <c r="CL34" s="617">
        <v>82.89002419987132</v>
      </c>
      <c r="CM34" s="766">
        <v>82.858539835141315</v>
      </c>
      <c r="CN34" s="618">
        <v>82.780249029136229</v>
      </c>
      <c r="CO34" s="618">
        <v>82.787455735024352</v>
      </c>
      <c r="CP34" s="618">
        <v>82.905570729319493</v>
      </c>
      <c r="CQ34" s="616">
        <v>82.931114970780257</v>
      </c>
      <c r="CR34" s="458">
        <v>4.1090770908937202E-2</v>
      </c>
      <c r="CS34" s="546">
        <v>4.9572637124417618E-2</v>
      </c>
      <c r="CT34" s="545"/>
      <c r="CU34" s="293"/>
    </row>
    <row r="35" spans="1:100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85.692246196231466</v>
      </c>
      <c r="CK35" s="618">
        <v>85.676085103069298</v>
      </c>
      <c r="CL35" s="617">
        <v>85.708122055274046</v>
      </c>
      <c r="CM35" s="766">
        <v>85.687073406827182</v>
      </c>
      <c r="CN35" s="618">
        <v>85.640580601574527</v>
      </c>
      <c r="CO35" s="618">
        <v>85.650214483854384</v>
      </c>
      <c r="CP35" s="618">
        <v>85.729690729409214</v>
      </c>
      <c r="CQ35" s="616">
        <v>85.739021164944859</v>
      </c>
      <c r="CR35" s="458">
        <v>3.0899109670812663E-2</v>
      </c>
      <c r="CS35" s="546">
        <v>3.6051553726590413E-2</v>
      </c>
      <c r="CT35" s="54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0"/>
      <c r="CL36" s="195"/>
      <c r="CM36" s="388"/>
      <c r="CN36" s="190"/>
      <c r="CO36" s="190"/>
      <c r="CP36" s="190"/>
      <c r="CQ36" s="417"/>
      <c r="CR36" s="644" t="s">
        <v>3</v>
      </c>
      <c r="CS36" s="550"/>
      <c r="CT36" s="545"/>
      <c r="CU36" s="293"/>
    </row>
    <row r="37" spans="1:100" ht="12.75" customHeight="1" x14ac:dyDescent="0.2">
      <c r="A37" s="227"/>
      <c r="B37" s="81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73">
        <v>3196.6435415451883</v>
      </c>
      <c r="CL37" s="358">
        <v>2933.2385670553927</v>
      </c>
      <c r="CM37" s="373">
        <v>2933.2385670553927</v>
      </c>
      <c r="CN37" s="373">
        <v>2933.2385670553927</v>
      </c>
      <c r="CO37" s="373">
        <v>2933.2385670553927</v>
      </c>
      <c r="CP37" s="373">
        <v>2933.2385670553927</v>
      </c>
      <c r="CQ37" s="398">
        <v>2891.318569241982</v>
      </c>
      <c r="CR37" s="384">
        <v>-41.919997813410646</v>
      </c>
      <c r="CS37" s="546">
        <v>-1.4291370052280872</v>
      </c>
      <c r="CT37" s="545"/>
      <c r="CU37" s="293"/>
      <c r="CV37" s="299"/>
    </row>
    <row r="38" spans="1:100" x14ac:dyDescent="0.2">
      <c r="A38" s="227"/>
      <c r="B38" s="81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73">
        <v>1514.0346494169098</v>
      </c>
      <c r="CL38" s="358">
        <v>1514.0745728862978</v>
      </c>
      <c r="CM38" s="373">
        <v>1514.0745728862978</v>
      </c>
      <c r="CN38" s="373">
        <v>1514.0745728862978</v>
      </c>
      <c r="CO38" s="373">
        <v>1514.0745728862978</v>
      </c>
      <c r="CP38" s="373">
        <v>1514.0745728862978</v>
      </c>
      <c r="CQ38" s="398">
        <v>1513.5047208454814</v>
      </c>
      <c r="CR38" s="384">
        <v>-0.56985204081638585</v>
      </c>
      <c r="CS38" s="546">
        <v>-3.7636986382383331E-2</v>
      </c>
      <c r="CT38" s="545"/>
      <c r="CU38" s="293"/>
      <c r="CV38" s="299"/>
    </row>
    <row r="39" spans="1:100" ht="12.75" customHeight="1" x14ac:dyDescent="0.2">
      <c r="A39" s="227"/>
      <c r="B39" s="81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73">
        <v>10386.277695000002</v>
      </c>
      <c r="CL39" s="358">
        <v>10386.551570000003</v>
      </c>
      <c r="CM39" s="373">
        <v>10386.551570000003</v>
      </c>
      <c r="CN39" s="373">
        <v>10386.551570000003</v>
      </c>
      <c r="CO39" s="373">
        <v>10386.551570000003</v>
      </c>
      <c r="CP39" s="373">
        <v>10386.551570000003</v>
      </c>
      <c r="CQ39" s="398">
        <v>10382.642385000003</v>
      </c>
      <c r="CR39" s="384">
        <v>-3.9091850000004342</v>
      </c>
      <c r="CS39" s="546">
        <v>-3.7636986382383331E-2</v>
      </c>
      <c r="CT39" s="545"/>
      <c r="CU39" s="293"/>
      <c r="CV39" s="299"/>
    </row>
    <row r="40" spans="1:100" ht="12.75" customHeight="1" x14ac:dyDescent="0.2">
      <c r="A40" s="227"/>
      <c r="B40" s="81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73">
        <v>0</v>
      </c>
      <c r="CL40" s="358">
        <v>0</v>
      </c>
      <c r="CM40" s="373">
        <v>0</v>
      </c>
      <c r="CN40" s="373">
        <v>0</v>
      </c>
      <c r="CO40" s="373">
        <v>0</v>
      </c>
      <c r="CP40" s="373">
        <v>0</v>
      </c>
      <c r="CQ40" s="398">
        <v>0</v>
      </c>
      <c r="CR40" s="384" t="s">
        <v>3</v>
      </c>
      <c r="CS40" s="546" t="s">
        <v>3</v>
      </c>
      <c r="CT40" s="545"/>
      <c r="CU40" s="293"/>
      <c r="CV40" s="299"/>
    </row>
    <row r="41" spans="1:100" x14ac:dyDescent="0.2">
      <c r="A41" s="227"/>
      <c r="B41" s="81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73">
        <v>1682.6088921282785</v>
      </c>
      <c r="CL41" s="358">
        <v>1419.1639941690948</v>
      </c>
      <c r="CM41" s="373">
        <v>1419.1639941690948</v>
      </c>
      <c r="CN41" s="373">
        <v>1419.1639941690948</v>
      </c>
      <c r="CO41" s="373">
        <v>1419.1639941690948</v>
      </c>
      <c r="CP41" s="373">
        <v>1419.1639941690948</v>
      </c>
      <c r="CQ41" s="398">
        <v>1377.8138483965004</v>
      </c>
      <c r="CR41" s="384">
        <v>-41.350145772594487</v>
      </c>
      <c r="CS41" s="546">
        <v>-2.913697496729728</v>
      </c>
      <c r="CT41" s="545"/>
      <c r="CU41" s="293"/>
      <c r="CV41" s="299"/>
    </row>
    <row r="42" spans="1:100" ht="13.5" x14ac:dyDescent="0.2">
      <c r="A42" s="227"/>
      <c r="B42" s="81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73">
        <v>11542.696999999991</v>
      </c>
      <c r="CL42" s="358">
        <v>9735.4649999999911</v>
      </c>
      <c r="CM42" s="373">
        <v>9735.4649999999911</v>
      </c>
      <c r="CN42" s="373">
        <v>9735.4649999999911</v>
      </c>
      <c r="CO42" s="373">
        <v>9735.4649999999911</v>
      </c>
      <c r="CP42" s="373">
        <v>9735.4649999999911</v>
      </c>
      <c r="CQ42" s="398">
        <v>9451.8029999999926</v>
      </c>
      <c r="CR42" s="384">
        <v>-283.66199999999844</v>
      </c>
      <c r="CS42" s="546">
        <v>-2.913697496729728</v>
      </c>
      <c r="CT42" s="545"/>
      <c r="CU42" s="293"/>
      <c r="CV42" s="299"/>
    </row>
    <row r="43" spans="1:100" ht="12.75" customHeight="1" x14ac:dyDescent="0.2">
      <c r="A43" s="227"/>
      <c r="B43" s="81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73">
        <v>891.13999999999908</v>
      </c>
      <c r="CL43" s="358">
        <v>887.47699999999907</v>
      </c>
      <c r="CM43" s="373">
        <v>887.47699999999907</v>
      </c>
      <c r="CN43" s="373">
        <v>887.47699999999907</v>
      </c>
      <c r="CO43" s="373">
        <v>887.47699999999907</v>
      </c>
      <c r="CP43" s="373">
        <v>887.47699999999907</v>
      </c>
      <c r="CQ43" s="398">
        <v>877.31499999999915</v>
      </c>
      <c r="CR43" s="384">
        <v>-10.161999999999921</v>
      </c>
      <c r="CS43" s="546">
        <v>-1.145043758880504</v>
      </c>
      <c r="CT43" s="545"/>
      <c r="CU43" s="293"/>
      <c r="CV43" s="299"/>
    </row>
    <row r="44" spans="1:100" x14ac:dyDescent="0.2">
      <c r="A44" s="227"/>
      <c r="B44" s="81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73">
        <v>0</v>
      </c>
      <c r="CL44" s="358">
        <v>0</v>
      </c>
      <c r="CM44" s="373">
        <v>0</v>
      </c>
      <c r="CN44" s="373">
        <v>0</v>
      </c>
      <c r="CO44" s="373">
        <v>0</v>
      </c>
      <c r="CP44" s="373">
        <v>0</v>
      </c>
      <c r="CQ44" s="398">
        <v>0</v>
      </c>
      <c r="CR44" s="384" t="s">
        <v>3</v>
      </c>
      <c r="CS44" s="546" t="s">
        <v>3</v>
      </c>
      <c r="CT44" s="545"/>
      <c r="CU44" s="293"/>
    </row>
    <row r="45" spans="1:100" x14ac:dyDescent="0.2">
      <c r="A45" s="227"/>
      <c r="B45" s="81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477">
        <v>0.65915451895043731</v>
      </c>
      <c r="CL45" s="368">
        <v>0.57915451895043735</v>
      </c>
      <c r="CM45" s="750">
        <v>0.57915451895043735</v>
      </c>
      <c r="CN45" s="477">
        <v>0.55000000000000004</v>
      </c>
      <c r="CO45" s="477">
        <v>0.55000000000000004</v>
      </c>
      <c r="CP45" s="477">
        <v>0.55000000000000004</v>
      </c>
      <c r="CQ45" s="512">
        <v>7.8309037900874637E-2</v>
      </c>
      <c r="CR45" s="384">
        <v>-0.50084548104956272</v>
      </c>
      <c r="CS45" s="546">
        <v>-86.478731437201105</v>
      </c>
      <c r="CT45" s="545"/>
      <c r="CU45" s="293"/>
    </row>
    <row r="46" spans="1:100" x14ac:dyDescent="0.2">
      <c r="A46" s="227"/>
      <c r="B46" s="81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77">
        <v>0.65915451895043731</v>
      </c>
      <c r="CL46" s="368">
        <v>0.57915451895043735</v>
      </c>
      <c r="CM46" s="750">
        <v>0.57915451895043735</v>
      </c>
      <c r="CN46" s="477">
        <v>0.55000000000000004</v>
      </c>
      <c r="CO46" s="477">
        <v>0.55000000000000004</v>
      </c>
      <c r="CP46" s="477">
        <v>0.55000000000000004</v>
      </c>
      <c r="CQ46" s="477">
        <v>7.8309037900874637E-2</v>
      </c>
      <c r="CR46" s="384">
        <v>-0.50084548104956272</v>
      </c>
      <c r="CS46" s="546">
        <v>-86.478731437201105</v>
      </c>
      <c r="CT46" s="545"/>
      <c r="CU46" s="293"/>
    </row>
    <row r="47" spans="1:100" ht="12.75" customHeight="1" outlineLevel="1" x14ac:dyDescent="0.2">
      <c r="A47" s="227"/>
      <c r="B47" s="81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77">
        <v>0.2</v>
      </c>
      <c r="CL47" s="368">
        <v>0.2</v>
      </c>
      <c r="CM47" s="750">
        <v>0.2</v>
      </c>
      <c r="CN47" s="477">
        <v>0</v>
      </c>
      <c r="CO47" s="477">
        <v>0</v>
      </c>
      <c r="CP47" s="477">
        <v>0</v>
      </c>
      <c r="CQ47" s="477">
        <v>0.4</v>
      </c>
      <c r="CR47" s="384">
        <v>0.2</v>
      </c>
      <c r="CS47" s="546">
        <v>100</v>
      </c>
      <c r="CT47" s="545"/>
      <c r="CU47" s="293"/>
    </row>
    <row r="48" spans="1:100" ht="12.75" customHeight="1" outlineLevel="1" x14ac:dyDescent="0.2">
      <c r="A48" s="227"/>
      <c r="B48" s="81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477">
        <v>0.63</v>
      </c>
      <c r="CL48" s="368">
        <v>0.55000000000000004</v>
      </c>
      <c r="CM48" s="750">
        <v>0.55000000000000004</v>
      </c>
      <c r="CN48" s="477">
        <v>0.55000000000000004</v>
      </c>
      <c r="CO48" s="477">
        <v>0.55000000000000004</v>
      </c>
      <c r="CP48" s="477">
        <v>0.55000000000000004</v>
      </c>
      <c r="CQ48" s="477">
        <v>0.56999999999999995</v>
      </c>
      <c r="CR48" s="384">
        <v>-0.53</v>
      </c>
      <c r="CS48" s="546">
        <v>-96.36363636363636</v>
      </c>
      <c r="CT48" s="545"/>
      <c r="CU48" s="293"/>
    </row>
    <row r="49" spans="1:100" x14ac:dyDescent="0.2">
      <c r="A49" s="227"/>
      <c r="B49" s="81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368">
        <v>0</v>
      </c>
      <c r="CM49" s="750">
        <v>0</v>
      </c>
      <c r="CN49" s="477">
        <v>0</v>
      </c>
      <c r="CO49" s="477">
        <v>0</v>
      </c>
      <c r="CP49" s="477">
        <v>0</v>
      </c>
      <c r="CQ49" s="477">
        <v>0</v>
      </c>
      <c r="CR49" s="384">
        <v>0</v>
      </c>
      <c r="CS49" s="547" t="e">
        <v>#DIV/0!</v>
      </c>
      <c r="CT49" s="545"/>
      <c r="CU49" s="293"/>
    </row>
    <row r="50" spans="1:100" ht="12.75" customHeight="1" outlineLevel="1" x14ac:dyDescent="0.2">
      <c r="A50" s="227"/>
      <c r="B50" s="81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477">
        <v>0</v>
      </c>
      <c r="CL50" s="368">
        <v>0</v>
      </c>
      <c r="CM50" s="750">
        <v>0</v>
      </c>
      <c r="CN50" s="477">
        <v>0</v>
      </c>
      <c r="CO50" s="477">
        <v>0</v>
      </c>
      <c r="CP50" s="477">
        <v>0</v>
      </c>
      <c r="CQ50" s="512">
        <v>0</v>
      </c>
      <c r="CR50" s="384">
        <v>0</v>
      </c>
      <c r="CS50" s="547" t="e">
        <v>#DIV/0!</v>
      </c>
      <c r="CT50" s="545"/>
      <c r="CU50" s="293"/>
    </row>
    <row r="51" spans="1:100" ht="12.75" customHeight="1" outlineLevel="1" x14ac:dyDescent="0.2">
      <c r="A51" s="227"/>
      <c r="B51" s="81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477">
        <v>0</v>
      </c>
      <c r="CL51" s="368">
        <v>0</v>
      </c>
      <c r="CM51" s="750">
        <v>0</v>
      </c>
      <c r="CN51" s="477">
        <v>0</v>
      </c>
      <c r="CO51" s="477">
        <v>0</v>
      </c>
      <c r="CP51" s="477">
        <v>0</v>
      </c>
      <c r="CQ51" s="512">
        <v>0</v>
      </c>
      <c r="CR51" s="384">
        <v>0</v>
      </c>
      <c r="CS51" s="547" t="e">
        <v>#DIV/0!</v>
      </c>
      <c r="CT51" s="54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1"/>
      <c r="CL52" s="197"/>
      <c r="CM52" s="393"/>
      <c r="CN52" s="191"/>
      <c r="CO52" s="191"/>
      <c r="CP52" s="191"/>
      <c r="CQ52" s="418"/>
      <c r="CR52" s="644"/>
      <c r="CS52" s="550"/>
      <c r="CT52" s="545"/>
      <c r="CU52" s="293"/>
    </row>
    <row r="53" spans="1:100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73">
        <v>21318.780574758446</v>
      </c>
      <c r="CL53" s="358">
        <v>21208.799881373605</v>
      </c>
      <c r="CM53" s="488">
        <v>21188.582293163545</v>
      </c>
      <c r="CN53" s="373">
        <v>21141.788619882838</v>
      </c>
      <c r="CO53" s="373">
        <v>21213.00027646801</v>
      </c>
      <c r="CP53" s="373">
        <v>21228.158547698964</v>
      </c>
      <c r="CQ53" s="398">
        <v>21252.784303829329</v>
      </c>
      <c r="CR53" s="384">
        <v>43.984422455723688</v>
      </c>
      <c r="CS53" s="546">
        <v>0.2073876065677549</v>
      </c>
      <c r="CT53" s="545"/>
      <c r="CU53" s="293"/>
    </row>
    <row r="54" spans="1:100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82.861860838456323</v>
      </c>
      <c r="CK54" s="569">
        <v>82.878378892607813</v>
      </c>
      <c r="CL54" s="568">
        <v>82.748144383521733</v>
      </c>
      <c r="CM54" s="767">
        <v>82.71656485813763</v>
      </c>
      <c r="CN54" s="569">
        <v>82.710982092441057</v>
      </c>
      <c r="CO54" s="569">
        <v>82.701963982174746</v>
      </c>
      <c r="CP54" s="569">
        <v>82.788367379903846</v>
      </c>
      <c r="CQ54" s="567">
        <v>82.830561475930651</v>
      </c>
      <c r="CR54" s="384"/>
      <c r="CS54" s="546"/>
      <c r="CT54" s="545"/>
      <c r="CU54" s="742" t="s">
        <v>215</v>
      </c>
    </row>
    <row r="55" spans="1:100" ht="12.75" customHeight="1" x14ac:dyDescent="0.2">
      <c r="A55" s="227"/>
      <c r="B55" s="810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73">
        <v>19880.504128455239</v>
      </c>
      <c r="CL55" s="358">
        <v>20027.99117042025</v>
      </c>
      <c r="CM55" s="488">
        <v>20007.635907647516</v>
      </c>
      <c r="CN55" s="373">
        <v>19960.792309804117</v>
      </c>
      <c r="CO55" s="373">
        <v>20031.949960193953</v>
      </c>
      <c r="CP55" s="373">
        <v>20047.083817066308</v>
      </c>
      <c r="CQ55" s="398">
        <v>20073.455421228748</v>
      </c>
      <c r="CR55" s="384">
        <v>45.464250808498036</v>
      </c>
      <c r="CS55" s="546">
        <v>0.22700354929077182</v>
      </c>
      <c r="CT55" s="545"/>
      <c r="CU55" s="293"/>
      <c r="CV55" s="299"/>
    </row>
    <row r="56" spans="1:100" ht="12.75" customHeight="1" x14ac:dyDescent="0.2">
      <c r="A56" s="227"/>
      <c r="B56" s="810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81.671984455212481</v>
      </c>
      <c r="CK56" s="569">
        <v>81.683416907313628</v>
      </c>
      <c r="CL56" s="568">
        <v>81.776295045168808</v>
      </c>
      <c r="CM56" s="767">
        <v>81.74257729477533</v>
      </c>
      <c r="CN56" s="569">
        <v>81.73329194107788</v>
      </c>
      <c r="CO56" s="569">
        <v>81.740656016331457</v>
      </c>
      <c r="CP56" s="569">
        <v>81.840610516235444</v>
      </c>
      <c r="CQ56" s="567">
        <v>81.86410596054094</v>
      </c>
      <c r="CR56" s="384"/>
      <c r="CS56" s="546"/>
      <c r="CT56" s="545"/>
      <c r="CU56" s="293"/>
      <c r="CV56" s="299"/>
    </row>
    <row r="57" spans="1:100" ht="3" customHeight="1" x14ac:dyDescent="0.2">
      <c r="A57" s="227"/>
      <c r="B57" s="810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544"/>
      <c r="CL57" s="611"/>
      <c r="CM57" s="768"/>
      <c r="CN57" s="544"/>
      <c r="CO57" s="544"/>
      <c r="CP57" s="544"/>
      <c r="CQ57" s="543"/>
      <c r="CR57" s="384"/>
      <c r="CS57" s="546" t="s">
        <v>3</v>
      </c>
      <c r="CT57" s="545"/>
      <c r="CU57" s="293"/>
      <c r="CV57" s="299"/>
    </row>
    <row r="58" spans="1:100" x14ac:dyDescent="0.2">
      <c r="A58" s="227"/>
      <c r="B58" s="810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73">
        <v>4240.2044416609497</v>
      </c>
      <c r="CL58" s="358">
        <v>4181.0523655880625</v>
      </c>
      <c r="CM58" s="488">
        <v>4205.5123604889386</v>
      </c>
      <c r="CN58" s="373">
        <v>4201.5340025734849</v>
      </c>
      <c r="CO58" s="373">
        <v>4254.3600956988494</v>
      </c>
      <c r="CP58" s="373">
        <v>4293.0013128664887</v>
      </c>
      <c r="CQ58" s="398">
        <v>4295.9491323052625</v>
      </c>
      <c r="CR58" s="384">
        <v>114.89676671720008</v>
      </c>
      <c r="CS58" s="546">
        <v>2.7480346255132293</v>
      </c>
      <c r="CT58" s="545"/>
      <c r="CU58" s="293"/>
      <c r="CV58" s="299"/>
    </row>
    <row r="59" spans="1:100" x14ac:dyDescent="0.2">
      <c r="A59" s="227"/>
      <c r="B59" s="810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72.26486789824483</v>
      </c>
      <c r="CK59" s="575">
        <v>72.379539682506561</v>
      </c>
      <c r="CL59" s="612">
        <v>71.657465548474647</v>
      </c>
      <c r="CM59" s="769">
        <v>71.676070294232787</v>
      </c>
      <c r="CN59" s="575">
        <v>71.602801251390076</v>
      </c>
      <c r="CO59" s="575">
        <v>71.848996123528607</v>
      </c>
      <c r="CP59" s="575">
        <v>72.518654776139684</v>
      </c>
      <c r="CQ59" s="574">
        <v>72.510401194781309</v>
      </c>
      <c r="CR59" s="384"/>
      <c r="CS59" s="546"/>
      <c r="CT59" s="545"/>
      <c r="CU59" s="293"/>
      <c r="CV59" s="299"/>
    </row>
    <row r="60" spans="1:100" ht="3" customHeight="1" x14ac:dyDescent="0.2">
      <c r="A60" s="227"/>
      <c r="B60" s="810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73"/>
      <c r="CL60" s="358"/>
      <c r="CM60" s="488"/>
      <c r="CN60" s="373"/>
      <c r="CO60" s="373"/>
      <c r="CP60" s="373"/>
      <c r="CQ60" s="398"/>
      <c r="CR60" s="384"/>
      <c r="CS60" s="546"/>
      <c r="CT60" s="545"/>
      <c r="CU60" s="293"/>
      <c r="CV60" s="299"/>
    </row>
    <row r="61" spans="1:100" x14ac:dyDescent="0.2">
      <c r="A61" s="227"/>
      <c r="B61" s="810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73">
        <v>7221.9238283864825</v>
      </c>
      <c r="CL61" s="358">
        <v>7414.8035485716127</v>
      </c>
      <c r="CM61" s="488">
        <v>7369.5476893717632</v>
      </c>
      <c r="CN61" s="373">
        <v>7325.9266167266169</v>
      </c>
      <c r="CO61" s="373">
        <v>7336.8101452534802</v>
      </c>
      <c r="CP61" s="373">
        <v>7317.82590702379</v>
      </c>
      <c r="CQ61" s="398">
        <v>7355.7494539296713</v>
      </c>
      <c r="CR61" s="384">
        <v>-59.054094641941447</v>
      </c>
      <c r="CS61" s="546">
        <v>-0.79643505394445535</v>
      </c>
      <c r="CT61" s="545"/>
      <c r="CU61" s="293"/>
      <c r="CV61" s="299"/>
    </row>
    <row r="62" spans="1:100" x14ac:dyDescent="0.2">
      <c r="A62" s="227"/>
      <c r="B62" s="810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77.424371796904339</v>
      </c>
      <c r="CK62" s="575">
        <v>77.352100448057712</v>
      </c>
      <c r="CL62" s="612">
        <v>78.078712520687375</v>
      </c>
      <c r="CM62" s="769">
        <v>78.008404340642343</v>
      </c>
      <c r="CN62" s="575">
        <v>77.874693125534804</v>
      </c>
      <c r="CO62" s="575">
        <v>77.855285047710339</v>
      </c>
      <c r="CP62" s="575">
        <v>77.780416487282338</v>
      </c>
      <c r="CQ62" s="574">
        <v>77.863378922558837</v>
      </c>
      <c r="CR62" s="384"/>
      <c r="CS62" s="546"/>
      <c r="CT62" s="545"/>
      <c r="CU62" s="293"/>
      <c r="CV62" s="299"/>
    </row>
    <row r="63" spans="1:100" ht="3.75" customHeight="1" x14ac:dyDescent="0.2">
      <c r="A63" s="227"/>
      <c r="B63" s="810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544"/>
      <c r="CL63" s="611"/>
      <c r="CM63" s="768"/>
      <c r="CN63" s="544"/>
      <c r="CO63" s="544"/>
      <c r="CP63" s="544"/>
      <c r="CQ63" s="543"/>
      <c r="CR63" s="384"/>
      <c r="CS63" s="546" t="s">
        <v>3</v>
      </c>
      <c r="CT63" s="545"/>
      <c r="CU63" s="293"/>
      <c r="CV63" s="299"/>
    </row>
    <row r="64" spans="1:100" x14ac:dyDescent="0.2">
      <c r="A64" s="227"/>
      <c r="B64" s="810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73">
        <v>7915.176134618072</v>
      </c>
      <c r="CL64" s="358">
        <v>7902.4331806909559</v>
      </c>
      <c r="CM64" s="488">
        <v>7900.4939240553886</v>
      </c>
      <c r="CN64" s="373">
        <v>7899.8021752201112</v>
      </c>
      <c r="CO64" s="373">
        <v>7898.6200972419783</v>
      </c>
      <c r="CP64" s="373">
        <v>7906.8157159314842</v>
      </c>
      <c r="CQ64" s="398">
        <v>7891.0473596078673</v>
      </c>
      <c r="CR64" s="384">
        <v>-11.385821083088558</v>
      </c>
      <c r="CS64" s="546">
        <v>-0.14407994123770695</v>
      </c>
      <c r="CT64" s="545"/>
      <c r="CU64" s="293"/>
      <c r="CV64" s="299"/>
    </row>
    <row r="65" spans="1:100" x14ac:dyDescent="0.2">
      <c r="A65" s="227"/>
      <c r="B65" s="810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92.25424780018939</v>
      </c>
      <c r="CK65" s="575">
        <v>92.238728724528826</v>
      </c>
      <c r="CL65" s="612">
        <v>92.229076274427143</v>
      </c>
      <c r="CM65" s="769">
        <v>92.227421567430724</v>
      </c>
      <c r="CN65" s="575">
        <v>92.228148655434225</v>
      </c>
      <c r="CO65" s="575">
        <v>92.227696028185989</v>
      </c>
      <c r="CP65" s="575">
        <v>92.224484749432435</v>
      </c>
      <c r="CQ65" s="574">
        <v>92.225009063463887</v>
      </c>
      <c r="CR65" s="384"/>
      <c r="CS65" s="546"/>
      <c r="CT65" s="545"/>
      <c r="CU65" s="293"/>
      <c r="CV65" s="299"/>
    </row>
    <row r="66" spans="1:100" ht="3" customHeight="1" x14ac:dyDescent="0.2">
      <c r="A66" s="227"/>
      <c r="B66" s="810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73"/>
      <c r="CL66" s="358"/>
      <c r="CM66" s="488"/>
      <c r="CN66" s="373"/>
      <c r="CO66" s="373"/>
      <c r="CP66" s="373"/>
      <c r="CQ66" s="398"/>
      <c r="CR66" s="384"/>
      <c r="CS66" s="546"/>
      <c r="CT66" s="545"/>
      <c r="CU66" s="293"/>
      <c r="CV66" s="299"/>
    </row>
    <row r="67" spans="1:100" x14ac:dyDescent="0.2">
      <c r="A67" s="227"/>
      <c r="B67" s="810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73">
        <v>503.19972378973574</v>
      </c>
      <c r="CL67" s="358">
        <v>529.70207556961896</v>
      </c>
      <c r="CM67" s="488">
        <v>532.0819337314266</v>
      </c>
      <c r="CN67" s="373">
        <v>533.52951528390474</v>
      </c>
      <c r="CO67" s="373">
        <v>542.15962199964804</v>
      </c>
      <c r="CP67" s="373">
        <v>529.44088124454584</v>
      </c>
      <c r="CQ67" s="398">
        <v>530.70947538594544</v>
      </c>
      <c r="CR67" s="384">
        <v>1.0073998163264832</v>
      </c>
      <c r="CS67" s="546">
        <v>0.19018234263914469</v>
      </c>
      <c r="CT67" s="545"/>
      <c r="CU67" s="293"/>
      <c r="CV67" s="299"/>
    </row>
    <row r="68" spans="1:100" ht="12.75" customHeight="1" x14ac:dyDescent="0.2">
      <c r="A68" s="227"/>
      <c r="B68" s="810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75.274488453239314</v>
      </c>
      <c r="CK68" s="575">
        <v>74.800487081243404</v>
      </c>
      <c r="CL68" s="612">
        <v>75.811765772613455</v>
      </c>
      <c r="CM68" s="769">
        <v>75.776311901305505</v>
      </c>
      <c r="CN68" s="575">
        <v>75.710902443704995</v>
      </c>
      <c r="CO68" s="575">
        <v>76.405627144810495</v>
      </c>
      <c r="CP68" s="575">
        <v>76.285901323622625</v>
      </c>
      <c r="CQ68" s="574">
        <v>76.378365558090906</v>
      </c>
      <c r="CR68" s="384"/>
      <c r="CS68" s="546"/>
      <c r="CT68" s="545"/>
      <c r="CU68" s="293"/>
      <c r="CV68" s="299"/>
    </row>
    <row r="69" spans="1:100" s="493" customFormat="1" ht="4.5" customHeight="1" x14ac:dyDescent="0.2">
      <c r="A69" s="227"/>
      <c r="B69" s="810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498"/>
      <c r="CK69" s="500"/>
      <c r="CL69" s="498"/>
      <c r="CM69" s="499"/>
      <c r="CN69" s="500"/>
      <c r="CO69" s="500"/>
      <c r="CP69" s="500"/>
      <c r="CQ69" s="513"/>
      <c r="CR69" s="645"/>
      <c r="CS69" s="551"/>
      <c r="CT69" s="545"/>
      <c r="CU69" s="492"/>
      <c r="CV69" s="501"/>
    </row>
    <row r="70" spans="1:100" ht="12.75" customHeight="1" x14ac:dyDescent="0.2">
      <c r="A70" s="227"/>
      <c r="B70" s="810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5414.0505673707239</v>
      </c>
      <c r="CK70" s="478">
        <v>5423.2788976403272</v>
      </c>
      <c r="CL70" s="469">
        <v>5581.4782464146074</v>
      </c>
      <c r="CM70" s="751">
        <v>5531.6926604381915</v>
      </c>
      <c r="CN70" s="478">
        <v>5433.6907756546643</v>
      </c>
      <c r="CO70" s="478">
        <v>5423.1525492857318</v>
      </c>
      <c r="CP70" s="478">
        <v>5542.9725371319582</v>
      </c>
      <c r="CQ70" s="514">
        <v>5453.530690386996</v>
      </c>
      <c r="CR70" s="384">
        <v>-127.94755602761143</v>
      </c>
      <c r="CS70" s="546">
        <v>-2.2923596649292999</v>
      </c>
      <c r="CT70" s="545"/>
      <c r="CU70" s="293"/>
      <c r="CV70" s="299"/>
    </row>
    <row r="71" spans="1:100" x14ac:dyDescent="0.2">
      <c r="A71" s="227"/>
      <c r="B71" s="81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2358.5818481763849</v>
      </c>
      <c r="CK71" s="478">
        <v>2350.7857781632656</v>
      </c>
      <c r="CL71" s="469">
        <v>2511.8363766603497</v>
      </c>
      <c r="CM71" s="751">
        <v>2464.0853461610782</v>
      </c>
      <c r="CN71" s="478">
        <v>2351.6266140743437</v>
      </c>
      <c r="CO71" s="478">
        <v>2346.6155507295916</v>
      </c>
      <c r="CP71" s="478">
        <v>2336.2930024817779</v>
      </c>
      <c r="CQ71" s="514">
        <v>2380.8932768148684</v>
      </c>
      <c r="CR71" s="384">
        <v>-130.94309984548136</v>
      </c>
      <c r="CS71" s="546">
        <v>-5.2130425796117592</v>
      </c>
      <c r="CT71" s="545"/>
      <c r="CU71" s="293"/>
      <c r="CV71" s="299"/>
    </row>
    <row r="72" spans="1:100" x14ac:dyDescent="0.2">
      <c r="A72" s="227"/>
      <c r="B72" s="81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592.16019725364424</v>
      </c>
      <c r="CK72" s="478">
        <v>601.02963863411082</v>
      </c>
      <c r="CL72" s="469">
        <v>596.54597580944164</v>
      </c>
      <c r="CM72" s="751">
        <v>596.55762030174924</v>
      </c>
      <c r="CN72" s="478">
        <v>596.65763076822168</v>
      </c>
      <c r="CO72" s="478">
        <v>596.66146073323603</v>
      </c>
      <c r="CP72" s="478">
        <v>596.66476723615153</v>
      </c>
      <c r="CQ72" s="514">
        <v>596.66675003935848</v>
      </c>
      <c r="CR72" s="384">
        <v>0.12077422991683306</v>
      </c>
      <c r="CS72" s="546">
        <v>2.0245586227107815E-2</v>
      </c>
      <c r="CT72" s="545"/>
      <c r="CU72" s="293"/>
      <c r="CV72" s="299"/>
    </row>
    <row r="73" spans="1:100" x14ac:dyDescent="0.2">
      <c r="A73" s="227"/>
      <c r="B73" s="81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848.03935473069396</v>
      </c>
      <c r="CK73" s="478">
        <v>858.10295112295057</v>
      </c>
      <c r="CL73" s="469">
        <v>866.86845980481633</v>
      </c>
      <c r="CM73" s="751">
        <v>864.80159694536439</v>
      </c>
      <c r="CN73" s="478">
        <v>874.73298670209908</v>
      </c>
      <c r="CO73" s="478">
        <v>869.218827662904</v>
      </c>
      <c r="CP73" s="478">
        <v>999.36582669402924</v>
      </c>
      <c r="CQ73" s="514">
        <v>865.30229909276966</v>
      </c>
      <c r="CR73" s="384">
        <v>-1.566160712046667</v>
      </c>
      <c r="CS73" s="546">
        <v>-0.18066878478879556</v>
      </c>
      <c r="CT73" s="545"/>
      <c r="CU73" s="293"/>
      <c r="CV73" s="299"/>
    </row>
    <row r="74" spans="1:100" x14ac:dyDescent="0.2">
      <c r="A74" s="227"/>
      <c r="B74" s="81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1615.2691672100004</v>
      </c>
      <c r="CK74" s="478">
        <v>1613.3605297200006</v>
      </c>
      <c r="CL74" s="469">
        <v>1606.22743414</v>
      </c>
      <c r="CM74" s="751">
        <v>1606.2480970300001</v>
      </c>
      <c r="CN74" s="478">
        <v>1610.67354411</v>
      </c>
      <c r="CO74" s="478">
        <v>1610.6567101599999</v>
      </c>
      <c r="CP74" s="478">
        <v>1610.6489407199997</v>
      </c>
      <c r="CQ74" s="514">
        <v>1610.6683644400002</v>
      </c>
      <c r="CR74" s="384">
        <v>4.4409303000002183</v>
      </c>
      <c r="CS74" s="546">
        <v>0.27648203520929115</v>
      </c>
      <c r="CT74" s="545"/>
      <c r="CU74" s="293"/>
      <c r="CV74" s="299"/>
    </row>
    <row r="75" spans="1:100" x14ac:dyDescent="0.2">
      <c r="A75" s="227"/>
      <c r="B75" s="810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8">
        <v>736.56181556195952</v>
      </c>
      <c r="AD75" s="778">
        <v>914.07925072046123</v>
      </c>
      <c r="AE75" s="778">
        <v>845.29349710982672</v>
      </c>
      <c r="AF75" s="778">
        <v>853.32202898550713</v>
      </c>
      <c r="AG75" s="778">
        <v>452.23018867924532</v>
      </c>
      <c r="AH75" s="778">
        <v>286.8849056603774</v>
      </c>
      <c r="AI75" s="778">
        <v>405.69752906976748</v>
      </c>
      <c r="AJ75" s="778">
        <v>337.11382823871901</v>
      </c>
      <c r="AK75" s="778">
        <v>461.14206695778739</v>
      </c>
      <c r="AL75" s="778">
        <v>647.58093158660859</v>
      </c>
      <c r="AM75" s="778">
        <v>741.15676855895185</v>
      </c>
      <c r="AN75" s="778">
        <v>1031.087609329446</v>
      </c>
      <c r="AO75" s="778">
        <v>1279.5123906705537</v>
      </c>
      <c r="AP75" s="778">
        <v>1040.9766763848397</v>
      </c>
      <c r="AQ75" s="778">
        <v>1037.1906705539357</v>
      </c>
      <c r="AR75" s="778">
        <v>1174.371137026239</v>
      </c>
      <c r="AS75" s="778">
        <v>873.14125364431493</v>
      </c>
      <c r="AT75" s="778">
        <v>675.71865889212825</v>
      </c>
      <c r="AU75" s="469">
        <v>672.7739067055395</v>
      </c>
      <c r="AV75" s="779">
        <v>552.31967930029145</v>
      </c>
      <c r="AW75" s="778">
        <v>693.40102040816316</v>
      </c>
      <c r="AX75" s="778">
        <v>906.33790087463535</v>
      </c>
      <c r="AY75" s="778">
        <v>790.93221574344022</v>
      </c>
      <c r="AZ75" s="778">
        <v>1054.503498542274</v>
      </c>
      <c r="BA75" s="778">
        <v>1612.7723032069971</v>
      </c>
      <c r="BB75" s="778">
        <v>1394.4810495626821</v>
      </c>
      <c r="BC75" s="778">
        <v>1227.6954810495624</v>
      </c>
      <c r="BD75" s="778">
        <v>1021.1325072886295</v>
      </c>
      <c r="BE75" s="778">
        <v>847.10451895043741</v>
      </c>
      <c r="BF75" s="778">
        <v>734.68192419825061</v>
      </c>
      <c r="BG75" s="778">
        <v>921.40116618075785</v>
      </c>
      <c r="BH75" s="778">
        <v>745.25335276967928</v>
      </c>
      <c r="BI75" s="778">
        <v>918.84554447542007</v>
      </c>
      <c r="BJ75" s="779">
        <v>711.55029154518945</v>
      </c>
      <c r="BK75" s="778">
        <v>719.8107871720116</v>
      </c>
      <c r="BL75" s="780">
        <v>640.78469387755104</v>
      </c>
      <c r="BM75" s="77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1906.3634417846026</v>
      </c>
      <c r="CK75" s="478">
        <v>1900.1757325455428</v>
      </c>
      <c r="CL75" s="469">
        <v>2070.8061855597912</v>
      </c>
      <c r="CM75" s="751">
        <v>2021.236026247002</v>
      </c>
      <c r="CN75" s="478">
        <v>1920.314458749323</v>
      </c>
      <c r="CO75" s="478">
        <v>1908.767038294907</v>
      </c>
      <c r="CP75" s="478">
        <v>2031.0256213278185</v>
      </c>
      <c r="CQ75" s="514">
        <v>1943.9459466976466</v>
      </c>
      <c r="CR75" s="384">
        <v>-126.86023886214457</v>
      </c>
      <c r="CS75" s="546">
        <v>-6.1261280629143489</v>
      </c>
      <c r="CT75" s="545"/>
      <c r="CU75" s="293"/>
      <c r="CV75" s="299"/>
    </row>
    <row r="76" spans="1:100" x14ac:dyDescent="0.2">
      <c r="A76" s="227"/>
      <c r="B76" s="81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8">
        <v>688.74769452449561</v>
      </c>
      <c r="AD76" s="778">
        <v>626.13717579250726</v>
      </c>
      <c r="AE76" s="778">
        <v>567.09205202312148</v>
      </c>
      <c r="AF76" s="778">
        <v>561.23869565217387</v>
      </c>
      <c r="AG76" s="778">
        <v>232.92119013062413</v>
      </c>
      <c r="AH76" s="778">
        <v>150.57576197387522</v>
      </c>
      <c r="AI76" s="778">
        <v>259.3228197674419</v>
      </c>
      <c r="AJ76" s="778">
        <v>239.15240174672488</v>
      </c>
      <c r="AK76" s="778">
        <v>325.52416302765641</v>
      </c>
      <c r="AL76" s="778">
        <v>448.84745269286759</v>
      </c>
      <c r="AM76" s="778">
        <v>500.26390101892275</v>
      </c>
      <c r="AN76" s="778">
        <v>735.72565597667642</v>
      </c>
      <c r="AO76" s="778">
        <v>989.24052478134092</v>
      </c>
      <c r="AP76" s="778">
        <v>725.91895043731779</v>
      </c>
      <c r="AQ76" s="778">
        <v>743.83002915451868</v>
      </c>
      <c r="AR76" s="778">
        <v>796.0211370262391</v>
      </c>
      <c r="AS76" s="778">
        <v>608.88862973760934</v>
      </c>
      <c r="AT76" s="778">
        <v>548.46545189504377</v>
      </c>
      <c r="AU76" s="469">
        <v>580.49241982507294</v>
      </c>
      <c r="AV76" s="779">
        <v>396.40291545189496</v>
      </c>
      <c r="AW76" s="778">
        <v>564.58731778425647</v>
      </c>
      <c r="AX76" s="778">
        <v>572.35306122448981</v>
      </c>
      <c r="AY76" s="778">
        <v>488.63979591836733</v>
      </c>
      <c r="AZ76" s="778">
        <v>677.245189504373</v>
      </c>
      <c r="BA76" s="778">
        <v>1376.2438775510202</v>
      </c>
      <c r="BB76" s="778">
        <v>1160.2274052478133</v>
      </c>
      <c r="BC76" s="778">
        <v>917.11399416909603</v>
      </c>
      <c r="BD76" s="778">
        <v>716.95495626822151</v>
      </c>
      <c r="BE76" s="778">
        <v>554.2532069970847</v>
      </c>
      <c r="BF76" s="778">
        <v>472.04183673469385</v>
      </c>
      <c r="BG76" s="778">
        <v>597.13921282798822</v>
      </c>
      <c r="BH76" s="778">
        <v>426.84008746355693</v>
      </c>
      <c r="BI76" s="778">
        <v>646.52668859719847</v>
      </c>
      <c r="BJ76" s="779">
        <v>471.75174927113704</v>
      </c>
      <c r="BK76" s="778">
        <v>448.43790087463555</v>
      </c>
      <c r="BL76" s="780">
        <v>330.46268221574343</v>
      </c>
      <c r="BM76" s="77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1575.4221568439086</v>
      </c>
      <c r="CK76" s="478">
        <v>1553.0459931725923</v>
      </c>
      <c r="CL76" s="469">
        <v>1710.9498267849749</v>
      </c>
      <c r="CM76" s="751">
        <v>1663.0298235716373</v>
      </c>
      <c r="CN76" s="478">
        <v>1552.5067144372242</v>
      </c>
      <c r="CO76" s="478">
        <v>1547.6347895220033</v>
      </c>
      <c r="CP76" s="478">
        <v>1538.9204652637893</v>
      </c>
      <c r="CQ76" s="514">
        <v>1584.214129144877</v>
      </c>
      <c r="CR76" s="384">
        <v>-126.7356976400979</v>
      </c>
      <c r="CS76" s="546">
        <v>-7.4073298735033877</v>
      </c>
      <c r="CT76" s="545"/>
      <c r="CU76" s="293"/>
      <c r="CV76" s="299"/>
    </row>
    <row r="77" spans="1:100" x14ac:dyDescent="0.2">
      <c r="A77" s="227"/>
      <c r="B77" s="81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8">
        <v>47.814121037463998</v>
      </c>
      <c r="AD77" s="778">
        <v>287.94207492795385</v>
      </c>
      <c r="AE77" s="778">
        <v>278.20144508670518</v>
      </c>
      <c r="AF77" s="778">
        <v>292.08333333333326</v>
      </c>
      <c r="AG77" s="778">
        <v>219.30899854862116</v>
      </c>
      <c r="AH77" s="778">
        <v>136.30914368650218</v>
      </c>
      <c r="AI77" s="778">
        <v>146.37470930232558</v>
      </c>
      <c r="AJ77" s="778">
        <v>97.96142649199416</v>
      </c>
      <c r="AK77" s="778">
        <v>135.61790393013095</v>
      </c>
      <c r="AL77" s="778">
        <v>198.73347889374102</v>
      </c>
      <c r="AM77" s="778">
        <v>240.89286754002921</v>
      </c>
      <c r="AN77" s="778">
        <v>295.36195335276966</v>
      </c>
      <c r="AO77" s="778">
        <v>290.27186588921285</v>
      </c>
      <c r="AP77" s="778">
        <v>315.05772594752193</v>
      </c>
      <c r="AQ77" s="778">
        <v>293.36064139941703</v>
      </c>
      <c r="AR77" s="778">
        <v>378.34999999999997</v>
      </c>
      <c r="AS77" s="778">
        <v>264.25262390670554</v>
      </c>
      <c r="AT77" s="778">
        <v>127.25320699708446</v>
      </c>
      <c r="AU77" s="469">
        <v>92.281486880466531</v>
      </c>
      <c r="AV77" s="779">
        <v>155.9167638483965</v>
      </c>
      <c r="AW77" s="778">
        <v>128.81370262390675</v>
      </c>
      <c r="AX77" s="778">
        <v>333.9848396501456</v>
      </c>
      <c r="AY77" s="778">
        <v>302.2924198250729</v>
      </c>
      <c r="AZ77" s="778">
        <v>377.25830903790086</v>
      </c>
      <c r="BA77" s="778">
        <v>236.52842565597675</v>
      </c>
      <c r="BB77" s="778">
        <v>234.25364431486881</v>
      </c>
      <c r="BC77" s="778">
        <v>310.58148688046634</v>
      </c>
      <c r="BD77" s="778">
        <v>304.17755102040815</v>
      </c>
      <c r="BE77" s="778">
        <v>292.85131195335271</v>
      </c>
      <c r="BF77" s="778">
        <v>262.64008746355677</v>
      </c>
      <c r="BG77" s="778">
        <v>324.26195335276964</v>
      </c>
      <c r="BH77" s="778">
        <v>318.41326530612236</v>
      </c>
      <c r="BI77" s="778">
        <v>272.31885587822165</v>
      </c>
      <c r="BJ77" s="779">
        <v>239.79854227405241</v>
      </c>
      <c r="BK77" s="778">
        <v>271.37288629737606</v>
      </c>
      <c r="BL77" s="780">
        <v>310.32201166180761</v>
      </c>
      <c r="BM77" s="77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330.941284940694</v>
      </c>
      <c r="CK77" s="478">
        <v>347.12973937295067</v>
      </c>
      <c r="CL77" s="469">
        <v>359.85635877481639</v>
      </c>
      <c r="CM77" s="751">
        <v>358.20620267536447</v>
      </c>
      <c r="CN77" s="478">
        <v>367.80774431209892</v>
      </c>
      <c r="CO77" s="478">
        <v>361.13224877290395</v>
      </c>
      <c r="CP77" s="478">
        <v>492.1051560640293</v>
      </c>
      <c r="CQ77" s="514">
        <v>359.7318175527696</v>
      </c>
      <c r="CR77" s="384">
        <v>-0.12454122204678697</v>
      </c>
      <c r="CS77" s="546">
        <v>-3.4608592848217601E-2</v>
      </c>
      <c r="CT77" s="545"/>
      <c r="CU77" s="293"/>
      <c r="CV77" s="299"/>
    </row>
    <row r="78" spans="1:100" ht="12.75" hidden="1" customHeight="1" outlineLevel="1" x14ac:dyDescent="0.2">
      <c r="A78" s="227"/>
      <c r="B78" s="81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3">
        <v>0</v>
      </c>
      <c r="CL78" s="484">
        <v>0</v>
      </c>
      <c r="CM78" s="752">
        <v>0</v>
      </c>
      <c r="CN78" s="483">
        <v>0</v>
      </c>
      <c r="CO78" s="483">
        <v>0</v>
      </c>
      <c r="CP78" s="483">
        <v>0</v>
      </c>
      <c r="CQ78" s="515">
        <v>0</v>
      </c>
      <c r="CR78" s="384"/>
      <c r="CS78" s="546">
        <v>0</v>
      </c>
      <c r="CT78" s="545" t="s">
        <v>227</v>
      </c>
      <c r="CU78" s="293"/>
      <c r="CV78" s="299"/>
    </row>
    <row r="79" spans="1:100" collapsed="1" x14ac:dyDescent="0.2">
      <c r="A79" s="227"/>
      <c r="B79" s="810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16205.945862492936</v>
      </c>
      <c r="CK79" s="478">
        <v>16187.330492656201</v>
      </c>
      <c r="CL79" s="469">
        <v>16235.519388542492</v>
      </c>
      <c r="CM79" s="751">
        <v>16262.864982277773</v>
      </c>
      <c r="CN79" s="478">
        <v>16267.705877018294</v>
      </c>
      <c r="CO79" s="478">
        <v>16327.128746986225</v>
      </c>
      <c r="CP79" s="478">
        <v>16380.438720073695</v>
      </c>
      <c r="CQ79" s="478">
        <v>16458.112971627623</v>
      </c>
      <c r="CR79" s="384">
        <v>222.59358308513038</v>
      </c>
      <c r="CS79" s="546">
        <v>1.3710284085042268</v>
      </c>
      <c r="CT79" s="545"/>
      <c r="CU79" s="293"/>
      <c r="CV79" s="299"/>
    </row>
    <row r="80" spans="1:100" ht="12.75" hidden="1" customHeight="1" x14ac:dyDescent="0.2">
      <c r="A80" s="227"/>
      <c r="B80" s="81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6">
        <v>14382.203768626488</v>
      </c>
      <c r="CB80" s="746"/>
      <c r="CC80" s="634"/>
      <c r="CD80" s="746"/>
      <c r="CE80" s="746"/>
      <c r="CF80" s="746"/>
      <c r="CG80" s="746"/>
      <c r="CH80" s="746">
        <v>14355.068793996428</v>
      </c>
      <c r="CI80" s="746"/>
      <c r="CJ80" s="746"/>
      <c r="CK80" s="542"/>
      <c r="CL80" s="746"/>
      <c r="CM80" s="753"/>
      <c r="CN80" s="542"/>
      <c r="CO80" s="542">
        <v>14355.068793996428</v>
      </c>
      <c r="CP80" s="542">
        <v>14355.068793996428</v>
      </c>
      <c r="CQ80" s="634"/>
      <c r="CR80" s="384">
        <v>0</v>
      </c>
      <c r="CS80" s="546" t="s">
        <v>3</v>
      </c>
      <c r="CT80" s="545" t="s">
        <v>227</v>
      </c>
      <c r="CU80" s="293"/>
      <c r="CV80" s="299"/>
    </row>
    <row r="81" spans="1:100" x14ac:dyDescent="0.2">
      <c r="A81" s="227"/>
      <c r="B81" s="810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94.779904641434911</v>
      </c>
      <c r="CK81" s="629">
        <v>94.834344761085305</v>
      </c>
      <c r="CL81" s="628">
        <v>94.896685601702202</v>
      </c>
      <c r="CM81" s="754">
        <v>94.913862533061703</v>
      </c>
      <c r="CN81" s="629">
        <v>94.917142019049805</v>
      </c>
      <c r="CO81" s="629">
        <v>94.937620525858506</v>
      </c>
      <c r="CP81" s="629">
        <v>94.966814659318203</v>
      </c>
      <c r="CQ81" s="629">
        <v>94.987182404597007</v>
      </c>
      <c r="CR81" s="384">
        <v>9.0496802894804773E-2</v>
      </c>
      <c r="CS81" s="546"/>
      <c r="CT81" s="54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357"/>
      <c r="CL82" s="207"/>
      <c r="CM82" s="396"/>
      <c r="CN82" s="357"/>
      <c r="CO82" s="357"/>
      <c r="CP82" s="357"/>
      <c r="CQ82" s="420"/>
      <c r="CR82" s="643"/>
      <c r="CS82" s="552"/>
      <c r="CT82" s="54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475">
        <v>6.96</v>
      </c>
      <c r="CL83" s="367">
        <v>6.96</v>
      </c>
      <c r="CM83" s="635">
        <v>6.96</v>
      </c>
      <c r="CN83" s="475">
        <v>6.96</v>
      </c>
      <c r="CO83" s="475">
        <v>6.96</v>
      </c>
      <c r="CP83" s="475">
        <v>6.96</v>
      </c>
      <c r="CQ83" s="476">
        <v>6.96</v>
      </c>
      <c r="CR83" s="384">
        <v>0</v>
      </c>
      <c r="CS83" s="546">
        <v>0</v>
      </c>
      <c r="CT83" s="54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76">
        <v>6.86</v>
      </c>
      <c r="CK84" s="475">
        <v>6.86</v>
      </c>
      <c r="CL84" s="367">
        <v>6.86</v>
      </c>
      <c r="CM84" s="635">
        <v>6.86</v>
      </c>
      <c r="CN84" s="475">
        <v>6.86</v>
      </c>
      <c r="CO84" s="475">
        <v>6.86</v>
      </c>
      <c r="CP84" s="475">
        <v>6.86</v>
      </c>
      <c r="CQ84" s="476">
        <v>6.86</v>
      </c>
      <c r="CR84" s="384">
        <v>0</v>
      </c>
      <c r="CS84" s="546">
        <v>0</v>
      </c>
      <c r="CT84" s="54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711">
        <v>6.9375744901632022</v>
      </c>
      <c r="CK85" s="710">
        <v>6.9478873961796346</v>
      </c>
      <c r="CL85" s="581">
        <v>6.9470373253837625</v>
      </c>
      <c r="CM85" s="712">
        <v>6.9428154037001075</v>
      </c>
      <c r="CN85" s="710">
        <v>6.957709222111732</v>
      </c>
      <c r="CO85" s="710">
        <v>6.9551934370411876</v>
      </c>
      <c r="CP85" s="710">
        <v>6.95785325449752</v>
      </c>
      <c r="CQ85" s="711">
        <v>6.9431948520995901</v>
      </c>
      <c r="CR85" s="384">
        <v>-3.8424732841724207E-3</v>
      </c>
      <c r="CS85" s="546">
        <v>-5.5310963569066285E-2</v>
      </c>
      <c r="CT85" s="54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421"/>
      <c r="CK86" s="360"/>
      <c r="CL86" s="790"/>
      <c r="CM86" s="755"/>
      <c r="CN86" s="360"/>
      <c r="CO86" s="360"/>
      <c r="CP86" s="360"/>
      <c r="CQ86" s="421"/>
      <c r="CR86" s="384"/>
      <c r="CS86" s="546"/>
      <c r="CT86" s="54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476">
        <v>2.08636</v>
      </c>
      <c r="CK87" s="475">
        <v>2.0880299999999998</v>
      </c>
      <c r="CL87" s="367">
        <v>2.0897800000000002</v>
      </c>
      <c r="CM87" s="635">
        <v>2.0905300000000002</v>
      </c>
      <c r="CN87" s="475">
        <v>2.0907800000000001</v>
      </c>
      <c r="CO87" s="475">
        <v>2.0910299999999999</v>
      </c>
      <c r="CP87" s="475">
        <v>2.0912799999999998</v>
      </c>
      <c r="CQ87" s="476">
        <v>2.0915300000000001</v>
      </c>
      <c r="CR87" s="384">
        <v>1.7499999999999183E-3</v>
      </c>
      <c r="CS87" s="546">
        <v>8.3740872244919551E-2</v>
      </c>
      <c r="CT87" s="54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21"/>
      <c r="CK88" s="360"/>
      <c r="CL88" s="790"/>
      <c r="CM88" s="755"/>
      <c r="CN88" s="360"/>
      <c r="CO88" s="360"/>
      <c r="CP88" s="360"/>
      <c r="CQ88" s="421"/>
      <c r="CR88" s="384"/>
      <c r="CS88" s="546"/>
      <c r="CT88" s="545"/>
      <c r="CU88" s="293"/>
      <c r="CV88" s="299"/>
    </row>
    <row r="89" spans="1:100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2"/>
      <c r="CA89" s="762"/>
      <c r="CB89" s="774"/>
      <c r="CC89" s="762"/>
      <c r="CD89" s="762"/>
      <c r="CE89" s="774"/>
      <c r="CF89" s="762"/>
      <c r="CG89" s="774"/>
      <c r="CH89" s="774"/>
      <c r="CI89" s="762"/>
      <c r="CJ89" s="739"/>
      <c r="CK89" s="737"/>
      <c r="CL89" s="792"/>
      <c r="CM89" s="756"/>
      <c r="CN89" s="737"/>
      <c r="CO89" s="737"/>
      <c r="CP89" s="737"/>
      <c r="CQ89" s="739"/>
      <c r="CR89" s="645"/>
      <c r="CS89" s="551"/>
      <c r="CT89" s="545"/>
      <c r="CU89" s="293"/>
      <c r="CV89" s="299"/>
    </row>
    <row r="90" spans="1:100" ht="12.75" customHeight="1" thickBot="1" x14ac:dyDescent="0.25">
      <c r="A90" s="227"/>
      <c r="B90" s="809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7">
        <v>2275.3750660583091</v>
      </c>
      <c r="CK90" s="718">
        <v>2283.6385307623905</v>
      </c>
      <c r="CL90" s="714">
        <v>2015.7099699785376</v>
      </c>
      <c r="CM90" s="718">
        <v>2015.7099699785376</v>
      </c>
      <c r="CN90" s="718">
        <v>2015.7099699785376</v>
      </c>
      <c r="CO90" s="718">
        <v>2015.7099699785376</v>
      </c>
      <c r="CP90" s="718">
        <v>2015.7099699785376</v>
      </c>
      <c r="CQ90" s="717">
        <v>1974.48059843586</v>
      </c>
      <c r="CR90" s="384">
        <v>-41.229371542677654</v>
      </c>
      <c r="CS90" s="546">
        <v>-2.0454019753207153</v>
      </c>
      <c r="CT90" s="545"/>
      <c r="CU90" s="293"/>
      <c r="CV90" s="299"/>
    </row>
    <row r="91" spans="1:100" x14ac:dyDescent="0.2">
      <c r="A91" s="227"/>
      <c r="B91" s="80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25"/>
      <c r="CK91" s="422"/>
      <c r="CL91" s="454"/>
      <c r="CM91" s="757"/>
      <c r="CN91" s="422"/>
      <c r="CO91" s="422"/>
      <c r="CP91" s="422"/>
      <c r="CQ91" s="425"/>
      <c r="CR91" s="646"/>
      <c r="CS91" s="425"/>
      <c r="CT91" s="545"/>
      <c r="CU91" s="293"/>
    </row>
    <row r="92" spans="1:100" ht="12.75" customHeight="1" x14ac:dyDescent="0.2">
      <c r="A92" s="227"/>
      <c r="B92" s="809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26"/>
      <c r="CK92" s="423"/>
      <c r="CL92" s="795"/>
      <c r="CM92" s="758"/>
      <c r="CN92" s="423"/>
      <c r="CO92" s="423"/>
      <c r="CP92" s="423"/>
      <c r="CQ92" s="426"/>
      <c r="CR92" s="647"/>
      <c r="CS92" s="426"/>
      <c r="CT92" s="545"/>
      <c r="CU92" s="293"/>
    </row>
    <row r="93" spans="1:100" x14ac:dyDescent="0.2">
      <c r="A93" s="227"/>
      <c r="B93" s="809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426"/>
      <c r="CK93" s="423"/>
      <c r="CL93" s="795"/>
      <c r="CM93" s="758"/>
      <c r="CN93" s="423"/>
      <c r="CO93" s="423"/>
      <c r="CP93" s="423"/>
      <c r="CQ93" s="426"/>
      <c r="CR93" s="647"/>
      <c r="CS93" s="426"/>
      <c r="CT93" s="545"/>
      <c r="CU93" s="293"/>
    </row>
    <row r="94" spans="1:100" x14ac:dyDescent="0.2">
      <c r="A94" s="227"/>
      <c r="B94" s="809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426"/>
      <c r="CK94" s="423"/>
      <c r="CL94" s="795"/>
      <c r="CM94" s="758"/>
      <c r="CN94" s="423"/>
      <c r="CO94" s="423"/>
      <c r="CP94" s="423"/>
      <c r="CQ94" s="426"/>
      <c r="CR94" s="647"/>
      <c r="CS94" s="426"/>
      <c r="CT94" s="545"/>
      <c r="CU94" s="293"/>
    </row>
    <row r="95" spans="1:100" x14ac:dyDescent="0.2">
      <c r="A95" s="227"/>
      <c r="B95" s="809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426"/>
      <c r="CK95" s="423"/>
      <c r="CL95" s="795"/>
      <c r="CM95" s="758"/>
      <c r="CN95" s="423"/>
      <c r="CO95" s="423"/>
      <c r="CP95" s="423"/>
      <c r="CQ95" s="426"/>
      <c r="CR95" s="647"/>
      <c r="CS95" s="426"/>
      <c r="CT95" s="545"/>
      <c r="CU95" s="293"/>
    </row>
    <row r="96" spans="1:100" x14ac:dyDescent="0.2">
      <c r="A96" s="227"/>
      <c r="B96" s="809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26"/>
      <c r="CK96" s="423"/>
      <c r="CL96" s="795"/>
      <c r="CM96" s="758"/>
      <c r="CN96" s="423"/>
      <c r="CO96" s="423"/>
      <c r="CP96" s="423"/>
      <c r="CQ96" s="426"/>
      <c r="CR96" s="647"/>
      <c r="CS96" s="426"/>
      <c r="CT96" s="545"/>
      <c r="CU96" s="293"/>
    </row>
    <row r="97" spans="1:99" x14ac:dyDescent="0.2">
      <c r="A97" s="227"/>
      <c r="B97" s="809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426"/>
      <c r="CK97" s="423"/>
      <c r="CL97" s="795"/>
      <c r="CM97" s="758"/>
      <c r="CN97" s="423"/>
      <c r="CO97" s="423"/>
      <c r="CP97" s="423"/>
      <c r="CQ97" s="426"/>
      <c r="CR97" s="647"/>
      <c r="CS97" s="426"/>
      <c r="CT97" s="545"/>
      <c r="CU97" s="293"/>
    </row>
    <row r="98" spans="1:99" x14ac:dyDescent="0.2">
      <c r="A98" s="227"/>
      <c r="B98" s="809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426"/>
      <c r="CK98" s="423"/>
      <c r="CL98" s="795"/>
      <c r="CM98" s="758"/>
      <c r="CN98" s="423"/>
      <c r="CO98" s="423"/>
      <c r="CP98" s="423"/>
      <c r="CQ98" s="426"/>
      <c r="CR98" s="647"/>
      <c r="CS98" s="426"/>
      <c r="CT98" s="545"/>
      <c r="CU98" s="293"/>
    </row>
    <row r="99" spans="1:99" x14ac:dyDescent="0.2">
      <c r="A99" s="227"/>
      <c r="B99" s="809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426"/>
      <c r="CK99" s="423"/>
      <c r="CL99" s="795"/>
      <c r="CM99" s="758"/>
      <c r="CN99" s="423"/>
      <c r="CO99" s="423"/>
      <c r="CP99" s="423"/>
      <c r="CQ99" s="426"/>
      <c r="CR99" s="647"/>
      <c r="CS99" s="426"/>
      <c r="CT99" s="54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4">
        <v>4.2853453240845253E-2</v>
      </c>
      <c r="BZ100" s="744">
        <v>4.4383283980336502E-2</v>
      </c>
      <c r="CA100" s="744">
        <v>4.203094679416406E-2</v>
      </c>
      <c r="CB100" s="744">
        <v>3.4512734410182599E-2</v>
      </c>
      <c r="CC100" s="744">
        <v>3.7773129859308099E-2</v>
      </c>
      <c r="CD100" s="744">
        <v>4.7615394860087798E-2</v>
      </c>
      <c r="CE100" s="744">
        <v>4.68982840530206E-2</v>
      </c>
      <c r="CF100" s="744">
        <v>4.2186411608441499E-2</v>
      </c>
      <c r="CG100" s="744">
        <v>4.4984868864181203E-2</v>
      </c>
      <c r="CH100" s="744">
        <v>0.13513335047549699</v>
      </c>
      <c r="CI100" s="744">
        <v>5.1186143639449497E-2</v>
      </c>
      <c r="CJ100" s="426"/>
      <c r="CK100" s="423"/>
      <c r="CL100" s="795"/>
      <c r="CM100" s="758"/>
      <c r="CN100" s="423"/>
      <c r="CO100" s="423"/>
      <c r="CP100" s="423"/>
      <c r="CQ100" s="426"/>
      <c r="CR100" s="647"/>
      <c r="CS100" s="426"/>
      <c r="CT100" s="545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4">
        <v>2.1672148590234919E-2</v>
      </c>
      <c r="BZ101" s="744">
        <v>-1.2326019265260599</v>
      </c>
      <c r="CA101" s="744">
        <v>-0.65582104137934527</v>
      </c>
      <c r="CB101" s="744">
        <v>-1.0006090706553701</v>
      </c>
      <c r="CC101" s="744">
        <v>-0.95324630455274595</v>
      </c>
      <c r="CD101" s="744">
        <v>-0.62682071609900802</v>
      </c>
      <c r="CE101" s="744">
        <v>-0.98869336040044997</v>
      </c>
      <c r="CF101" s="744">
        <v>-0.64642876752474299</v>
      </c>
      <c r="CG101" s="744">
        <v>-1.13644368930228</v>
      </c>
      <c r="CH101" s="744">
        <v>-0.99725818259972498</v>
      </c>
      <c r="CI101" s="744">
        <v>-1.1282064071114499</v>
      </c>
      <c r="CJ101" s="426"/>
      <c r="CK101" s="423"/>
      <c r="CL101" s="795"/>
      <c r="CM101" s="758"/>
      <c r="CN101" s="423"/>
      <c r="CO101" s="423"/>
      <c r="CP101" s="423"/>
      <c r="CQ101" s="426"/>
      <c r="CR101" s="647"/>
      <c r="CS101" s="426"/>
      <c r="CT101" s="54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4">
        <v>1.4797140166454872</v>
      </c>
      <c r="BZ102" s="744">
        <v>0.20715606288316801</v>
      </c>
      <c r="CA102" s="744">
        <v>0.79234483265302125</v>
      </c>
      <c r="CB102" s="744">
        <v>0.44253073881027899</v>
      </c>
      <c r="CC102" s="744">
        <v>0.49058392424385699</v>
      </c>
      <c r="CD102" s="744">
        <v>0.82176790319982795</v>
      </c>
      <c r="CE102" s="744">
        <v>0.45462014746542101</v>
      </c>
      <c r="CF102" s="744">
        <v>0.801874020120666</v>
      </c>
      <c r="CG102" s="744">
        <v>0.30471602368166001</v>
      </c>
      <c r="CH102" s="744">
        <v>0.44593047363060401</v>
      </c>
      <c r="CI102" s="744">
        <v>0.31307338287234399</v>
      </c>
      <c r="CJ102" s="426"/>
      <c r="CK102" s="423"/>
      <c r="CL102" s="795"/>
      <c r="CM102" s="758"/>
      <c r="CN102" s="423"/>
      <c r="CO102" s="423"/>
      <c r="CP102" s="423"/>
      <c r="CQ102" s="426"/>
      <c r="CR102" s="647"/>
      <c r="CS102" s="426"/>
      <c r="CT102" s="545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5">
        <v>-1.3945438664896281</v>
      </c>
      <c r="BZ103" s="745">
        <v>-1.39303601607685</v>
      </c>
      <c r="CA103" s="745">
        <v>-1.3953545553149538</v>
      </c>
      <c r="CB103" s="745">
        <v>-1.4027647474060601</v>
      </c>
      <c r="CC103" s="745">
        <v>-1.3995511967191001</v>
      </c>
      <c r="CD103" s="745">
        <v>-1.3898503435718099</v>
      </c>
      <c r="CE103" s="745">
        <v>-1.39055715106269</v>
      </c>
      <c r="CF103" s="745">
        <v>-1.3952013241905199</v>
      </c>
      <c r="CG103" s="745">
        <v>-1.39244307465398</v>
      </c>
      <c r="CH103" s="745">
        <v>-1.30358982984741</v>
      </c>
      <c r="CI103" s="745">
        <v>-1.3863308986542</v>
      </c>
      <c r="CJ103" s="427"/>
      <c r="CK103" s="424"/>
      <c r="CL103" s="796"/>
      <c r="CM103" s="759"/>
      <c r="CN103" s="424"/>
      <c r="CO103" s="424"/>
      <c r="CP103" s="424"/>
      <c r="CQ103" s="427"/>
      <c r="CR103" s="647"/>
      <c r="CS103" s="426"/>
      <c r="CT103" s="545"/>
      <c r="CU103" s="293"/>
    </row>
    <row r="104" spans="1:99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25"/>
      <c r="CK104" s="422"/>
      <c r="CL104" s="454"/>
      <c r="CM104" s="757"/>
      <c r="CN104" s="422"/>
      <c r="CO104" s="422"/>
      <c r="CP104" s="422"/>
      <c r="CQ104" s="425"/>
      <c r="CR104" s="648"/>
      <c r="CS104" s="553"/>
      <c r="CT104" s="545"/>
      <c r="CU104" s="293"/>
    </row>
    <row r="105" spans="1:99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9">
        <v>2.5</v>
      </c>
      <c r="CK105" s="598">
        <v>2.5</v>
      </c>
      <c r="CL105" s="597">
        <v>2.5</v>
      </c>
      <c r="CM105" s="760">
        <v>2.5</v>
      </c>
      <c r="CN105" s="598">
        <v>2.5</v>
      </c>
      <c r="CO105" s="598">
        <v>2.5</v>
      </c>
      <c r="CP105" s="598">
        <v>2.5</v>
      </c>
      <c r="CQ105" s="599">
        <v>2.5</v>
      </c>
      <c r="CR105" s="384" t="s">
        <v>3</v>
      </c>
      <c r="CS105" s="546"/>
      <c r="CT105" s="545"/>
      <c r="CU105" s="293"/>
    </row>
    <row r="106" spans="1:99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7">
        <v>4</v>
      </c>
      <c r="CK106" s="608">
        <v>4</v>
      </c>
      <c r="CL106" s="606">
        <v>4</v>
      </c>
      <c r="CM106" s="761">
        <v>4</v>
      </c>
      <c r="CN106" s="608">
        <v>4</v>
      </c>
      <c r="CO106" s="608">
        <v>4</v>
      </c>
      <c r="CP106" s="608">
        <v>4</v>
      </c>
      <c r="CQ106" s="607">
        <v>4</v>
      </c>
      <c r="CR106" s="649" t="s">
        <v>3</v>
      </c>
      <c r="CS106" s="554"/>
      <c r="CT106" s="54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9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241"/>
      <c r="CM108" s="320"/>
      <c r="CN108" s="320"/>
      <c r="CO108" s="320"/>
      <c r="CP108" s="241"/>
      <c r="CQ108" s="320"/>
      <c r="CR108" s="805"/>
      <c r="CS108" s="805"/>
      <c r="CT108" s="399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241"/>
      <c r="CM110" s="320"/>
      <c r="CN110" s="320"/>
      <c r="CO110" s="320"/>
      <c r="CP110" s="241"/>
      <c r="CQ110" s="320"/>
      <c r="CR110" s="312"/>
      <c r="CS110" s="313"/>
      <c r="CT110" s="399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241"/>
      <c r="CM111" s="320"/>
      <c r="CN111" s="320"/>
      <c r="CO111" s="320"/>
      <c r="CP111" s="241"/>
      <c r="CQ111" s="320"/>
      <c r="CR111" s="312"/>
      <c r="CS111" s="313"/>
      <c r="CT111" s="399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242"/>
      <c r="CM112" s="321"/>
      <c r="CN112" s="321"/>
      <c r="CO112" s="321"/>
      <c r="CP112" s="242"/>
      <c r="CQ112" s="321"/>
      <c r="CR112" s="312"/>
      <c r="CS112" s="311"/>
      <c r="CT112" s="399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J113" s="148"/>
      <c r="CR113" s="311"/>
      <c r="CS113" s="311"/>
      <c r="CT113" s="399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244"/>
      <c r="CM116" s="311"/>
      <c r="CN116" s="311"/>
      <c r="CO116" s="311"/>
      <c r="CP116" s="244"/>
      <c r="CQ116" s="311"/>
      <c r="CR116" s="311"/>
      <c r="CS116" s="311"/>
      <c r="CT116" s="399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244"/>
      <c r="CM117" s="311"/>
      <c r="CN117" s="311"/>
      <c r="CO117" s="311"/>
      <c r="CP117" s="244"/>
      <c r="CQ117" s="311"/>
      <c r="CR117" s="311"/>
      <c r="CS117" s="311"/>
      <c r="CT117" s="399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244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245"/>
      <c r="CM125" s="314"/>
      <c r="CN125" s="314"/>
      <c r="CO125" s="314"/>
      <c r="CP125" s="245"/>
      <c r="CQ125" s="314"/>
      <c r="CR125" s="314"/>
      <c r="CS125" s="314"/>
      <c r="CT125" s="399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245"/>
      <c r="CM126" s="314"/>
      <c r="CN126" s="314"/>
      <c r="CO126" s="314"/>
      <c r="CP126" s="245"/>
      <c r="CQ126" s="314"/>
      <c r="CR126" s="314"/>
      <c r="CS126" s="314"/>
      <c r="CT126" s="399"/>
      <c r="CU126" s="293"/>
    </row>
    <row r="127" spans="3:99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89" width="9.28515625" customWidth="1"/>
    <col min="90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2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2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 t="s">
        <v>236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793"/>
      <c r="CJ5" s="401"/>
      <c r="CK5" s="403"/>
      <c r="CL5" s="404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13855.935130380001</v>
      </c>
      <c r="CK6" s="640">
        <f>+entero!CK7</f>
        <v>13890.336664679999</v>
      </c>
      <c r="CL6" s="640">
        <f>+entero!CL7</f>
        <v>13709.98425374</v>
      </c>
      <c r="CM6" s="640">
        <f>+entero!CM7</f>
        <v>13670.193427479999</v>
      </c>
      <c r="CN6" s="640">
        <f>+entero!CN7</f>
        <v>13648.631934600002</v>
      </c>
      <c r="CO6" s="640">
        <f>+entero!CO7</f>
        <v>13660.991696940002</v>
      </c>
      <c r="CP6" s="640">
        <f>+entero!CP7</f>
        <v>13650.898303470001</v>
      </c>
      <c r="CQ6" s="640">
        <f>+entero!CQ7</f>
        <v>13605.427935710002</v>
      </c>
      <c r="CR6" s="642">
        <f>+entero!CR7</f>
        <v>-104.55631802999778</v>
      </c>
      <c r="CS6" s="555">
        <f>+entero!CS7</f>
        <v>-0.76262901616006573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12097.616443679999</v>
      </c>
      <c r="CK7" s="640">
        <f>+entero!CK8</f>
        <v>12164.648893</v>
      </c>
      <c r="CL7" s="640">
        <f>+entero!CL8</f>
        <v>11985.09536187</v>
      </c>
      <c r="CM7" s="640">
        <f>+entero!CM8</f>
        <v>11951.463033909999</v>
      </c>
      <c r="CN7" s="640">
        <f>+entero!CN8</f>
        <v>11943.163202690001</v>
      </c>
      <c r="CO7" s="640">
        <f>+entero!CO8</f>
        <v>11945.74338331</v>
      </c>
      <c r="CP7" s="640">
        <f>+entero!CP8</f>
        <v>11942.16967893</v>
      </c>
      <c r="CQ7" s="640">
        <f>+entero!CQ8</f>
        <v>11894.517911160001</v>
      </c>
      <c r="CR7" s="642">
        <f>+entero!CR8</f>
        <v>-90.577450709999539</v>
      </c>
      <c r="CS7" s="555">
        <f>+entero!CS8</f>
        <v>-0.75575077189763418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231.71465229999998</v>
      </c>
      <c r="CK8" s="640">
        <f>+entero!CK9</f>
        <v>230.07263376999998</v>
      </c>
      <c r="CL8" s="640">
        <f>+entero!CL9</f>
        <v>230.19432652</v>
      </c>
      <c r="CM8" s="640">
        <f>+entero!CM9</f>
        <v>230.02095603000001</v>
      </c>
      <c r="CN8" s="640">
        <f>+entero!CN9</f>
        <v>229.30913683999998</v>
      </c>
      <c r="CO8" s="640">
        <f>+entero!CO9</f>
        <v>229.50251159999999</v>
      </c>
      <c r="CP8" s="640">
        <f>+entero!CP9</f>
        <v>228.97573206000001</v>
      </c>
      <c r="CQ8" s="640">
        <f>+entero!CQ9</f>
        <v>228.97573206000001</v>
      </c>
      <c r="CR8" s="642">
        <f>+entero!CR9</f>
        <v>-1.2185944599999914</v>
      </c>
      <c r="CS8" s="555">
        <f>+entero!CS9</f>
        <v>-0.52937640923749196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1514.26787315</v>
      </c>
      <c r="CK9" s="640">
        <f>+entero!CK10</f>
        <v>1483.3663954100002</v>
      </c>
      <c r="CL9" s="640">
        <f>+entero!CL10</f>
        <v>1482.4393441000002</v>
      </c>
      <c r="CM9" s="640">
        <f>+entero!CM10</f>
        <v>1476.4634462900001</v>
      </c>
      <c r="CN9" s="640">
        <f>+entero!CN10</f>
        <v>1463.9515000700001</v>
      </c>
      <c r="CO9" s="640">
        <f>+entero!CO10</f>
        <v>1473.5274120300001</v>
      </c>
      <c r="CP9" s="640">
        <f>+entero!CP10</f>
        <v>1467.5625474799999</v>
      </c>
      <c r="CQ9" s="640">
        <f>+entero!CQ10</f>
        <v>1469.74394749</v>
      </c>
      <c r="CR9" s="642">
        <f>+entero!CR10</f>
        <v>-12.695396610000216</v>
      </c>
      <c r="CS9" s="555">
        <f>+entero!CS10</f>
        <v>-0.85638556886168393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12.33616125</v>
      </c>
      <c r="CK10" s="640">
        <f>+entero!CK11</f>
        <v>12.248742500000001</v>
      </c>
      <c r="CL10" s="640">
        <f>+entero!CL11</f>
        <v>12.25522125</v>
      </c>
      <c r="CM10" s="640">
        <f>+entero!CM11</f>
        <v>12.245991249999999</v>
      </c>
      <c r="CN10" s="640">
        <f>+entero!CN11</f>
        <v>12.208095</v>
      </c>
      <c r="CO10" s="640">
        <f>+entero!CO11</f>
        <v>12.218389999999999</v>
      </c>
      <c r="CP10" s="640">
        <f>+entero!CP11</f>
        <v>12.190344999999999</v>
      </c>
      <c r="CQ10" s="640">
        <f>+entero!CQ11</f>
        <v>12.190344999999999</v>
      </c>
      <c r="CR10" s="642">
        <f>+entero!CR11</f>
        <v>-6.4876250000001079E-2</v>
      </c>
      <c r="CS10" s="555">
        <f>+entero!CS11</f>
        <v>-0.52937640762708016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17689.774933730929</v>
      </c>
      <c r="CK11" s="641">
        <f>+entero!CK12</f>
        <v>17713.492508539879</v>
      </c>
      <c r="CL11" s="641">
        <f>+entero!CL12</f>
        <v>17531.96092300415</v>
      </c>
      <c r="CM11" s="642">
        <f>+entero!CM12</f>
        <v>17493.451653199481</v>
      </c>
      <c r="CN11" s="642">
        <f>+entero!CN12</f>
        <v>17453.272116518299</v>
      </c>
      <c r="CO11" s="642">
        <f>+entero!CO12</f>
        <v>17476.780069692933</v>
      </c>
      <c r="CP11" s="642">
        <f>+entero!CP12</f>
        <v>17418.685913681547</v>
      </c>
      <c r="CQ11" s="642">
        <f>+entero!CQ12</f>
        <v>17388.67068816458</v>
      </c>
      <c r="CR11" s="642">
        <f>+entero!CR12</f>
        <v>-143.29023483956917</v>
      </c>
      <c r="CS11" s="555">
        <f>+entero!CS12</f>
        <v>-0.81730865970363054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13855.933884040001</v>
      </c>
      <c r="CK12" s="640">
        <f>+entero!CK13</f>
        <v>13890.178643759999</v>
      </c>
      <c r="CL12" s="640">
        <f>+entero!CL13</f>
        <v>13709.996414179999</v>
      </c>
      <c r="CM12" s="642">
        <f>+entero!CM13</f>
        <v>13670.20558792</v>
      </c>
      <c r="CN12" s="642">
        <f>+entero!CN13</f>
        <v>13648.644095040001</v>
      </c>
      <c r="CO12" s="642">
        <f>+entero!CO13</f>
        <v>13661.003473430001</v>
      </c>
      <c r="CP12" s="642">
        <f>+entero!CP13</f>
        <v>13650.82433564</v>
      </c>
      <c r="CQ12" s="642">
        <f>+entero!CQ13</f>
        <v>13605.353967880001</v>
      </c>
      <c r="CR12" s="642">
        <f>+entero!CR13</f>
        <v>-104.64244629999848</v>
      </c>
      <c r="CS12" s="555">
        <f>+entero!CS13</f>
        <v>-0.76325655484321686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2398.8590359110781</v>
      </c>
      <c r="CK13" s="641">
        <f>+entero!CK14</f>
        <v>2393.1528652507291</v>
      </c>
      <c r="CL13" s="641">
        <f>+entero!CL14</f>
        <v>2391.6167503965016</v>
      </c>
      <c r="CM13" s="641">
        <f>+entero!CM14</f>
        <v>2392.8408347988334</v>
      </c>
      <c r="CN13" s="641">
        <f>+entero!CN14</f>
        <v>2402.2810144620985</v>
      </c>
      <c r="CO13" s="641">
        <f>+entero!CO14</f>
        <v>2413.4060680626826</v>
      </c>
      <c r="CP13" s="641">
        <f>+entero!CP14</f>
        <v>2365.4676002827982</v>
      </c>
      <c r="CQ13" s="641">
        <f>+entero!CQ14</f>
        <v>2380.9094260058309</v>
      </c>
      <c r="CR13" s="642">
        <f>+entero!CR14</f>
        <v>-10.707324390670692</v>
      </c>
      <c r="CS13" s="555">
        <f>+entero!CS14</f>
        <v>-0.4477023498390964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531.04239674049995</v>
      </c>
      <c r="CK14" s="641">
        <f>+entero!CK15</f>
        <v>531.07310775459996</v>
      </c>
      <c r="CL14" s="641">
        <f>+entero!CL15</f>
        <v>531.14224601030003</v>
      </c>
      <c r="CM14" s="642">
        <f>+entero!CM15</f>
        <v>531.16250096379997</v>
      </c>
      <c r="CN14" s="642">
        <f>+entero!CN15</f>
        <v>531.18175220720002</v>
      </c>
      <c r="CO14" s="642">
        <f>+entero!CO15</f>
        <v>531.19163373859999</v>
      </c>
      <c r="CP14" s="642">
        <f>+entero!CP15</f>
        <v>531.20151749909996</v>
      </c>
      <c r="CQ14" s="642">
        <f>+entero!CQ15</f>
        <v>531.20670676910004</v>
      </c>
      <c r="CR14" s="642">
        <f>+entero!CR15</f>
        <v>6.4460758800009899E-2</v>
      </c>
      <c r="CS14" s="555">
        <f>+entero!CS15</f>
        <v>1.2136251500272088E-2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903.93961703935008</v>
      </c>
      <c r="CK15" s="641">
        <f>+entero!CK16</f>
        <v>899.08789177455003</v>
      </c>
      <c r="CL15" s="641">
        <f>+entero!CL16</f>
        <v>899.20551241734995</v>
      </c>
      <c r="CM15" s="642">
        <f>+entero!CM16</f>
        <v>899.24272951684998</v>
      </c>
      <c r="CN15" s="642">
        <f>+entero!CN16</f>
        <v>871.16525480899998</v>
      </c>
      <c r="CO15" s="642">
        <f>+entero!CO16</f>
        <v>871.17889446164997</v>
      </c>
      <c r="CP15" s="642">
        <f>+entero!CP16</f>
        <v>871.19246025965003</v>
      </c>
      <c r="CQ15" s="642">
        <f>+entero!CQ16</f>
        <v>871.20058750964995</v>
      </c>
      <c r="CR15" s="642">
        <f>+entero!CR16</f>
        <v>-28.004924907700001</v>
      </c>
      <c r="CS15" s="555">
        <f>+entero!CS16</f>
        <v>-3.1144076099371198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62">
        <f>+entero!CL17</f>
        <v>10.1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85">
        <f>+entero!CR17</f>
        <v>-10</v>
      </c>
      <c r="CS16" s="556">
        <f>+entero!CS17</f>
        <v>-99.009900990099013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62">
        <f>+entero!CL18</f>
        <v>4.8000000000000007</v>
      </c>
      <c r="CM17" s="74">
        <f>+entero!CM18</f>
        <v>0</v>
      </c>
      <c r="CN17" s="74">
        <f>+entero!CN18</f>
        <v>0</v>
      </c>
      <c r="CO17" s="74">
        <f>+entero!CO18</f>
        <v>0.1</v>
      </c>
      <c r="CP17" s="74">
        <f>+entero!CP18</f>
        <v>0.4</v>
      </c>
      <c r="CQ17" s="74">
        <f>+entero!CQ18</f>
        <v>10.4</v>
      </c>
      <c r="CR17" s="785">
        <f>+entero!CR18</f>
        <v>6.1</v>
      </c>
      <c r="CS17" s="556">
        <f>+entero!CS18</f>
        <v>127.0833333333333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85">
        <f>+entero!CR19</f>
        <v>0</v>
      </c>
      <c r="CS18" s="55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85">
        <f>+entero!CR20</f>
        <v>0</v>
      </c>
      <c r="CS19" s="55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59">
        <f>+entero!CL21</f>
        <v>34.299999999999997</v>
      </c>
      <c r="CM20" s="83">
        <f>+entero!CM21</f>
        <v>1.5</v>
      </c>
      <c r="CN20" s="83">
        <f>+entero!CN21</f>
        <v>7</v>
      </c>
      <c r="CO20" s="83">
        <f>+entero!CO21</f>
        <v>16.5</v>
      </c>
      <c r="CP20" s="83">
        <f>+entero!CP21</f>
        <v>0</v>
      </c>
      <c r="CQ20" s="83">
        <f>+entero!CQ21</f>
        <v>48.5</v>
      </c>
      <c r="CR20" s="786">
        <f>+entero!CR21</f>
        <v>39.200000000000003</v>
      </c>
      <c r="CS20" s="787">
        <f>+entero!CS21</f>
        <v>114.28571428571432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42341.650590046294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L3:CL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G3:CG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J14:CL15 CJ18:CL20 CJ17:CL17 CJ16:CL16 CJ12:CL12 CR13 CJ6:CL10 CM6:CR10 I6:AT10 CS6:CS10 BS6:BV10 BS12:BV12 BS16:BV16 BS18:BV20 BS14:BV15 CM14:CR15 CM17:CR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405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9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61017.19682674465</v>
      </c>
      <c r="CK6" s="650">
        <f>+entero!CK23</f>
        <v>61073.736285990686</v>
      </c>
      <c r="CL6" s="650">
        <f>+entero!CL23</f>
        <v>61957.455869927049</v>
      </c>
      <c r="CM6" s="651">
        <f>+entero!CM23</f>
        <v>61591.039052101638</v>
      </c>
      <c r="CN6" s="652">
        <f>+entero!CN23</f>
        <v>61001.122711914431</v>
      </c>
      <c r="CO6" s="652">
        <f>+entero!CO23</f>
        <v>60932.510308991623</v>
      </c>
      <c r="CP6" s="652">
        <f>+entero!CP23</f>
        <v>61690.403337323223</v>
      </c>
      <c r="CQ6" s="653">
        <f>+entero!CQ23</f>
        <v>61089.738281131613</v>
      </c>
      <c r="CR6" s="651">
        <f>+entero!CR23</f>
        <v>-867.71758879543631</v>
      </c>
      <c r="CS6" s="557">
        <f>+entero!CS23</f>
        <v>-1.4005055188468618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9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38825.716518180001</v>
      </c>
      <c r="CK7" s="650">
        <f>+entero!CK24</f>
        <v>38851.387637079999</v>
      </c>
      <c r="CL7" s="650">
        <f>+entero!CL24</f>
        <v>38547.13576659</v>
      </c>
      <c r="CM7" s="651">
        <f>+entero!CM24</f>
        <v>38537.614184140002</v>
      </c>
      <c r="CN7" s="652">
        <f>+entero!CN24</f>
        <v>38653.684110440001</v>
      </c>
      <c r="CO7" s="652">
        <f>+entero!CO24</f>
        <v>38605.388174879998</v>
      </c>
      <c r="CP7" s="652">
        <f>+entero!CP24</f>
        <v>38617.427639490001</v>
      </c>
      <c r="CQ7" s="653">
        <f>+entero!CQ24</f>
        <v>38536.198585689999</v>
      </c>
      <c r="CR7" s="651">
        <f>+entero!CR24</f>
        <v>-10.937180900000385</v>
      </c>
      <c r="CS7" s="557">
        <f>+entero!CS24</f>
        <v>-2.8373524212610413E-2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9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-56225.989925945847</v>
      </c>
      <c r="CK8" s="650">
        <f>+entero!CK25</f>
        <v>-56435.237858969464</v>
      </c>
      <c r="CL8" s="650">
        <f>+entero!CL25</f>
        <v>-55503.439634276125</v>
      </c>
      <c r="CM8" s="651">
        <f>+entero!CM25</f>
        <v>-55239.99614856195</v>
      </c>
      <c r="CN8" s="652">
        <f>+entero!CN25</f>
        <v>-54976.014381038345</v>
      </c>
      <c r="CO8" s="652">
        <f>+entero!CO25</f>
        <v>-55109.0956523762</v>
      </c>
      <c r="CP8" s="652">
        <f>+entero!CP25</f>
        <v>-55027.227302593885</v>
      </c>
      <c r="CQ8" s="653">
        <f>+entero!CQ25</f>
        <v>-54796.529633698643</v>
      </c>
      <c r="CR8" s="651">
        <f>+entero!CR25</f>
        <v>706.9100005774817</v>
      </c>
      <c r="CS8" s="557">
        <f>+entero!CS25</f>
        <v>-1.2736327788610224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9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-29909.857614720597</v>
      </c>
      <c r="CK9" s="650">
        <f>+entero!CK26</f>
        <v>-30529.828573583196</v>
      </c>
      <c r="CL9" s="650">
        <f>+entero!CL26</f>
        <v>-30237.867383151581</v>
      </c>
      <c r="CM9" s="651">
        <f>+entero!CM26</f>
        <v>-30435.840675533531</v>
      </c>
      <c r="CN9" s="652">
        <f>+entero!CN26</f>
        <v>-31006.457546085458</v>
      </c>
      <c r="CO9" s="652">
        <f>+entero!CO26</f>
        <v>-31046.820443507568</v>
      </c>
      <c r="CP9" s="652">
        <f>+entero!CP26</f>
        <v>-30249.918670927891</v>
      </c>
      <c r="CQ9" s="653">
        <f>+entero!CQ26</f>
        <v>-30835.782194347896</v>
      </c>
      <c r="CR9" s="651">
        <f>+entero!CR26</f>
        <v>-597.91481119631499</v>
      </c>
      <c r="CS9" s="557">
        <f>+entero!CS26</f>
        <v>1.9773709687260332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9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5517.7556971385993</v>
      </c>
      <c r="CK10" s="650">
        <f>+entero!CK27</f>
        <v>5517.5569236749998</v>
      </c>
      <c r="CL10" s="650">
        <f>+entero!CL27</f>
        <v>5516.9939136825997</v>
      </c>
      <c r="CM10" s="651">
        <f>+entero!CM27</f>
        <v>5516.9445532682003</v>
      </c>
      <c r="CN10" s="652">
        <f>+entero!CN27</f>
        <v>5516.6364321769997</v>
      </c>
      <c r="CO10" s="652">
        <f>+entero!CO27</f>
        <v>5516.6468048944007</v>
      </c>
      <c r="CP10" s="652">
        <f>+entero!CP27</f>
        <v>5516.6057666322004</v>
      </c>
      <c r="CQ10" s="653">
        <f>+entero!CQ27</f>
        <v>5517.1461093645994</v>
      </c>
      <c r="CR10" s="651">
        <f>+entero!CR27</f>
        <v>0.15219568199972855</v>
      </c>
      <c r="CS10" s="557">
        <f>+entero!CS27</f>
        <v>2.7586704712811994E-3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9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5"/>
      <c r="CN11" s="656"/>
      <c r="CO11" s="656"/>
      <c r="CP11" s="656"/>
      <c r="CQ11" s="657"/>
      <c r="CR11" s="651"/>
      <c r="CS11" s="55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9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62777.260257724127</v>
      </c>
      <c r="CK12" s="650">
        <f>+entero!CK29</f>
        <v>62623.350131474115</v>
      </c>
      <c r="CL12" s="650">
        <f>+entero!CL29</f>
        <v>61814.882529294104</v>
      </c>
      <c r="CM12" s="658">
        <f>+entero!CM29</f>
        <v>61974.836864164121</v>
      </c>
      <c r="CN12" s="659">
        <f>+entero!CN29</f>
        <v>61848.271625724112</v>
      </c>
      <c r="CO12" s="659">
        <f>+entero!CO29</f>
        <v>62153.694936804095</v>
      </c>
      <c r="CP12" s="659">
        <f>+entero!CP29</f>
        <v>62395.152546564117</v>
      </c>
      <c r="CQ12" s="660">
        <f>+entero!CQ29</f>
        <v>62443.708170234102</v>
      </c>
      <c r="CR12" s="651">
        <f>+entero!CR29</f>
        <v>628.82564093999827</v>
      </c>
      <c r="CS12" s="557">
        <f>+entero!CS29</f>
        <v>1.0172722412632451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9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112565.0070513754</v>
      </c>
      <c r="CK13" s="650">
        <f>+entero!CK30</f>
        <v>112165.74759420539</v>
      </c>
      <c r="CL13" s="650">
        <f>+entero!CL30</f>
        <v>112678.83077365143</v>
      </c>
      <c r="CM13" s="658">
        <f>+entero!CM30</f>
        <v>112529.93401325443</v>
      </c>
      <c r="CN13" s="659">
        <f>+entero!CN30</f>
        <v>112104.1282164687</v>
      </c>
      <c r="CO13" s="659">
        <f>+entero!CO30</f>
        <v>112484.21253324297</v>
      </c>
      <c r="CP13" s="659">
        <f>+entero!CP30</f>
        <v>112595.43826874733</v>
      </c>
      <c r="CQ13" s="660">
        <f>+entero!CQ30</f>
        <v>112904.14942419165</v>
      </c>
      <c r="CR13" s="651">
        <f>+entero!CR30</f>
        <v>225.31865054022637</v>
      </c>
      <c r="CS13" s="557">
        <f>+entero!CS30</f>
        <v>0.19996537858371077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9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170533.26421814295</v>
      </c>
      <c r="CK14" s="650">
        <f>+entero!CK31</f>
        <v>169915.80598288297</v>
      </c>
      <c r="CL14" s="650">
        <f>+entero!CL31</f>
        <v>170527.54092725899</v>
      </c>
      <c r="CM14" s="658">
        <f>+entero!CM31</f>
        <v>170377.40439767195</v>
      </c>
      <c r="CN14" s="659">
        <f>+entero!CN31</f>
        <v>169956.78361332626</v>
      </c>
      <c r="CO14" s="659">
        <f>+entero!CO31</f>
        <v>170387.96140724057</v>
      </c>
      <c r="CP14" s="659">
        <f>+entero!CP31</f>
        <v>170468.15852537489</v>
      </c>
      <c r="CQ14" s="660">
        <f>+entero!CQ31</f>
        <v>170677.40131224919</v>
      </c>
      <c r="CR14" s="651">
        <f>+entero!CR31</f>
        <v>149.86038499019924</v>
      </c>
      <c r="CS14" s="557">
        <f>+entero!CS31</f>
        <v>8.7880458590627875E-2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5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9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87.139082353682412</v>
      </c>
      <c r="CK16" s="661">
        <f>+entero!CK33</f>
        <v>87.170624181662191</v>
      </c>
      <c r="CL16" s="661">
        <f>+entero!CL33</f>
        <v>86.849103567869903</v>
      </c>
      <c r="CM16" s="82">
        <f>+entero!CM33</f>
        <v>86.814969307445921</v>
      </c>
      <c r="CN16" s="615">
        <f>+entero!CN33</f>
        <v>86.766341243340236</v>
      </c>
      <c r="CO16" s="615">
        <f>+entero!CO33</f>
        <v>86.781404989672836</v>
      </c>
      <c r="CP16" s="615">
        <f>+entero!CP33</f>
        <v>87.029035402773417</v>
      </c>
      <c r="CQ16" s="662">
        <f>+entero!CQ33</f>
        <v>87.026326556464682</v>
      </c>
      <c r="CR16" s="95"/>
      <c r="CS16" s="55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9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82.842244801371649</v>
      </c>
      <c r="CK17" s="661">
        <f>+entero!CK34</f>
        <v>82.833888451363151</v>
      </c>
      <c r="CL17" s="661">
        <f>+entero!CL34</f>
        <v>82.89002419987132</v>
      </c>
      <c r="CM17" s="82">
        <f>+entero!CM34</f>
        <v>82.858539835141315</v>
      </c>
      <c r="CN17" s="615">
        <f>+entero!CN34</f>
        <v>82.780249029136229</v>
      </c>
      <c r="CO17" s="615">
        <f>+entero!CO34</f>
        <v>82.787455735024352</v>
      </c>
      <c r="CP17" s="615">
        <f>+entero!CP34</f>
        <v>82.905570729319493</v>
      </c>
      <c r="CQ17" s="662">
        <f>+entero!CQ34</f>
        <v>82.931114970780257</v>
      </c>
      <c r="CR17" s="95"/>
      <c r="CS17" s="55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9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85.692246196231466</v>
      </c>
      <c r="CK18" s="663">
        <f>+entero!CK35</f>
        <v>85.676085103069298</v>
      </c>
      <c r="CL18" s="663">
        <f>+entero!CL35</f>
        <v>85.708122055274046</v>
      </c>
      <c r="CM18" s="90">
        <f>+entero!CM35</f>
        <v>85.687073406827182</v>
      </c>
      <c r="CN18" s="664">
        <f>+entero!CN35</f>
        <v>85.640580601574527</v>
      </c>
      <c r="CO18" s="664">
        <f>+entero!CO35</f>
        <v>85.650214483854384</v>
      </c>
      <c r="CP18" s="664">
        <f>+entero!CP35</f>
        <v>85.729690729409214</v>
      </c>
      <c r="CQ18" s="665">
        <f>+entero!CQ35</f>
        <v>85.739021164944859</v>
      </c>
      <c r="CR18" s="97"/>
      <c r="CS18" s="55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M3:CQ3"/>
    <mergeCell ref="CK3:CK4"/>
    <mergeCell ref="CD3:CD4"/>
    <mergeCell ref="CE3:CE4"/>
    <mergeCell ref="CH3:CH4"/>
    <mergeCell ref="CF3:CF4"/>
    <mergeCell ref="CI3:CI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L3:CL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406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3197.211419825072</v>
      </c>
      <c r="CK6" s="666">
        <f>+entero!CK37</f>
        <v>3196.6435415451883</v>
      </c>
      <c r="CL6" s="666">
        <f>+entero!CL37</f>
        <v>2933.2385670553927</v>
      </c>
      <c r="CM6" s="667">
        <f>+entero!CM37</f>
        <v>2933.2385670553927</v>
      </c>
      <c r="CN6" s="668">
        <f>+entero!CN37</f>
        <v>2933.2385670553927</v>
      </c>
      <c r="CO6" s="668">
        <f>+entero!CO37</f>
        <v>2933.2385670553927</v>
      </c>
      <c r="CP6" s="668">
        <f>+entero!CP37</f>
        <v>2933.2385670553927</v>
      </c>
      <c r="CQ6" s="669">
        <f>+entero!CQ37</f>
        <v>2891.318569241982</v>
      </c>
      <c r="CR6" s="667">
        <f>+entero!CR37</f>
        <v>-41.919997813410646</v>
      </c>
      <c r="CS6" s="697">
        <f>+entero!CS37</f>
        <v>-1.4291370052280872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1513.9965510204086</v>
      </c>
      <c r="CK7" s="640">
        <f>+entero!CK38</f>
        <v>1514.0346494169098</v>
      </c>
      <c r="CL7" s="640">
        <f>+entero!CL38</f>
        <v>1514.0745728862978</v>
      </c>
      <c r="CM7" s="651">
        <f>+entero!CM38</f>
        <v>1514.0745728862978</v>
      </c>
      <c r="CN7" s="652">
        <f>+entero!CN38</f>
        <v>1514.0745728862978</v>
      </c>
      <c r="CO7" s="652">
        <f>+entero!CO38</f>
        <v>1514.0745728862978</v>
      </c>
      <c r="CP7" s="652">
        <f>+entero!CP38</f>
        <v>1514.0745728862978</v>
      </c>
      <c r="CQ7" s="653">
        <f>+entero!CQ38</f>
        <v>1513.5047208454814</v>
      </c>
      <c r="CR7" s="651">
        <f>+entero!CR38</f>
        <v>-0.56985204081638585</v>
      </c>
      <c r="CS7" s="698">
        <f>+entero!CS38</f>
        <v>-3.7636986382383331E-2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10386.016340000004</v>
      </c>
      <c r="CK8" s="640">
        <f>+entero!CK39</f>
        <v>10386.277695000002</v>
      </c>
      <c r="CL8" s="640">
        <f>+entero!CL39</f>
        <v>10386.551570000003</v>
      </c>
      <c r="CM8" s="651">
        <f>+entero!CM39</f>
        <v>10386.551570000003</v>
      </c>
      <c r="CN8" s="652">
        <f>+entero!CN39</f>
        <v>10386.551570000003</v>
      </c>
      <c r="CO8" s="652">
        <f>+entero!CO39</f>
        <v>10386.551570000003</v>
      </c>
      <c r="CP8" s="652">
        <f>+entero!CP39</f>
        <v>10386.551570000003</v>
      </c>
      <c r="CQ8" s="653">
        <f>+entero!CQ39</f>
        <v>10382.642385000003</v>
      </c>
      <c r="CR8" s="651">
        <f>+entero!CR39</f>
        <v>-3.9091850000004342</v>
      </c>
      <c r="CS8" s="698">
        <f>+entero!CS39</f>
        <v>-3.7636986382383331E-2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51">
        <f>+entero!CM40</f>
        <v>0</v>
      </c>
      <c r="CN9" s="652">
        <f>+entero!CN40</f>
        <v>0</v>
      </c>
      <c r="CO9" s="652">
        <f>+entero!CO40</f>
        <v>0</v>
      </c>
      <c r="CP9" s="652">
        <f>+entero!CP40</f>
        <v>0</v>
      </c>
      <c r="CQ9" s="653">
        <f>+entero!CQ40</f>
        <v>0</v>
      </c>
      <c r="CR9" s="651" t="str">
        <f>+entero!CR40</f>
        <v xml:space="preserve"> </v>
      </c>
      <c r="CS9" s="69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1683.2148688046634</v>
      </c>
      <c r="CK10" s="640">
        <f>+entero!CK41</f>
        <v>1682.6088921282785</v>
      </c>
      <c r="CL10" s="640">
        <f>+entero!CL41</f>
        <v>1419.1639941690948</v>
      </c>
      <c r="CM10" s="651">
        <f>+entero!CM41</f>
        <v>1419.1639941690948</v>
      </c>
      <c r="CN10" s="652">
        <f>+entero!CN41</f>
        <v>1419.1639941690948</v>
      </c>
      <c r="CO10" s="652">
        <f>+entero!CO41</f>
        <v>1419.1639941690948</v>
      </c>
      <c r="CP10" s="652">
        <f>+entero!CP41</f>
        <v>1419.1639941690948</v>
      </c>
      <c r="CQ10" s="653">
        <f>+entero!CQ41</f>
        <v>1377.8138483965004</v>
      </c>
      <c r="CR10" s="651">
        <f>+entero!CR41</f>
        <v>-41.350145772594487</v>
      </c>
      <c r="CS10" s="698">
        <f>+entero!CS41</f>
        <v>-2.913697496729728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11546.853999999992</v>
      </c>
      <c r="CK11" s="640">
        <f>+entero!CK42</f>
        <v>11542.696999999991</v>
      </c>
      <c r="CL11" s="640">
        <f>+entero!CL42</f>
        <v>9735.4649999999911</v>
      </c>
      <c r="CM11" s="651">
        <f>+entero!CM42</f>
        <v>9735.4649999999911</v>
      </c>
      <c r="CN11" s="652">
        <f>+entero!CN42</f>
        <v>9735.4649999999911</v>
      </c>
      <c r="CO11" s="652">
        <f>+entero!CO42</f>
        <v>9735.4649999999911</v>
      </c>
      <c r="CP11" s="652">
        <f>+entero!CP42</f>
        <v>9735.4649999999911</v>
      </c>
      <c r="CQ11" s="653">
        <f>+entero!CQ42</f>
        <v>9451.8029999999926</v>
      </c>
      <c r="CR11" s="651">
        <f>+entero!CR42</f>
        <v>-283.66199999999844</v>
      </c>
      <c r="CS11" s="698">
        <f>+entero!CS42</f>
        <v>-2.913697496729728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51">
        <f>+entero!CM44</f>
        <v>0</v>
      </c>
      <c r="CN12" s="652">
        <f>+entero!CN44</f>
        <v>0</v>
      </c>
      <c r="CO12" s="652">
        <f>+entero!CO44</f>
        <v>0</v>
      </c>
      <c r="CP12" s="652">
        <f>+entero!CP44</f>
        <v>0</v>
      </c>
      <c r="CQ12" s="653">
        <f>+entero!CQ44</f>
        <v>0</v>
      </c>
      <c r="CR12" s="651" t="str">
        <f>+entero!CR44</f>
        <v xml:space="preserve"> </v>
      </c>
      <c r="CS12" s="69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57">
        <f>+entero!CL45</f>
        <v>0.57915451895043735</v>
      </c>
      <c r="CM13" s="12">
        <f>+entero!CM45</f>
        <v>0.57915451895043735</v>
      </c>
      <c r="CN13" s="9">
        <f>+entero!CN45</f>
        <v>0.55000000000000004</v>
      </c>
      <c r="CO13" s="9">
        <f>+entero!CO45</f>
        <v>0.55000000000000004</v>
      </c>
      <c r="CP13" s="9">
        <f>+entero!CP45</f>
        <v>0.55000000000000004</v>
      </c>
      <c r="CQ13" s="349">
        <f>+entero!CQ45</f>
        <v>7.8309037900874637E-2</v>
      </c>
      <c r="CR13" s="695">
        <f>+entero!CR45</f>
        <v>-0.50084548104956272</v>
      </c>
      <c r="CS13" s="698">
        <f>+entero!CS45</f>
        <v>-86.478731437201105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57">
        <f>+entero!CL46</f>
        <v>0.57915451895043735</v>
      </c>
      <c r="CM14" s="12">
        <f>+entero!CM46</f>
        <v>0.57915451895043735</v>
      </c>
      <c r="CN14" s="9">
        <f>+entero!CN46</f>
        <v>0.55000000000000004</v>
      </c>
      <c r="CO14" s="9">
        <f>+entero!CO46</f>
        <v>0.55000000000000004</v>
      </c>
      <c r="CP14" s="9">
        <f>+entero!CP46</f>
        <v>0.55000000000000004</v>
      </c>
      <c r="CQ14" s="349">
        <f>+entero!CQ46</f>
        <v>7.8309037900874637E-2</v>
      </c>
      <c r="CR14" s="695">
        <f>+entero!CR46</f>
        <v>-0.50084548104956272</v>
      </c>
      <c r="CS14" s="698">
        <f>+entero!CS46</f>
        <v>-86.478731437201105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57">
        <f>+entero!CL47</f>
        <v>0.2</v>
      </c>
      <c r="CM15" s="12">
        <f>+entero!CM47</f>
        <v>0.2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0.4</v>
      </c>
      <c r="CR15" s="695">
        <f>+entero!CR47</f>
        <v>0.2</v>
      </c>
      <c r="CS15" s="698">
        <f>+entero!CS47</f>
        <v>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57">
        <f>+entero!CL48</f>
        <v>0.55000000000000004</v>
      </c>
      <c r="CM16" s="12">
        <f>+entero!CM48</f>
        <v>0.55000000000000004</v>
      </c>
      <c r="CN16" s="9">
        <f>+entero!CN48</f>
        <v>0.55000000000000004</v>
      </c>
      <c r="CO16" s="9">
        <f>+entero!CO48</f>
        <v>0.55000000000000004</v>
      </c>
      <c r="CP16" s="9">
        <f>+entero!CP48</f>
        <v>0.55000000000000004</v>
      </c>
      <c r="CQ16" s="349">
        <f>+entero!CQ48</f>
        <v>0.56999999999999995</v>
      </c>
      <c r="CR16" s="695">
        <f>+entero!CR48</f>
        <v>-0.53</v>
      </c>
      <c r="CS16" s="698">
        <f>+entero!CS48</f>
        <v>-96.36363636363636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95">
        <f>+entero!CR49</f>
        <v>0</v>
      </c>
      <c r="CS17" s="740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95">
        <f>+entero!CR50</f>
        <v>0</v>
      </c>
      <c r="CS18" s="740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96">
        <f>+entero!CR51</f>
        <v>0</v>
      </c>
      <c r="CS19" s="741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9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9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R3:CS3"/>
    <mergeCell ref="CL3:CL4"/>
    <mergeCell ref="CM3:CQ3"/>
    <mergeCell ref="CJ3:CJ4"/>
    <mergeCell ref="CK3:CK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tabSelected="1"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21182.280467879009</v>
      </c>
      <c r="CI6" s="508">
        <f>+entero!CI53</f>
        <v>21334.888349730318</v>
      </c>
      <c r="CJ6" s="508">
        <f>+entero!CJ53</f>
        <v>21389.322581146203</v>
      </c>
      <c r="CK6" s="508">
        <f>+entero!CK53</f>
        <v>21318.780574758446</v>
      </c>
      <c r="CL6" s="508">
        <f>+entero!CL53</f>
        <v>21208.799881373605</v>
      </c>
      <c r="CM6" s="670">
        <f>+entero!CM53</f>
        <v>21188.582293163545</v>
      </c>
      <c r="CN6" s="671">
        <f>+entero!CN53</f>
        <v>21141.788619882838</v>
      </c>
      <c r="CO6" s="671">
        <f>+entero!CO53</f>
        <v>21213.00027646801</v>
      </c>
      <c r="CP6" s="671">
        <f>+entero!CP53</f>
        <v>21228.158547698964</v>
      </c>
      <c r="CQ6" s="672">
        <f>+entero!CQ53</f>
        <v>21252.784303829329</v>
      </c>
      <c r="CR6" s="670">
        <f>+entero!CR53</f>
        <v>43.984422455723688</v>
      </c>
      <c r="CS6" s="559">
        <f>+entero!CS53</f>
        <v>0.2073876065677549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06" t="s">
        <v>217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82.861860838456323</v>
      </c>
      <c r="CK7" s="701">
        <f>+entero!CK54</f>
        <v>82.878378892607813</v>
      </c>
      <c r="CL7" s="701">
        <f>+entero!CL54</f>
        <v>82.748144383521733</v>
      </c>
      <c r="CM7" s="702">
        <f>+entero!CM54</f>
        <v>82.71656485813763</v>
      </c>
      <c r="CN7" s="703">
        <f>+entero!CN54</f>
        <v>82.710982092441057</v>
      </c>
      <c r="CO7" s="703">
        <f>+entero!CO54</f>
        <v>82.701963982174746</v>
      </c>
      <c r="CP7" s="703">
        <f>+entero!CP54</f>
        <v>82.788367379903846</v>
      </c>
      <c r="CQ7" s="704">
        <f>+entero!CQ54</f>
        <v>82.830561475930651</v>
      </c>
      <c r="CR7" s="670"/>
      <c r="CS7" s="55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19951.330814595181</v>
      </c>
      <c r="CK8" s="508">
        <f>+entero!CK55</f>
        <v>19880.504128455239</v>
      </c>
      <c r="CL8" s="508">
        <f>+entero!CL55</f>
        <v>20027.99117042025</v>
      </c>
      <c r="CM8" s="670">
        <f>+entero!CM55</f>
        <v>20007.635907647516</v>
      </c>
      <c r="CN8" s="671">
        <f>+entero!CN55</f>
        <v>19960.792309804117</v>
      </c>
      <c r="CO8" s="671">
        <f>+entero!CO55</f>
        <v>20031.949960193953</v>
      </c>
      <c r="CP8" s="671">
        <f>+entero!CP55</f>
        <v>20047.083817066308</v>
      </c>
      <c r="CQ8" s="672">
        <f>+entero!CQ55</f>
        <v>20073.455421228748</v>
      </c>
      <c r="CR8" s="670">
        <f>+entero!CR55</f>
        <v>45.464250808498036</v>
      </c>
      <c r="CS8" s="559">
        <f>+entero!CS55</f>
        <v>0.22700354929077182</v>
      </c>
      <c r="CT8" s="3"/>
      <c r="CU8" s="50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81.671984455212481</v>
      </c>
      <c r="CK9" s="701">
        <f>+entero!CK56</f>
        <v>81.683416907313628</v>
      </c>
      <c r="CL9" s="701">
        <f>+entero!CL56</f>
        <v>81.776295045168808</v>
      </c>
      <c r="CM9" s="702">
        <f>+entero!CM56</f>
        <v>81.74257729477533</v>
      </c>
      <c r="CN9" s="703">
        <f>+entero!CN56</f>
        <v>81.73329194107788</v>
      </c>
      <c r="CO9" s="703">
        <f>+entero!CO56</f>
        <v>81.740656016331457</v>
      </c>
      <c r="CP9" s="703">
        <f>+entero!CP56</f>
        <v>81.840610516235444</v>
      </c>
      <c r="CQ9" s="704">
        <f>+entero!CQ56</f>
        <v>81.86410596054094</v>
      </c>
      <c r="CR9" s="670"/>
      <c r="CS9" s="560"/>
      <c r="CT9" s="3"/>
      <c r="CU9" s="50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0"/>
      <c r="CS10" s="559"/>
      <c r="CT10" s="3"/>
      <c r="CU10" s="50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4243.4585171580338</v>
      </c>
      <c r="CK11" s="508">
        <f>+entero!CK58</f>
        <v>4240.2044416609497</v>
      </c>
      <c r="CL11" s="508">
        <f>+entero!CL58</f>
        <v>4181.0523655880625</v>
      </c>
      <c r="CM11" s="670">
        <f>+entero!CM58</f>
        <v>4205.5123604889386</v>
      </c>
      <c r="CN11" s="671">
        <f>+entero!CN58</f>
        <v>4201.5340025734849</v>
      </c>
      <c r="CO11" s="671">
        <f>+entero!CO58</f>
        <v>4254.3600956988494</v>
      </c>
      <c r="CP11" s="671">
        <f>+entero!CP58</f>
        <v>4293.0013128664887</v>
      </c>
      <c r="CQ11" s="672">
        <f>+entero!CQ58</f>
        <v>4295.9491323052625</v>
      </c>
      <c r="CR11" s="670">
        <f>+entero!CR58</f>
        <v>114.89676671720008</v>
      </c>
      <c r="CS11" s="559">
        <f>+entero!CS58</f>
        <v>2.7480346255132293</v>
      </c>
      <c r="CT11" s="3"/>
      <c r="CU11" s="50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72.26486789824483</v>
      </c>
      <c r="CK12" s="701">
        <f>+entero!CK59</f>
        <v>72.379539682506561</v>
      </c>
      <c r="CL12" s="701">
        <f>+entero!CL59</f>
        <v>71.657465548474647</v>
      </c>
      <c r="CM12" s="702">
        <f>+entero!CM59</f>
        <v>71.676070294232787</v>
      </c>
      <c r="CN12" s="703">
        <f>+entero!CN59</f>
        <v>71.602801251390076</v>
      </c>
      <c r="CO12" s="703">
        <f>+entero!CO59</f>
        <v>71.848996123528607</v>
      </c>
      <c r="CP12" s="703">
        <f>+entero!CP59</f>
        <v>72.518654776139684</v>
      </c>
      <c r="CQ12" s="704">
        <f>+entero!CQ59</f>
        <v>72.510401194781309</v>
      </c>
      <c r="CR12" s="670"/>
      <c r="CS12" s="559"/>
      <c r="CT12" s="3"/>
      <c r="CU12" s="50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0"/>
      <c r="CS13" s="559"/>
      <c r="CT13" s="3"/>
      <c r="CU13" s="50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7257.6890369754055</v>
      </c>
      <c r="CK14" s="508">
        <f>+entero!CK61</f>
        <v>7221.9238283864825</v>
      </c>
      <c r="CL14" s="508">
        <f>+entero!CL61</f>
        <v>7414.8035485716127</v>
      </c>
      <c r="CM14" s="670">
        <f>+entero!CM61</f>
        <v>7369.5476893717632</v>
      </c>
      <c r="CN14" s="671">
        <f>+entero!CN61</f>
        <v>7325.9266167266169</v>
      </c>
      <c r="CO14" s="671">
        <f>+entero!CO61</f>
        <v>7336.8101452534802</v>
      </c>
      <c r="CP14" s="671">
        <f>+entero!CP61</f>
        <v>7317.82590702379</v>
      </c>
      <c r="CQ14" s="672">
        <f>+entero!CQ61</f>
        <v>7355.7494539296713</v>
      </c>
      <c r="CR14" s="670">
        <f>+entero!CR61</f>
        <v>-59.054094641941447</v>
      </c>
      <c r="CS14" s="559">
        <f>+entero!CS61</f>
        <v>-0.79643505394445535</v>
      </c>
      <c r="CT14" s="3"/>
      <c r="CU14" s="50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77.424371796904339</v>
      </c>
      <c r="CK15" s="701">
        <f>+entero!CK62</f>
        <v>77.352100448057712</v>
      </c>
      <c r="CL15" s="701">
        <f>+entero!CL62</f>
        <v>78.078712520687375</v>
      </c>
      <c r="CM15" s="702">
        <f>+entero!CM62</f>
        <v>78.008404340642343</v>
      </c>
      <c r="CN15" s="703">
        <f>+entero!CN62</f>
        <v>77.874693125534804</v>
      </c>
      <c r="CO15" s="703">
        <f>+entero!CO62</f>
        <v>77.855285047710339</v>
      </c>
      <c r="CP15" s="703">
        <f>+entero!CP62</f>
        <v>77.780416487282338</v>
      </c>
      <c r="CQ15" s="704">
        <f>+entero!CQ62</f>
        <v>77.863378922558837</v>
      </c>
      <c r="CR15" s="670"/>
      <c r="CS15" s="559"/>
      <c r="CT15" s="3"/>
      <c r="CU15" s="50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0"/>
      <c r="CS16" s="559"/>
      <c r="CT16" s="3"/>
      <c r="CU16" s="50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7938.706769645768</v>
      </c>
      <c r="CK17" s="508">
        <f>+entero!CK64</f>
        <v>7915.176134618072</v>
      </c>
      <c r="CL17" s="508">
        <f>+entero!CL64</f>
        <v>7902.4331806909559</v>
      </c>
      <c r="CM17" s="670">
        <f>+entero!CM64</f>
        <v>7900.4939240553886</v>
      </c>
      <c r="CN17" s="671">
        <f>+entero!CN64</f>
        <v>7899.8021752201112</v>
      </c>
      <c r="CO17" s="671">
        <f>+entero!CO64</f>
        <v>7898.6200972419783</v>
      </c>
      <c r="CP17" s="671">
        <f>+entero!CP64</f>
        <v>7906.8157159314842</v>
      </c>
      <c r="CQ17" s="672">
        <f>+entero!CQ64</f>
        <v>7891.0473596078673</v>
      </c>
      <c r="CR17" s="670">
        <f>+entero!CR64</f>
        <v>-11.385821083088558</v>
      </c>
      <c r="CS17" s="559">
        <f>+entero!CS64</f>
        <v>-0.14407994123770695</v>
      </c>
      <c r="CT17" s="3"/>
      <c r="CU17" s="50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92.25424780018939</v>
      </c>
      <c r="CK18" s="701">
        <f>+entero!CK65</f>
        <v>92.238728724528826</v>
      </c>
      <c r="CL18" s="701">
        <f>+entero!CL65</f>
        <v>92.229076274427143</v>
      </c>
      <c r="CM18" s="702">
        <f>+entero!CM65</f>
        <v>92.227421567430724</v>
      </c>
      <c r="CN18" s="703">
        <f>+entero!CN65</f>
        <v>92.228148655434225</v>
      </c>
      <c r="CO18" s="703">
        <f>+entero!CO65</f>
        <v>92.227696028185989</v>
      </c>
      <c r="CP18" s="703">
        <f>+entero!CP65</f>
        <v>92.224484749432435</v>
      </c>
      <c r="CQ18" s="704">
        <f>+entero!CQ65</f>
        <v>92.225009063463887</v>
      </c>
      <c r="CR18" s="670"/>
      <c r="CS18" s="559"/>
      <c r="CT18" s="3"/>
      <c r="CU18" s="50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0"/>
      <c r="CS19" s="559"/>
      <c r="CT19" s="3"/>
      <c r="CU19" s="50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511.47649081597467</v>
      </c>
      <c r="CK20" s="508">
        <f>+entero!CK67</f>
        <v>503.19972378973574</v>
      </c>
      <c r="CL20" s="508">
        <f>+entero!CL67</f>
        <v>529.70207556961896</v>
      </c>
      <c r="CM20" s="670">
        <f>+entero!CM67</f>
        <v>532.0819337314266</v>
      </c>
      <c r="CN20" s="671">
        <f>+entero!CN67</f>
        <v>533.52951528390474</v>
      </c>
      <c r="CO20" s="671">
        <f>+entero!CO67</f>
        <v>542.15962199964804</v>
      </c>
      <c r="CP20" s="671">
        <f>+entero!CP67</f>
        <v>529.44088124454584</v>
      </c>
      <c r="CQ20" s="672">
        <f>+entero!CQ67</f>
        <v>530.70947538594544</v>
      </c>
      <c r="CR20" s="670">
        <f>+entero!CR67</f>
        <v>1.0073998163264832</v>
      </c>
      <c r="CS20" s="559">
        <f>+entero!CS67</f>
        <v>0.19018234263914469</v>
      </c>
      <c r="CT20" s="3"/>
      <c r="CU20" s="50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75.274488453239314</v>
      </c>
      <c r="CK21" s="701">
        <f>+entero!CK68</f>
        <v>74.800487081243404</v>
      </c>
      <c r="CL21" s="701">
        <f>+entero!CL68</f>
        <v>75.811765772613455</v>
      </c>
      <c r="CM21" s="702">
        <f>+entero!CM68</f>
        <v>75.776311901305505</v>
      </c>
      <c r="CN21" s="703">
        <f>+entero!CN68</f>
        <v>75.710902443704995</v>
      </c>
      <c r="CO21" s="703">
        <f>+entero!CO68</f>
        <v>76.405627144810495</v>
      </c>
      <c r="CP21" s="703">
        <f>+entero!CP68</f>
        <v>76.285901323622625</v>
      </c>
      <c r="CQ21" s="704">
        <f>+entero!CQ68</f>
        <v>76.378365558090906</v>
      </c>
      <c r="CR21" s="670"/>
      <c r="CS21" s="559"/>
      <c r="CT21" s="3"/>
      <c r="CU21" s="50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0"/>
      <c r="CS22" s="559"/>
      <c r="CT22" s="3"/>
      <c r="CU22" s="50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0"/>
      <c r="CS23" s="559"/>
      <c r="CT23" s="3"/>
      <c r="CU23" s="50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5414.0505673707239</v>
      </c>
      <c r="CK24" s="508">
        <f>+entero!CK70</f>
        <v>5423.2788976403272</v>
      </c>
      <c r="CL24" s="508">
        <f>+entero!CL70</f>
        <v>5581.4782464146074</v>
      </c>
      <c r="CM24" s="670">
        <f>+entero!CM70</f>
        <v>5531.6926604381915</v>
      </c>
      <c r="CN24" s="671">
        <f>+entero!CN70</f>
        <v>5433.6907756546643</v>
      </c>
      <c r="CO24" s="671">
        <f>+entero!CO70</f>
        <v>5423.1525492857318</v>
      </c>
      <c r="CP24" s="671">
        <f>+entero!CP70</f>
        <v>5542.9725371319582</v>
      </c>
      <c r="CQ24" s="672">
        <f>+entero!CQ70</f>
        <v>5453.530690386996</v>
      </c>
      <c r="CR24" s="670">
        <f>+entero!CR70</f>
        <v>-127.94755602761143</v>
      </c>
      <c r="CS24" s="559">
        <f>+entero!CS70</f>
        <v>-2.2923596649292999</v>
      </c>
      <c r="CT24" s="3"/>
      <c r="CU24" s="50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2358.5818481763849</v>
      </c>
      <c r="CK25" s="508">
        <f>+entero!CK71</f>
        <v>2350.7857781632656</v>
      </c>
      <c r="CL25" s="508">
        <f>+entero!CL71</f>
        <v>2511.8363766603497</v>
      </c>
      <c r="CM25" s="670">
        <f>+entero!CM71</f>
        <v>2464.0853461610782</v>
      </c>
      <c r="CN25" s="671">
        <f>+entero!CN71</f>
        <v>2351.6266140743437</v>
      </c>
      <c r="CO25" s="671">
        <f>+entero!CO71</f>
        <v>2346.6155507295916</v>
      </c>
      <c r="CP25" s="671">
        <f>+entero!CP71</f>
        <v>2336.2930024817779</v>
      </c>
      <c r="CQ25" s="672">
        <f>+entero!CQ71</f>
        <v>2380.8932768148684</v>
      </c>
      <c r="CR25" s="670">
        <f>+entero!CR71</f>
        <v>-130.94309984548136</v>
      </c>
      <c r="CS25" s="559">
        <f>+entero!CS71</f>
        <v>-5.2130425796117592</v>
      </c>
      <c r="CT25" s="3"/>
      <c r="CU25" s="50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592.16019725364424</v>
      </c>
      <c r="CK26" s="508">
        <f>+entero!CK72</f>
        <v>601.02963863411082</v>
      </c>
      <c r="CL26" s="508">
        <f>+entero!CL72</f>
        <v>596.54597580944164</v>
      </c>
      <c r="CM26" s="670">
        <f>+entero!CM72</f>
        <v>596.55762030174924</v>
      </c>
      <c r="CN26" s="671">
        <f>+entero!CN72</f>
        <v>596.65763076822168</v>
      </c>
      <c r="CO26" s="671">
        <f>+entero!CO72</f>
        <v>596.66146073323603</v>
      </c>
      <c r="CP26" s="671">
        <f>+entero!CP72</f>
        <v>596.66476723615153</v>
      </c>
      <c r="CQ26" s="672">
        <f>+entero!CQ72</f>
        <v>596.66675003935848</v>
      </c>
      <c r="CR26" s="670">
        <f>+entero!CR72</f>
        <v>0.12077422991683306</v>
      </c>
      <c r="CS26" s="559">
        <f>+entero!CS72</f>
        <v>2.0245586227107815E-2</v>
      </c>
      <c r="CT26" s="3"/>
      <c r="CU26" s="50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848.03935473069396</v>
      </c>
      <c r="CK27" s="508">
        <f>+entero!CK73</f>
        <v>858.10295112295057</v>
      </c>
      <c r="CL27" s="508">
        <f>+entero!CL73</f>
        <v>866.86845980481633</v>
      </c>
      <c r="CM27" s="670">
        <f>+entero!CM73</f>
        <v>864.80159694536439</v>
      </c>
      <c r="CN27" s="671">
        <f>+entero!CN73</f>
        <v>874.73298670209908</v>
      </c>
      <c r="CO27" s="671">
        <f>+entero!CO73</f>
        <v>869.218827662904</v>
      </c>
      <c r="CP27" s="671">
        <f>+entero!CP73</f>
        <v>999.36582669402924</v>
      </c>
      <c r="CQ27" s="672">
        <f>+entero!CQ73</f>
        <v>865.30229909276966</v>
      </c>
      <c r="CR27" s="670">
        <f>+entero!CR73</f>
        <v>-1.566160712046667</v>
      </c>
      <c r="CS27" s="559">
        <f>+entero!CS73</f>
        <v>-0.18066878478879556</v>
      </c>
      <c r="CT27" s="3"/>
      <c r="CU27" s="50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1615.2691672100004</v>
      </c>
      <c r="CK28" s="508">
        <f>+entero!CK74</f>
        <v>1613.3605297200006</v>
      </c>
      <c r="CL28" s="508">
        <f>+entero!CL74</f>
        <v>1606.22743414</v>
      </c>
      <c r="CM28" s="670">
        <f>+entero!CM74</f>
        <v>1606.2480970300001</v>
      </c>
      <c r="CN28" s="671">
        <f>+entero!CN74</f>
        <v>1610.67354411</v>
      </c>
      <c r="CO28" s="671">
        <f>+entero!CO74</f>
        <v>1610.6567101599999</v>
      </c>
      <c r="CP28" s="671">
        <f>+entero!CP74</f>
        <v>1610.6489407199997</v>
      </c>
      <c r="CQ28" s="672">
        <f>+entero!CQ74</f>
        <v>1610.6683644400002</v>
      </c>
      <c r="CR28" s="670">
        <f>+entero!CR74</f>
        <v>4.4409303000002183</v>
      </c>
      <c r="CS28" s="559">
        <f>+entero!CS74</f>
        <v>0.27648203520929115</v>
      </c>
      <c r="CT28" s="3"/>
      <c r="CU28" s="50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08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1906.3634417846026</v>
      </c>
      <c r="CK29" s="508">
        <f>+entero!CK75</f>
        <v>1900.1757325455428</v>
      </c>
      <c r="CL29" s="508">
        <f>+entero!CL75</f>
        <v>2070.8061855597912</v>
      </c>
      <c r="CM29" s="670">
        <f>+entero!CM75</f>
        <v>2021.236026247002</v>
      </c>
      <c r="CN29" s="671">
        <f>+entero!CN75</f>
        <v>1920.314458749323</v>
      </c>
      <c r="CO29" s="671">
        <f>+entero!CO75</f>
        <v>1908.767038294907</v>
      </c>
      <c r="CP29" s="671">
        <f>+entero!CP75</f>
        <v>2031.0256213278185</v>
      </c>
      <c r="CQ29" s="672">
        <f>+entero!CQ75</f>
        <v>1943.9459466976466</v>
      </c>
      <c r="CR29" s="670">
        <f>+entero!CR75</f>
        <v>-126.86023886214457</v>
      </c>
      <c r="CS29" s="559">
        <f>+entero!CS75</f>
        <v>-6.1261280629143489</v>
      </c>
      <c r="CT29" s="3"/>
      <c r="CU29" s="50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1575.4221568439086</v>
      </c>
      <c r="CK30" s="508">
        <f>+entero!CK76</f>
        <v>1553.0459931725923</v>
      </c>
      <c r="CL30" s="508">
        <f>+entero!CL76</f>
        <v>1710.9498267849749</v>
      </c>
      <c r="CM30" s="670">
        <f>+entero!CM76</f>
        <v>1663.0298235716373</v>
      </c>
      <c r="CN30" s="671">
        <f>+entero!CN76</f>
        <v>1552.5067144372242</v>
      </c>
      <c r="CO30" s="671">
        <f>+entero!CO76</f>
        <v>1547.6347895220033</v>
      </c>
      <c r="CP30" s="671">
        <f>+entero!CP76</f>
        <v>1538.9204652637893</v>
      </c>
      <c r="CQ30" s="672">
        <f>+entero!CQ76</f>
        <v>1584.214129144877</v>
      </c>
      <c r="CR30" s="670">
        <f>+entero!CR76</f>
        <v>-126.7356976400979</v>
      </c>
      <c r="CS30" s="559">
        <f>+entero!CS76</f>
        <v>-7.4073298735033877</v>
      </c>
      <c r="CT30" s="3"/>
      <c r="CU30" s="50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330.941284940694</v>
      </c>
      <c r="CK31" s="508">
        <f>+entero!CK77</f>
        <v>347.12973937295067</v>
      </c>
      <c r="CL31" s="508">
        <f>+entero!CL77</f>
        <v>359.85635877481639</v>
      </c>
      <c r="CM31" s="670">
        <f>+entero!CM77</f>
        <v>358.20620267536447</v>
      </c>
      <c r="CN31" s="671">
        <f>+entero!CN77</f>
        <v>367.80774431209892</v>
      </c>
      <c r="CO31" s="671">
        <f>+entero!CO77</f>
        <v>361.13224877290395</v>
      </c>
      <c r="CP31" s="671">
        <f>+entero!CP77</f>
        <v>492.1051560640293</v>
      </c>
      <c r="CQ31" s="672">
        <f>+entero!CQ77</f>
        <v>359.7318175527696</v>
      </c>
      <c r="CR31" s="670">
        <f>+entero!CR77</f>
        <v>-0.12454122204678697</v>
      </c>
      <c r="CS31" s="559">
        <f>+entero!CS77</f>
        <v>-3.4608592848217601E-2</v>
      </c>
      <c r="CT31" s="3"/>
      <c r="CU31" s="50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670">
        <f>+entero!CM78</f>
        <v>0</v>
      </c>
      <c r="CN32" s="671">
        <f>+entero!CN78</f>
        <v>0</v>
      </c>
      <c r="CO32" s="671">
        <f>+entero!CO78</f>
        <v>0</v>
      </c>
      <c r="CP32" s="671">
        <f>+entero!CP78</f>
        <v>0</v>
      </c>
      <c r="CQ32" s="672">
        <f>+entero!CQ78</f>
        <v>0</v>
      </c>
      <c r="CR32" s="670"/>
      <c r="CS32" s="559"/>
      <c r="CT32" s="3"/>
      <c r="CU32" s="50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08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16205.945862492936</v>
      </c>
      <c r="CK33" s="508">
        <f>+entero!CK79</f>
        <v>16187.330492656201</v>
      </c>
      <c r="CL33" s="508">
        <f>+entero!CL79</f>
        <v>16235.519388542492</v>
      </c>
      <c r="CM33" s="670">
        <f>+entero!CM79</f>
        <v>16262.864982277773</v>
      </c>
      <c r="CN33" s="671">
        <f>+entero!CN79</f>
        <v>16267.705877018294</v>
      </c>
      <c r="CO33" s="671">
        <f>+entero!CO79</f>
        <v>16327.128746986225</v>
      </c>
      <c r="CP33" s="671">
        <f>+entero!CP79</f>
        <v>16380.438720073695</v>
      </c>
      <c r="CQ33" s="672">
        <f>+entero!CQ79</f>
        <v>16458.112971627623</v>
      </c>
      <c r="CR33" s="670">
        <f>+entero!CR79</f>
        <v>222.59358308513038</v>
      </c>
      <c r="CS33" s="559">
        <f>+entero!CS79</f>
        <v>1.3710284085042268</v>
      </c>
      <c r="CT33" s="3"/>
      <c r="CU33" s="50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70"/>
      <c r="CS34" s="559"/>
      <c r="CT34" s="3"/>
      <c r="CU34" s="50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09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94.779904641434911</v>
      </c>
      <c r="CK35" s="636">
        <f>+entero!CK81</f>
        <v>94.834344761085305</v>
      </c>
      <c r="CL35" s="636">
        <f>+entero!CL81</f>
        <v>94.896685601702202</v>
      </c>
      <c r="CM35" s="637">
        <f>+entero!CM81</f>
        <v>94.913862533061703</v>
      </c>
      <c r="CN35" s="638">
        <f>+entero!CN81</f>
        <v>94.917142019049805</v>
      </c>
      <c r="CO35" s="638">
        <f>+entero!CO81</f>
        <v>94.937620525858506</v>
      </c>
      <c r="CP35" s="638">
        <f>+entero!CP81</f>
        <v>94.966814659318203</v>
      </c>
      <c r="CQ35" s="639">
        <f>+entero!CQ81</f>
        <v>94.987182404597007</v>
      </c>
      <c r="CR35" s="670"/>
      <c r="CS35" s="559"/>
      <c r="CT35" s="3"/>
      <c r="CU35" s="50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0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CL3:CL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6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29" t="str">
        <f>+entero!CC3</f>
        <v xml:space="preserve">2015                         A  fines de Abr* </v>
      </c>
      <c r="CD3" s="829" t="str">
        <f>+entero!CD3</f>
        <v xml:space="preserve">2015                         A  fines de May* </v>
      </c>
      <c r="CE3" s="829" t="str">
        <f>+entero!CE3</f>
        <v xml:space="preserve">2015                         A  fines de Jun* </v>
      </c>
      <c r="CF3" s="829" t="str">
        <f>+entero!CF3</f>
        <v xml:space="preserve">2015                         A  fines de Jul* </v>
      </c>
      <c r="CG3" s="829" t="str">
        <f>+entero!CG3</f>
        <v xml:space="preserve">2015                         A  fines de Ago* </v>
      </c>
      <c r="CH3" s="829" t="str">
        <f>+entero!CH3</f>
        <v xml:space="preserve">2015                         A  fines de Sep* </v>
      </c>
      <c r="CI3" s="829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33" t="str">
        <f>+entero!CM3</f>
        <v xml:space="preserve">   Semana 4*</v>
      </c>
      <c r="CN3" s="834"/>
      <c r="CO3" s="834"/>
      <c r="CP3" s="834"/>
      <c r="CQ3" s="835"/>
      <c r="CR3" s="831" t="s">
        <v>34</v>
      </c>
      <c r="CS3" s="83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7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0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30"/>
      <c r="BM4" s="830"/>
      <c r="BN4" s="830"/>
      <c r="BO4" s="830"/>
      <c r="BP4" s="830"/>
      <c r="BQ4" s="830"/>
      <c r="BR4" s="830"/>
      <c r="BS4" s="830"/>
      <c r="BT4" s="830"/>
      <c r="BU4" s="830"/>
      <c r="BV4" s="830"/>
      <c r="BW4" s="830"/>
      <c r="BX4" s="830"/>
      <c r="BY4" s="830"/>
      <c r="BZ4" s="830"/>
      <c r="CA4" s="830"/>
      <c r="CB4" s="830"/>
      <c r="CC4" s="830"/>
      <c r="CD4" s="830"/>
      <c r="CE4" s="830"/>
      <c r="CF4" s="830"/>
      <c r="CG4" s="830"/>
      <c r="CH4" s="830"/>
      <c r="CI4" s="830"/>
      <c r="CJ4" s="826"/>
      <c r="CK4" s="826"/>
      <c r="CL4" s="824"/>
      <c r="CM4" s="202">
        <f>+entero!CM4</f>
        <v>42331</v>
      </c>
      <c r="CN4" s="343">
        <f>+entero!CN4</f>
        <v>42332</v>
      </c>
      <c r="CO4" s="343">
        <f>+entero!CO4</f>
        <v>42333</v>
      </c>
      <c r="CP4" s="343">
        <f>+entero!CP4</f>
        <v>42334</v>
      </c>
      <c r="CQ4" s="344">
        <v>42335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23">
        <f>+entero!CR83</f>
        <v>0</v>
      </c>
      <c r="CS6" s="56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23">
        <f>+entero!CR84</f>
        <v>0</v>
      </c>
      <c r="CS7" s="56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79">
        <f>+entero!CL85</f>
        <v>6.9470373253837625</v>
      </c>
      <c r="CM8" s="615">
        <f>+entero!CM85</f>
        <v>6.9428154037001075</v>
      </c>
      <c r="CN8" s="615">
        <f>+entero!CN85</f>
        <v>6.957709222111732</v>
      </c>
      <c r="CO8" s="615">
        <f>+entero!CO85</f>
        <v>6.9551934370411876</v>
      </c>
      <c r="CP8" s="615">
        <f>+entero!CP85</f>
        <v>6.95785325449752</v>
      </c>
      <c r="CQ8" s="615">
        <f>+entero!CQ85</f>
        <v>6.9431948520995901</v>
      </c>
      <c r="CR8" s="723">
        <f>+entero!CR85</f>
        <v>-3.8424732841724207E-3</v>
      </c>
      <c r="CS8" s="561">
        <f>+entero!CS85</f>
        <v>-5.5310963569066285E-2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20"/>
      <c r="CK9" s="720"/>
      <c r="CL9" s="720"/>
      <c r="CM9" s="720"/>
      <c r="CN9" s="720"/>
      <c r="CO9" s="720"/>
      <c r="CP9" s="720"/>
      <c r="CQ9" s="720"/>
      <c r="CR9" s="723" t="s">
        <v>3</v>
      </c>
      <c r="CS9" s="56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65">
        <f>+entero!CL87</f>
        <v>2.0897800000000002</v>
      </c>
      <c r="CM10" s="14">
        <f>+entero!CM87</f>
        <v>2.0905300000000002</v>
      </c>
      <c r="CN10" s="14">
        <f>+entero!CN87</f>
        <v>2.0907800000000001</v>
      </c>
      <c r="CO10" s="14">
        <f>+entero!CO87</f>
        <v>2.0910299999999999</v>
      </c>
      <c r="CP10" s="14">
        <f>+entero!CP87</f>
        <v>2.0912799999999998</v>
      </c>
      <c r="CQ10" s="14">
        <f>+entero!CQ87</f>
        <v>2.0915300000000001</v>
      </c>
      <c r="CR10" s="723">
        <f>+entero!CR87</f>
        <v>1.7499999999999183E-3</v>
      </c>
      <c r="CS10" s="561">
        <f>+entero!CS87</f>
        <v>8.3740872244919551E-2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0"/>
      <c r="CK11" s="720"/>
      <c r="CL11" s="720"/>
      <c r="CM11" s="720"/>
      <c r="CN11" s="720"/>
      <c r="CO11" s="720"/>
      <c r="CP11" s="720"/>
      <c r="CQ11" s="720"/>
      <c r="CR11" s="724"/>
      <c r="CS11" s="56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42341.650590046294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AR3:A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G3:BG4"/>
    <mergeCell ref="BH3:BH4"/>
    <mergeCell ref="BI3:BI4"/>
    <mergeCell ref="BK3:BK4"/>
    <mergeCell ref="BL3:BL4"/>
    <mergeCell ref="CG3:CG4"/>
    <mergeCell ref="BN3:BN4"/>
    <mergeCell ref="BO3:BO4"/>
    <mergeCell ref="BP3:BP4"/>
    <mergeCell ref="BQ3:BQ4"/>
    <mergeCell ref="BS3:BS4"/>
    <mergeCell ref="BT3:BT4"/>
    <mergeCell ref="CI3:CI4"/>
    <mergeCell ref="BX3:BX4"/>
    <mergeCell ref="BV3:BV4"/>
    <mergeCell ref="BU3:BU4"/>
    <mergeCell ref="CL3:CL4"/>
    <mergeCell ref="CJ3:CJ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487"/>
      <c r="CK3" s="487"/>
      <c r="CL3" s="487"/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4" t="str">
        <f>+entero!CJ3</f>
        <v>Semana 1*</v>
      </c>
      <c r="CK4" s="84" t="str">
        <f>+entero!CK3</f>
        <v>Semana 2*</v>
      </c>
      <c r="CL4" s="84" t="str">
        <f>+entero!CL3</f>
        <v>Semana 3*</v>
      </c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2275.3750660583091</v>
      </c>
      <c r="CK10" s="726">
        <f>+entero!CK90</f>
        <v>2283.6385307623905</v>
      </c>
      <c r="CL10" s="726">
        <f>+entero!CL90</f>
        <v>2015.7099699785376</v>
      </c>
      <c r="CM10" s="727">
        <f>+entero!CM90</f>
        <v>2015.7099699785376</v>
      </c>
      <c r="CN10" s="728">
        <f>+entero!CN90</f>
        <v>2015.7099699785376</v>
      </c>
      <c r="CO10" s="728">
        <f>+entero!CO90</f>
        <v>2015.7099699785376</v>
      </c>
      <c r="CP10" s="728">
        <f>+entero!CP90</f>
        <v>2015.7099699785376</v>
      </c>
      <c r="CQ10" s="729">
        <f>+entero!CQ90</f>
        <v>1974.48059843586</v>
      </c>
      <c r="CR10" s="730">
        <f>+entero!CR90</f>
        <v>-41.229371542677654</v>
      </c>
      <c r="CS10" s="562">
        <f>+entero!CS90</f>
        <v>-2.0454019753207153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20" t="str">
        <f>+entero!CM3</f>
        <v xml:space="preserve">   Semana 4*</v>
      </c>
      <c r="CN3" s="820"/>
      <c r="CO3" s="820"/>
      <c r="CP3" s="820"/>
      <c r="CQ3" s="82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440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2"/>
      <c r="CK5" s="402"/>
      <c r="CL5" s="409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9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441"/>
      <c r="CK6" s="441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9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41"/>
      <c r="CK7" s="441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9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41"/>
      <c r="CK8" s="441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9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41"/>
      <c r="CK9" s="441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9"/>
      <c r="C10" s="17" t="s">
        <v>3</v>
      </c>
      <c r="D10" s="731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441"/>
      <c r="CK10" s="441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9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41"/>
      <c r="CK11" s="441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9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41"/>
      <c r="CK12" s="441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9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41"/>
      <c r="CK13" s="441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41"/>
      <c r="CK14" s="441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41"/>
      <c r="CK15" s="441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41"/>
      <c r="CK16" s="441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41"/>
      <c r="CK17" s="441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5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10">
        <f>+entero!CM106</f>
        <v>4</v>
      </c>
      <c r="CN20" s="610">
        <f>+entero!CN106</f>
        <v>4</v>
      </c>
      <c r="CO20" s="610">
        <f>+entero!CO106</f>
        <v>4</v>
      </c>
      <c r="CP20" s="610">
        <f>+entero!CP106</f>
        <v>4</v>
      </c>
      <c r="CQ20" s="55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A3:CA4"/>
    <mergeCell ref="CB3:CB4"/>
    <mergeCell ref="CC3:CC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BM3:BM4"/>
    <mergeCell ref="BV3:BV4"/>
    <mergeCell ref="BU3:BU4"/>
    <mergeCell ref="BT3:BT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BX3:BX4"/>
    <mergeCell ref="BY3:BY4"/>
    <mergeCell ref="BZ3:BZ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2015-12-03T19:42:19Z</cp:lastPrinted>
  <dcterms:created xsi:type="dcterms:W3CDTF">2002-08-27T17:11:09Z</dcterms:created>
  <dcterms:modified xsi:type="dcterms:W3CDTF">2015-12-03T19:43:03Z</dcterms:modified>
</cp:coreProperties>
</file>