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955" windowWidth="17490" windowHeight="37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G3" i="4" l="1"/>
  <c r="DG20" i="4"/>
  <c r="DG19" i="4"/>
  <c r="DG4" i="4"/>
  <c r="DG3" i="10"/>
  <c r="DG10" i="10"/>
  <c r="DG9" i="10"/>
  <c r="DG8" i="10"/>
  <c r="DG7" i="10"/>
  <c r="DG6" i="10"/>
  <c r="DG4" i="10"/>
  <c r="DG3" i="5"/>
  <c r="DG10" i="5"/>
  <c r="DG8" i="5"/>
  <c r="DG7" i="5"/>
  <c r="DG4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G3" i="8"/>
  <c r="DG18" i="8"/>
  <c r="DG17" i="8"/>
  <c r="DG16" i="8"/>
  <c r="DG14" i="8"/>
  <c r="DG13" i="8"/>
  <c r="DG12" i="8"/>
  <c r="DG4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6" i="5" l="1"/>
  <c r="DG17" i="7"/>
  <c r="DG10" i="8"/>
  <c r="DG9" i="8"/>
  <c r="DG8" i="8"/>
  <c r="DG7" i="8"/>
  <c r="DG6" i="8"/>
  <c r="DG17" i="9"/>
  <c r="DG13" i="7" l="1"/>
  <c r="DG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<sst xmlns="http://schemas.openxmlformats.org/spreadsheetml/2006/main" count="436" uniqueCount="247">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</sst>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D69" activePane="bottomRight" state="frozen"/>
      <selection pane="topRight" activeCell="E1" sqref="E1"/>
      <selection pane="bottomLeft" activeCell="A6" sqref="A6"/>
      <selection pane="bottomRight" activeCell="DP35" sqref="DP3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898" t="s">
        <v>108</v>
      </c>
      <c r="E3" s="900" t="s">
        <v>88</v>
      </c>
      <c r="F3" s="900" t="s">
        <v>90</v>
      </c>
      <c r="G3" s="900" t="s">
        <v>91</v>
      </c>
      <c r="H3" s="900" t="s">
        <v>92</v>
      </c>
      <c r="I3" s="900" t="s">
        <v>93</v>
      </c>
      <c r="J3" s="900" t="s">
        <v>95</v>
      </c>
      <c r="K3" s="900" t="s">
        <v>97</v>
      </c>
      <c r="L3" s="890" t="s">
        <v>98</v>
      </c>
      <c r="M3" s="892" t="s">
        <v>99</v>
      </c>
      <c r="N3" s="890" t="s">
        <v>100</v>
      </c>
      <c r="O3" s="890" t="s">
        <v>101</v>
      </c>
      <c r="P3" s="892" t="s">
        <v>102</v>
      </c>
      <c r="Q3" s="890" t="s">
        <v>103</v>
      </c>
      <c r="R3" s="890" t="s">
        <v>104</v>
      </c>
      <c r="S3" s="890" t="s">
        <v>105</v>
      </c>
      <c r="T3" s="890" t="s">
        <v>106</v>
      </c>
      <c r="U3" s="890" t="s">
        <v>114</v>
      </c>
      <c r="V3" s="890" t="s">
        <v>115</v>
      </c>
      <c r="W3" s="890" t="s">
        <v>116</v>
      </c>
      <c r="X3" s="890" t="s">
        <v>117</v>
      </c>
      <c r="Y3" s="890" t="s">
        <v>118</v>
      </c>
      <c r="Z3" s="890" t="s">
        <v>119</v>
      </c>
      <c r="AA3" s="890" t="s">
        <v>120</v>
      </c>
      <c r="AB3" s="890" t="s">
        <v>121</v>
      </c>
      <c r="AC3" s="890" t="s">
        <v>122</v>
      </c>
      <c r="AD3" s="890" t="s">
        <v>123</v>
      </c>
      <c r="AE3" s="890" t="s">
        <v>124</v>
      </c>
      <c r="AF3" s="890" t="s">
        <v>125</v>
      </c>
      <c r="AG3" s="890" t="s">
        <v>126</v>
      </c>
      <c r="AH3" s="890" t="s">
        <v>127</v>
      </c>
      <c r="AI3" s="890" t="s">
        <v>128</v>
      </c>
      <c r="AJ3" s="890" t="s">
        <v>129</v>
      </c>
      <c r="AK3" s="890" t="s">
        <v>130</v>
      </c>
      <c r="AL3" s="890" t="s">
        <v>131</v>
      </c>
      <c r="AM3" s="890" t="s">
        <v>132</v>
      </c>
      <c r="AN3" s="890" t="s">
        <v>133</v>
      </c>
      <c r="AO3" s="890" t="s">
        <v>134</v>
      </c>
      <c r="AP3" s="890" t="s">
        <v>135</v>
      </c>
      <c r="AQ3" s="890" t="s">
        <v>136</v>
      </c>
      <c r="AR3" s="890" t="s">
        <v>137</v>
      </c>
      <c r="AS3" s="890" t="s">
        <v>138</v>
      </c>
      <c r="AT3" s="890" t="s">
        <v>139</v>
      </c>
      <c r="AU3" s="890" t="s">
        <v>140</v>
      </c>
      <c r="AV3" s="892" t="s">
        <v>141</v>
      </c>
      <c r="AW3" s="890" t="s">
        <v>142</v>
      </c>
      <c r="AX3" s="890" t="s">
        <v>143</v>
      </c>
      <c r="AY3" s="890" t="s">
        <v>144</v>
      </c>
      <c r="AZ3" s="890" t="s">
        <v>145</v>
      </c>
      <c r="BA3" s="890" t="s">
        <v>146</v>
      </c>
      <c r="BB3" s="890" t="s">
        <v>152</v>
      </c>
      <c r="BC3" s="890" t="s">
        <v>153</v>
      </c>
      <c r="BD3" s="890" t="s">
        <v>154</v>
      </c>
      <c r="BE3" s="890" t="s">
        <v>155</v>
      </c>
      <c r="BF3" s="890" t="s">
        <v>156</v>
      </c>
      <c r="BG3" s="890" t="s">
        <v>162</v>
      </c>
      <c r="BH3" s="890" t="s">
        <v>163</v>
      </c>
      <c r="BI3" s="890" t="s">
        <v>164</v>
      </c>
      <c r="BJ3" s="890" t="s">
        <v>165</v>
      </c>
      <c r="BK3" s="890" t="s">
        <v>167</v>
      </c>
      <c r="BL3" s="892" t="s">
        <v>168</v>
      </c>
      <c r="BM3" s="890" t="s">
        <v>169</v>
      </c>
      <c r="BN3" s="890" t="s">
        <v>170</v>
      </c>
      <c r="BO3" s="890" t="s">
        <v>171</v>
      </c>
      <c r="BP3" s="890" t="s">
        <v>172</v>
      </c>
      <c r="BQ3" s="890" t="s">
        <v>173</v>
      </c>
      <c r="BR3" s="890" t="s">
        <v>174</v>
      </c>
      <c r="BS3" s="902" t="s">
        <v>175</v>
      </c>
      <c r="BT3" s="902" t="s">
        <v>176</v>
      </c>
      <c r="BU3" s="907" t="s">
        <v>185</v>
      </c>
      <c r="BV3" s="890" t="s">
        <v>186</v>
      </c>
      <c r="BW3" s="890" t="s">
        <v>192</v>
      </c>
      <c r="BX3" s="890" t="s">
        <v>193</v>
      </c>
      <c r="BY3" s="890" t="s">
        <v>196</v>
      </c>
      <c r="BZ3" s="892" t="s">
        <v>200</v>
      </c>
      <c r="CA3" s="892" t="s">
        <v>201</v>
      </c>
      <c r="CB3" s="892" t="s">
        <v>203</v>
      </c>
      <c r="CC3" s="892" t="s">
        <v>205</v>
      </c>
      <c r="CD3" s="892" t="s">
        <v>206</v>
      </c>
      <c r="CE3" s="892" t="s">
        <v>207</v>
      </c>
      <c r="CF3" s="892" t="s">
        <v>208</v>
      </c>
      <c r="CG3" s="892" t="s">
        <v>209</v>
      </c>
      <c r="CH3" s="892" t="s">
        <v>211</v>
      </c>
      <c r="CI3" s="892" t="s">
        <v>212</v>
      </c>
      <c r="CJ3" s="890" t="s">
        <v>213</v>
      </c>
      <c r="CK3" s="890" t="s">
        <v>214</v>
      </c>
      <c r="CL3" s="890" t="s">
        <v>215</v>
      </c>
      <c r="CM3" s="890" t="s">
        <v>216</v>
      </c>
      <c r="CN3" s="890" t="s">
        <v>218</v>
      </c>
      <c r="CO3" s="890" t="s">
        <v>219</v>
      </c>
      <c r="CP3" s="890" t="s">
        <v>226</v>
      </c>
      <c r="CQ3" s="890" t="s">
        <v>227</v>
      </c>
      <c r="CR3" s="890" t="s">
        <v>228</v>
      </c>
      <c r="CS3" s="890" t="s">
        <v>230</v>
      </c>
      <c r="CT3" s="890" t="s">
        <v>231</v>
      </c>
      <c r="CU3" s="890" t="s">
        <v>232</v>
      </c>
      <c r="CV3" s="890" t="s">
        <v>233</v>
      </c>
      <c r="CW3" s="890" t="s">
        <v>236</v>
      </c>
      <c r="CX3" s="890" t="s">
        <v>238</v>
      </c>
      <c r="CY3" s="890" t="s">
        <v>239</v>
      </c>
      <c r="CZ3" s="890" t="s">
        <v>240</v>
      </c>
      <c r="DA3" s="890" t="s">
        <v>241</v>
      </c>
      <c r="DB3" s="890" t="s">
        <v>242</v>
      </c>
      <c r="DC3" s="890" t="s">
        <v>243</v>
      </c>
      <c r="DD3" s="890" t="s">
        <v>244</v>
      </c>
      <c r="DE3" s="890" t="s">
        <v>246</v>
      </c>
      <c r="DF3" s="870" t="s">
        <v>237</v>
      </c>
      <c r="DG3" s="904" t="s">
        <v>245</v>
      </c>
      <c r="DH3" s="905"/>
      <c r="DI3" s="905"/>
      <c r="DJ3" s="905"/>
      <c r="DK3" s="906"/>
      <c r="DL3" s="853"/>
      <c r="DM3" s="854"/>
    </row>
    <row r="4" spans="1:126" ht="16.5" customHeight="1" x14ac:dyDescent="0.2">
      <c r="A4"/>
      <c r="C4" s="23"/>
      <c r="D4" s="899"/>
      <c r="E4" s="901"/>
      <c r="F4" s="901"/>
      <c r="G4" s="901"/>
      <c r="H4" s="901"/>
      <c r="I4" s="901"/>
      <c r="J4" s="901"/>
      <c r="K4" s="901"/>
      <c r="L4" s="891"/>
      <c r="M4" s="893"/>
      <c r="N4" s="891"/>
      <c r="O4" s="891"/>
      <c r="P4" s="893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3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3"/>
      <c r="BM4" s="891"/>
      <c r="BN4" s="891"/>
      <c r="BO4" s="891"/>
      <c r="BP4" s="891"/>
      <c r="BQ4" s="891"/>
      <c r="BR4" s="891"/>
      <c r="BS4" s="903"/>
      <c r="BT4" s="903"/>
      <c r="BU4" s="908"/>
      <c r="BV4" s="891"/>
      <c r="BW4" s="891"/>
      <c r="BX4" s="891"/>
      <c r="BY4" s="891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1"/>
      <c r="CK4" s="891"/>
      <c r="CL4" s="891"/>
      <c r="CM4" s="891"/>
      <c r="CN4" s="891"/>
      <c r="CO4" s="891"/>
      <c r="CP4" s="891"/>
      <c r="CQ4" s="891"/>
      <c r="CR4" s="891"/>
      <c r="CS4" s="891"/>
      <c r="CT4" s="891"/>
      <c r="CU4" s="891"/>
      <c r="CV4" s="891"/>
      <c r="CW4" s="891"/>
      <c r="CX4" s="891"/>
      <c r="CY4" s="891"/>
      <c r="CZ4" s="891"/>
      <c r="DA4" s="891"/>
      <c r="DB4" s="891"/>
      <c r="DC4" s="891"/>
      <c r="DD4" s="891"/>
      <c r="DE4" s="891"/>
      <c r="DF4" s="871">
        <v>42979</v>
      </c>
      <c r="DG4" s="851">
        <v>42982</v>
      </c>
      <c r="DH4" s="851">
        <v>42983</v>
      </c>
      <c r="DI4" s="851">
        <v>42984</v>
      </c>
      <c r="DJ4" s="851">
        <v>42985</v>
      </c>
      <c r="DK4" s="850">
        <v>42986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65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50"/>
      <c r="DH6" s="450"/>
      <c r="DI6" s="839"/>
      <c r="DJ6" s="839"/>
      <c r="DK6" s="867"/>
      <c r="DL6" s="866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404">
        <v>10454.929937070001</v>
      </c>
      <c r="DH7" s="404">
        <v>10442.581617080001</v>
      </c>
      <c r="DI7" s="404">
        <v>10441.93007226</v>
      </c>
      <c r="DJ7" s="404">
        <v>10434.485007739999</v>
      </c>
      <c r="DK7" s="404">
        <v>10438.51407476</v>
      </c>
      <c r="DL7" s="331">
        <v>-5.899366090001422</v>
      </c>
      <c r="DM7" s="712">
        <v>-5.648346001823068E-2</v>
      </c>
      <c r="DN7" s="458"/>
      <c r="DO7" s="785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404">
        <v>8359.9303699200009</v>
      </c>
      <c r="DH8" s="404">
        <v>8338.3033917499997</v>
      </c>
      <c r="DI8" s="404">
        <v>8328.2006705700005</v>
      </c>
      <c r="DJ8" s="404">
        <v>8327.0481302400003</v>
      </c>
      <c r="DK8" s="404">
        <v>8310.7694067100001</v>
      </c>
      <c r="DL8" s="331">
        <v>-42.977928980000797</v>
      </c>
      <c r="DM8" s="712">
        <v>-0.51447484886674166</v>
      </c>
      <c r="DN8" s="458"/>
      <c r="DO8" s="785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404">
        <v>236.44413972999999</v>
      </c>
      <c r="DH9" s="404">
        <v>236.44413972999999</v>
      </c>
      <c r="DI9" s="404">
        <v>236.54589928000001</v>
      </c>
      <c r="DJ9" s="404">
        <v>237.03301053999999</v>
      </c>
      <c r="DK9" s="404">
        <v>237.60019488</v>
      </c>
      <c r="DL9" s="331">
        <v>1.8199944799999912</v>
      </c>
      <c r="DM9" s="712">
        <v>0.77190301684042506</v>
      </c>
      <c r="DN9" s="458"/>
      <c r="DO9" s="785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404">
        <v>1821.6573162700001</v>
      </c>
      <c r="DH10" s="404">
        <v>1830.93597445</v>
      </c>
      <c r="DI10" s="404">
        <v>1840.2695112500001</v>
      </c>
      <c r="DJ10" s="404">
        <v>1833.4138600200001</v>
      </c>
      <c r="DK10" s="404">
        <v>1853.0659547099999</v>
      </c>
      <c r="DL10" s="331">
        <v>34.974550559999898</v>
      </c>
      <c r="DM10" s="712">
        <v>1.9236959418083455</v>
      </c>
      <c r="DN10" s="458"/>
      <c r="DO10" s="785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404">
        <v>36.898111149999998</v>
      </c>
      <c r="DH11" s="404">
        <v>36.898111149999998</v>
      </c>
      <c r="DI11" s="404">
        <v>36.913991159999995</v>
      </c>
      <c r="DJ11" s="404">
        <v>36.990006940000001</v>
      </c>
      <c r="DK11" s="404">
        <v>37.078518459999998</v>
      </c>
      <c r="DL11" s="331">
        <v>0.28401784999999791</v>
      </c>
      <c r="DM11" s="712">
        <v>0.77190298901028687</v>
      </c>
      <c r="DN11" s="458"/>
      <c r="DO11" s="785"/>
      <c r="DP11" s="269"/>
    </row>
    <row r="12" spans="1:126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404">
        <v>10454.885493170001</v>
      </c>
      <c r="DH12" s="404">
        <v>10442.116208980002</v>
      </c>
      <c r="DI12" s="404">
        <v>10441.88562836</v>
      </c>
      <c r="DJ12" s="404">
        <v>10434.440563839999</v>
      </c>
      <c r="DK12" s="404">
        <v>10435.49068182</v>
      </c>
      <c r="DL12" s="331">
        <v>-8.8783151300012833</v>
      </c>
      <c r="DM12" s="712">
        <v>-8.5005758917500174E-2</v>
      </c>
      <c r="DN12" s="458"/>
      <c r="DO12" s="785"/>
      <c r="DP12" s="269"/>
    </row>
    <row r="13" spans="1:126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2389.2932448935862</v>
      </c>
      <c r="DF13" s="396">
        <v>2405.902997895043</v>
      </c>
      <c r="DG13" s="404">
        <v>2381.1903191195338</v>
      </c>
      <c r="DH13" s="404">
        <v>2417.5493786034986</v>
      </c>
      <c r="DI13" s="404">
        <v>2431.9582567244893</v>
      </c>
      <c r="DJ13" s="404">
        <v>2446.2828077434397</v>
      </c>
      <c r="DK13" s="404">
        <v>2444.3272512711369</v>
      </c>
      <c r="DL13" s="331">
        <v>38.42425337609393</v>
      </c>
      <c r="DM13" s="712">
        <v>1.5970824014813534</v>
      </c>
      <c r="DN13" s="458"/>
      <c r="DO13" s="785"/>
      <c r="DP13" s="694"/>
      <c r="DQ13" s="694"/>
      <c r="DR13" s="694"/>
      <c r="DS13" s="694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404">
        <v>1437.8319900400002</v>
      </c>
      <c r="DH14" s="404">
        <v>1437.1019823200002</v>
      </c>
      <c r="DI14" s="404">
        <v>1437.2761151500001</v>
      </c>
      <c r="DJ14" s="404">
        <v>1437.1475072899998</v>
      </c>
      <c r="DK14" s="404">
        <v>1437.2954632599999</v>
      </c>
      <c r="DL14" s="331">
        <v>-0.56727598000020407</v>
      </c>
      <c r="DM14" s="712">
        <v>-3.9452721356425524E-2</v>
      </c>
      <c r="DN14" s="458"/>
      <c r="DO14" s="785"/>
      <c r="DP14" s="694"/>
      <c r="DQ14" s="694"/>
      <c r="DR14" s="694"/>
      <c r="DS14" s="694"/>
    </row>
    <row r="15" spans="1:126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404">
        <v>588.63972117490005</v>
      </c>
      <c r="DH15" s="404">
        <v>588.68777775089995</v>
      </c>
      <c r="DI15" s="404">
        <v>588.71271341759996</v>
      </c>
      <c r="DJ15" s="404">
        <v>588.737656883</v>
      </c>
      <c r="DK15" s="404">
        <v>588.76259444289997</v>
      </c>
      <c r="DL15" s="331">
        <v>0.17464287320001404</v>
      </c>
      <c r="DM15" s="712">
        <v>2.9671499855599137E-2</v>
      </c>
      <c r="DN15" s="458"/>
      <c r="DO15" s="785"/>
      <c r="DP15" s="694"/>
      <c r="DQ15" s="694"/>
      <c r="DR15" s="694"/>
      <c r="DS15" s="694"/>
      <c r="DT15" s="694"/>
      <c r="DU15" s="694"/>
      <c r="DV15" s="694"/>
    </row>
    <row r="16" spans="1:126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404">
        <v>734.18185141904996</v>
      </c>
      <c r="DH16" s="404">
        <v>734.23608868429994</v>
      </c>
      <c r="DI16" s="404">
        <v>734.26493933874997</v>
      </c>
      <c r="DJ16" s="404">
        <v>734.29264088529999</v>
      </c>
      <c r="DK16" s="404">
        <v>734.32315714038202</v>
      </c>
      <c r="DL16" s="331">
        <v>0.20384744553200562</v>
      </c>
      <c r="DM16" s="712">
        <v>2.7767617993412763E-2</v>
      </c>
      <c r="DN16" s="458"/>
      <c r="DO16" s="785"/>
      <c r="DP16" s="694"/>
      <c r="DQ16" s="694"/>
      <c r="DR16" s="694"/>
      <c r="DS16" s="694"/>
    </row>
    <row r="17" spans="1:123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14164.137981717386</v>
      </c>
      <c r="DF17" s="396">
        <v>14172.979256109593</v>
      </c>
      <c r="DG17" s="404">
        <v>14158.897384883487</v>
      </c>
      <c r="DH17" s="404">
        <v>14182.5894540187</v>
      </c>
      <c r="DI17" s="404">
        <v>14196.821537840839</v>
      </c>
      <c r="DJ17" s="404">
        <v>14203.753669351738</v>
      </c>
      <c r="DK17" s="404">
        <v>14202.903684674418</v>
      </c>
      <c r="DL17" s="331">
        <v>29.924428564825575</v>
      </c>
      <c r="DM17" s="712">
        <v>0.21113717888161521</v>
      </c>
      <c r="DN17" s="458"/>
      <c r="DO17" s="785"/>
      <c r="DP17" s="694"/>
      <c r="DQ17" s="694"/>
      <c r="DR17" s="694"/>
      <c r="DS17" s="694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63">
        <v>1.8</v>
      </c>
      <c r="DF18" s="685">
        <v>0</v>
      </c>
      <c r="DG18" s="663">
        <v>0</v>
      </c>
      <c r="DH18" s="663">
        <v>0</v>
      </c>
      <c r="DI18" s="663">
        <v>0</v>
      </c>
      <c r="DJ18" s="663">
        <v>0</v>
      </c>
      <c r="DK18" s="663">
        <v>0</v>
      </c>
      <c r="DL18" s="653"/>
      <c r="DM18" s="805"/>
      <c r="DN18" s="458"/>
      <c r="DO18" s="785"/>
      <c r="DP18" s="694"/>
      <c r="DQ18" s="694"/>
      <c r="DR18" s="694"/>
      <c r="DS18" s="694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663">
        <v>0</v>
      </c>
      <c r="DF19" s="685">
        <v>0</v>
      </c>
      <c r="DG19" s="663">
        <v>0</v>
      </c>
      <c r="DH19" s="663">
        <v>0</v>
      </c>
      <c r="DI19" s="663">
        <v>0</v>
      </c>
      <c r="DJ19" s="663">
        <v>0</v>
      </c>
      <c r="DK19" s="663">
        <v>0</v>
      </c>
      <c r="DL19" s="653"/>
      <c r="DM19" s="805"/>
      <c r="DN19" s="458"/>
      <c r="DO19" s="785"/>
      <c r="DP19" s="694"/>
      <c r="DQ19" s="694"/>
      <c r="DR19" s="694"/>
      <c r="DS19" s="694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663">
        <v>0</v>
      </c>
      <c r="DF20" s="685">
        <v>0</v>
      </c>
      <c r="DG20" s="663">
        <v>0</v>
      </c>
      <c r="DH20" s="663">
        <v>0</v>
      </c>
      <c r="DI20" s="663">
        <v>0</v>
      </c>
      <c r="DJ20" s="663">
        <v>0</v>
      </c>
      <c r="DK20" s="663">
        <v>0</v>
      </c>
      <c r="DL20" s="653"/>
      <c r="DM20" s="805"/>
      <c r="DN20" s="458"/>
      <c r="DO20" s="785"/>
      <c r="DP20" s="694"/>
      <c r="DQ20" s="694"/>
      <c r="DR20" s="694"/>
      <c r="DS20" s="694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663">
        <v>0</v>
      </c>
      <c r="DF21" s="685">
        <v>0</v>
      </c>
      <c r="DG21" s="663">
        <v>0</v>
      </c>
      <c r="DH21" s="663">
        <v>0</v>
      </c>
      <c r="DI21" s="663">
        <v>0</v>
      </c>
      <c r="DJ21" s="663">
        <v>0</v>
      </c>
      <c r="DK21" s="663">
        <v>0</v>
      </c>
      <c r="DL21" s="653"/>
      <c r="DM21" s="805"/>
      <c r="DN21" s="458"/>
      <c r="DO21" s="785"/>
      <c r="DP21" s="694"/>
      <c r="DQ21" s="694"/>
      <c r="DR21" s="694"/>
      <c r="DS21" s="694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60">
        <v>28.7</v>
      </c>
      <c r="DF22" s="682">
        <v>0</v>
      </c>
      <c r="DG22" s="872">
        <v>0</v>
      </c>
      <c r="DH22" s="872">
        <v>10.4</v>
      </c>
      <c r="DI22" s="660">
        <v>0</v>
      </c>
      <c r="DJ22" s="660">
        <v>0</v>
      </c>
      <c r="DK22" s="660">
        <v>0</v>
      </c>
      <c r="DL22" s="653"/>
      <c r="DM22" s="805"/>
      <c r="DN22" s="458"/>
      <c r="DO22" s="785"/>
      <c r="DP22" s="694"/>
      <c r="DQ22" s="694"/>
      <c r="DR22" s="694"/>
      <c r="DS22" s="694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633"/>
      <c r="DF23" s="221"/>
      <c r="DG23" s="633"/>
      <c r="DH23" s="633"/>
      <c r="DI23" s="633"/>
      <c r="DJ23" s="633"/>
      <c r="DK23" s="633"/>
      <c r="DL23" s="703"/>
      <c r="DM23" s="459" t="s">
        <v>3</v>
      </c>
      <c r="DN23" s="458"/>
      <c r="DO23" s="785"/>
    </row>
    <row r="24" spans="1:123" x14ac:dyDescent="0.2">
      <c r="A24" s="204"/>
      <c r="B24" s="89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3">
        <v>0.514251708984375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61">
        <v>59464.875018305596</v>
      </c>
      <c r="DF24" s="683">
        <v>60840.979659488141</v>
      </c>
      <c r="DG24" s="661">
        <v>61149.890392230169</v>
      </c>
      <c r="DH24" s="661">
        <v>60924.765621238112</v>
      </c>
      <c r="DI24" s="661">
        <v>60933.849538322844</v>
      </c>
      <c r="DJ24" s="661">
        <v>61416.960205247</v>
      </c>
      <c r="DK24" s="661">
        <v>61224.121912884941</v>
      </c>
      <c r="DL24" s="331">
        <v>383.14225339679979</v>
      </c>
      <c r="DM24" s="712">
        <v>0.62974372789714739</v>
      </c>
      <c r="DN24" s="458"/>
      <c r="DO24" s="785"/>
      <c r="DP24" s="269"/>
    </row>
    <row r="25" spans="1:123" x14ac:dyDescent="0.2">
      <c r="A25" s="204"/>
      <c r="B25" s="89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3">
        <v>0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61">
        <v>40841.309307910007</v>
      </c>
      <c r="DF25" s="683">
        <v>40949.641623110001</v>
      </c>
      <c r="DG25" s="661">
        <v>41158.759182709997</v>
      </c>
      <c r="DH25" s="661">
        <v>41391.187751609999</v>
      </c>
      <c r="DI25" s="661">
        <v>41449.640239809996</v>
      </c>
      <c r="DJ25" s="661">
        <v>41514.276434610001</v>
      </c>
      <c r="DK25" s="661">
        <v>41597.139599510003</v>
      </c>
      <c r="DL25" s="331">
        <v>647.49797640000179</v>
      </c>
      <c r="DM25" s="712">
        <v>1.5812054775946605</v>
      </c>
      <c r="DN25" s="458"/>
      <c r="DO25" s="785"/>
      <c r="DP25" s="269"/>
    </row>
    <row r="26" spans="1:123" x14ac:dyDescent="0.2">
      <c r="A26" s="204"/>
      <c r="B26" s="89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3">
        <v>0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61">
        <v>-30860.724551664298</v>
      </c>
      <c r="DF26" s="683">
        <v>-30698.729696106318</v>
      </c>
      <c r="DG26" s="661">
        <v>-30561.755300547564</v>
      </c>
      <c r="DH26" s="661">
        <v>-30241.729442103693</v>
      </c>
      <c r="DI26" s="661">
        <v>-30181.695170838466</v>
      </c>
      <c r="DJ26" s="661">
        <v>-30065.985833462255</v>
      </c>
      <c r="DK26" s="661">
        <v>-29990.326477909035</v>
      </c>
      <c r="DL26" s="331">
        <v>708.40321819728342</v>
      </c>
      <c r="DM26" s="712">
        <v>-2.3075978231344663</v>
      </c>
      <c r="DN26" s="458"/>
      <c r="DO26" s="785"/>
      <c r="DP26" s="269"/>
    </row>
    <row r="27" spans="1:123" x14ac:dyDescent="0.2">
      <c r="A27" s="204"/>
      <c r="B27" s="89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3">
        <v>-41245.249449274765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61">
        <v>-12367.107188315655</v>
      </c>
      <c r="DF27" s="683">
        <v>-10260.76266594807</v>
      </c>
      <c r="DG27" s="661">
        <v>-10026.513066700329</v>
      </c>
      <c r="DH27" s="661">
        <v>-10026.758518177536</v>
      </c>
      <c r="DI27" s="661">
        <v>-9906.3119550379542</v>
      </c>
      <c r="DJ27" s="661">
        <v>-9380.7809356421785</v>
      </c>
      <c r="DK27" s="661">
        <v>-9043.4379777568029</v>
      </c>
      <c r="DL27" s="331">
        <v>1217.3246881912673</v>
      </c>
      <c r="DM27" s="712">
        <v>-11.863881154089528</v>
      </c>
      <c r="DN27" s="458"/>
      <c r="DO27" s="785"/>
      <c r="DP27" s="269"/>
    </row>
    <row r="28" spans="1:123" x14ac:dyDescent="0.2">
      <c r="A28" s="204"/>
      <c r="B28" s="89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3">
        <v>-21900.204752971207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61">
        <v>7451.6532210639998</v>
      </c>
      <c r="DF28" s="683">
        <v>7282.476207213399</v>
      </c>
      <c r="DG28" s="661">
        <v>7323.6377117075999</v>
      </c>
      <c r="DH28" s="661">
        <v>7323.6754922867995</v>
      </c>
      <c r="DI28" s="661">
        <v>7323.7003948478005</v>
      </c>
      <c r="DJ28" s="661">
        <v>7323.8591126525998</v>
      </c>
      <c r="DK28" s="661">
        <v>7323.9549153772005</v>
      </c>
      <c r="DL28" s="331">
        <v>41.478708163801457</v>
      </c>
      <c r="DM28" s="712">
        <v>0.56956874260318813</v>
      </c>
      <c r="DN28" s="458"/>
      <c r="DO28" s="785"/>
      <c r="DP28" s="269"/>
    </row>
    <row r="29" spans="1:123" ht="13.5" x14ac:dyDescent="0.2">
      <c r="A29" s="204"/>
      <c r="B29" s="89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628"/>
      <c r="DF29" s="684"/>
      <c r="DG29" s="628"/>
      <c r="DH29" s="628"/>
      <c r="DI29" s="628"/>
      <c r="DJ29" s="628"/>
      <c r="DK29" s="628"/>
      <c r="DL29" s="524"/>
      <c r="DM29" s="713"/>
      <c r="DN29" s="458"/>
      <c r="DO29" s="785"/>
    </row>
    <row r="30" spans="1:123" x14ac:dyDescent="0.2">
      <c r="A30" s="204"/>
      <c r="B30" s="89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61">
        <v>66880.152161504113</v>
      </c>
      <c r="DF30" s="683">
        <v>67859.590582994104</v>
      </c>
      <c r="DG30" s="661">
        <v>67877.863454894105</v>
      </c>
      <c r="DH30" s="661">
        <v>67951.380509524111</v>
      </c>
      <c r="DI30" s="661">
        <v>67996.036988854088</v>
      </c>
      <c r="DJ30" s="661">
        <v>67865.241217374103</v>
      </c>
      <c r="DK30" s="661">
        <v>68120.501475284109</v>
      </c>
      <c r="DL30" s="331">
        <v>260.91089229000499</v>
      </c>
      <c r="DM30" s="712">
        <v>0.38448639322530287</v>
      </c>
      <c r="DN30" s="458"/>
      <c r="DO30" s="785"/>
      <c r="DP30" s="269"/>
    </row>
    <row r="31" spans="1:123" x14ac:dyDescent="0.2">
      <c r="A31" s="204"/>
      <c r="B31" s="89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61">
        <v>116485.04609415538</v>
      </c>
      <c r="DF31" s="683">
        <v>118033.74281454537</v>
      </c>
      <c r="DG31" s="661">
        <v>118371.48861962536</v>
      </c>
      <c r="DH31" s="661">
        <v>118225.6901848054</v>
      </c>
      <c r="DI31" s="661">
        <v>118221.97323366537</v>
      </c>
      <c r="DJ31" s="661">
        <v>118574.25206815536</v>
      </c>
      <c r="DK31" s="661">
        <v>118733.63175795537</v>
      </c>
      <c r="DL31" s="331">
        <v>699.88894340999832</v>
      </c>
      <c r="DM31" s="712">
        <v>0.59295666368019972</v>
      </c>
      <c r="DN31" s="458"/>
      <c r="DO31" s="785"/>
      <c r="DP31" s="269"/>
    </row>
    <row r="32" spans="1:123" x14ac:dyDescent="0.2">
      <c r="A32" s="204"/>
      <c r="B32" s="89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61">
        <v>194414.84970891295</v>
      </c>
      <c r="DF32" s="683">
        <v>195846.05374081293</v>
      </c>
      <c r="DG32" s="661">
        <v>196481.07833217291</v>
      </c>
      <c r="DH32" s="661">
        <v>196213.43621543294</v>
      </c>
      <c r="DI32" s="661">
        <v>196155.50992449294</v>
      </c>
      <c r="DJ32" s="661">
        <v>196782.23980886294</v>
      </c>
      <c r="DK32" s="661">
        <v>196919.87273177292</v>
      </c>
      <c r="DL32" s="331">
        <v>1073.8189909599896</v>
      </c>
      <c r="DM32" s="712">
        <v>0.54829748695426339</v>
      </c>
      <c r="DN32" s="458"/>
      <c r="DO32" s="785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628"/>
      <c r="DF33" s="684"/>
      <c r="DG33" s="628"/>
      <c r="DH33" s="628"/>
      <c r="DI33" s="628"/>
      <c r="DJ33" s="628"/>
      <c r="DK33" s="628"/>
      <c r="DL33" s="524"/>
      <c r="DM33" s="859"/>
      <c r="DN33" s="458"/>
      <c r="DO33" s="785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89.167671514503837</v>
      </c>
      <c r="DE34" s="697">
        <v>89.361437103703594</v>
      </c>
      <c r="DF34" s="798">
        <v>89.175994981185369</v>
      </c>
      <c r="DG34" s="697">
        <v>89.16611848094324</v>
      </c>
      <c r="DH34" s="697">
        <v>89.106332805434576</v>
      </c>
      <c r="DI34" s="697">
        <v>89.089850063414161</v>
      </c>
      <c r="DJ34" s="697">
        <v>88.844607099426028</v>
      </c>
      <c r="DK34" s="697">
        <v>88.925856099198825</v>
      </c>
      <c r="DL34" s="331">
        <v>-0.25013888198654399</v>
      </c>
      <c r="DM34" s="712">
        <v>-0.28050024228977177</v>
      </c>
      <c r="DN34" s="458"/>
      <c r="DO34" s="785"/>
    </row>
    <row r="35" spans="1:120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83.708636201583658</v>
      </c>
      <c r="DE35" s="697">
        <v>83.954506415067215</v>
      </c>
      <c r="DF35" s="798">
        <v>83.991956647522926</v>
      </c>
      <c r="DG35" s="697">
        <v>84.047611790747538</v>
      </c>
      <c r="DH35" s="697">
        <v>83.976836876323517</v>
      </c>
      <c r="DI35" s="697">
        <v>83.953529222669388</v>
      </c>
      <c r="DJ35" s="697">
        <v>83.869450931978136</v>
      </c>
      <c r="DK35" s="697">
        <v>83.909916767627465</v>
      </c>
      <c r="DL35" s="331">
        <v>-8.2039879895461354E-2</v>
      </c>
      <c r="DM35" s="712">
        <v>-9.7675876560121555E-2</v>
      </c>
      <c r="DN35" s="458"/>
      <c r="DO35" s="785"/>
    </row>
    <row r="36" spans="1:120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87.673632721673954</v>
      </c>
      <c r="DE36" s="728">
        <v>87.839525500860887</v>
      </c>
      <c r="DF36" s="799">
        <v>87.865015946696417</v>
      </c>
      <c r="DG36" s="873">
        <v>87.916994341701681</v>
      </c>
      <c r="DH36" s="873">
        <v>87.916456314031365</v>
      </c>
      <c r="DI36" s="728">
        <v>87.894575095126086</v>
      </c>
      <c r="DJ36" s="728">
        <v>87.853146294935343</v>
      </c>
      <c r="DK36" s="728">
        <v>87.869404476098993</v>
      </c>
      <c r="DL36" s="529">
        <v>4.3885294025756139E-3</v>
      </c>
      <c r="DM36" s="729">
        <v>4.9946265362699194E-3</v>
      </c>
      <c r="DN36" s="458"/>
      <c r="DO36" s="785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700"/>
      <c r="DF37" s="835"/>
      <c r="DG37" s="700"/>
      <c r="DH37" s="700"/>
      <c r="DI37" s="700"/>
      <c r="DJ37" s="700"/>
      <c r="DK37" s="700"/>
      <c r="DL37" s="525" t="s">
        <v>3</v>
      </c>
      <c r="DM37" s="860"/>
      <c r="DN37" s="458"/>
      <c r="DO37" s="785"/>
    </row>
    <row r="38" spans="1:120" ht="12.75" customHeight="1" x14ac:dyDescent="0.2">
      <c r="A38" s="204"/>
      <c r="B38" s="89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404">
        <v>2483.5161138527692</v>
      </c>
      <c r="DH38" s="404">
        <v>2483.5161138527692</v>
      </c>
      <c r="DI38" s="404">
        <v>2483.5161138527692</v>
      </c>
      <c r="DJ38" s="404">
        <v>2483.5161138527692</v>
      </c>
      <c r="DK38" s="404">
        <v>2518.1850730364426</v>
      </c>
      <c r="DL38" s="331">
        <v>34.668959183673451</v>
      </c>
      <c r="DM38" s="712">
        <v>1.395962723587485</v>
      </c>
      <c r="DN38" s="458"/>
      <c r="DO38" s="785"/>
      <c r="DP38" s="269"/>
    </row>
    <row r="39" spans="1:120" x14ac:dyDescent="0.2">
      <c r="A39" s="204"/>
      <c r="B39" s="89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404">
        <v>1866.1165510204085</v>
      </c>
      <c r="DH39" s="404">
        <v>1866.1165510204085</v>
      </c>
      <c r="DI39" s="404">
        <v>1866.1165510204085</v>
      </c>
      <c r="DJ39" s="404">
        <v>1866.1165510204085</v>
      </c>
      <c r="DK39" s="404">
        <v>1866.9444023323617</v>
      </c>
      <c r="DL39" s="331">
        <v>0.82785131195328177</v>
      </c>
      <c r="DM39" s="712">
        <v>4.436225119490711E-2</v>
      </c>
      <c r="DN39" s="458"/>
      <c r="DO39" s="785"/>
      <c r="DP39" s="269"/>
    </row>
    <row r="40" spans="1:120" ht="12.75" customHeight="1" x14ac:dyDescent="0.2">
      <c r="A40" s="204"/>
      <c r="B40" s="89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404">
        <v>12801.559540000002</v>
      </c>
      <c r="DH40" s="404">
        <v>12801.559540000002</v>
      </c>
      <c r="DI40" s="404">
        <v>12801.559540000002</v>
      </c>
      <c r="DJ40" s="404">
        <v>12801.559540000002</v>
      </c>
      <c r="DK40" s="404">
        <v>12807.238600000002</v>
      </c>
      <c r="DL40" s="331">
        <v>5.6790600000003906</v>
      </c>
      <c r="DM40" s="712">
        <v>4.436225119490711E-2</v>
      </c>
      <c r="DN40" s="458"/>
      <c r="DO40" s="785"/>
      <c r="DP40" s="269"/>
    </row>
    <row r="41" spans="1:120" ht="12.75" customHeight="1" x14ac:dyDescent="0.2">
      <c r="A41" s="204"/>
      <c r="B41" s="89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404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3" t="e">
        <v>#DIV/0!</v>
      </c>
      <c r="DN41" s="458"/>
      <c r="DO41" s="785"/>
      <c r="DP41" s="269"/>
    </row>
    <row r="42" spans="1:120" x14ac:dyDescent="0.2">
      <c r="A42" s="204"/>
      <c r="B42" s="89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404">
        <v>617.39956283236063</v>
      </c>
      <c r="DH42" s="404">
        <v>617.39956283236063</v>
      </c>
      <c r="DI42" s="404">
        <v>617.39956283236063</v>
      </c>
      <c r="DJ42" s="404">
        <v>617.39956283236063</v>
      </c>
      <c r="DK42" s="404">
        <v>651.24067070408091</v>
      </c>
      <c r="DL42" s="331">
        <v>33.841107871720283</v>
      </c>
      <c r="DM42" s="712">
        <v>5.4812328853088177</v>
      </c>
      <c r="DN42" s="458"/>
      <c r="DO42" s="785"/>
      <c r="DP42" s="269"/>
    </row>
    <row r="43" spans="1:120" ht="13.5" x14ac:dyDescent="0.2">
      <c r="A43" s="204"/>
      <c r="B43" s="89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404">
        <v>4235.3610010299944</v>
      </c>
      <c r="DH43" s="404">
        <v>4235.3610010299944</v>
      </c>
      <c r="DI43" s="404">
        <v>4235.3610010299944</v>
      </c>
      <c r="DJ43" s="404">
        <v>4235.3610010299944</v>
      </c>
      <c r="DK43" s="404">
        <v>4467.511001029995</v>
      </c>
      <c r="DL43" s="331">
        <v>232.15000000000055</v>
      </c>
      <c r="DM43" s="712">
        <v>5.4812328853088177</v>
      </c>
      <c r="DN43" s="458"/>
      <c r="DO43" s="785"/>
      <c r="DP43" s="269"/>
    </row>
    <row r="44" spans="1:120" ht="12.75" customHeight="1" x14ac:dyDescent="0.2">
      <c r="A44" s="204"/>
      <c r="B44" s="89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404">
        <v>1273.0930010299996</v>
      </c>
      <c r="DH44" s="404">
        <v>1273.0930010299996</v>
      </c>
      <c r="DI44" s="404">
        <v>1273.0930010299996</v>
      </c>
      <c r="DJ44" s="404">
        <v>1273.0930010299996</v>
      </c>
      <c r="DK44" s="404">
        <v>1228.6430010299996</v>
      </c>
      <c r="DL44" s="331">
        <v>-44.450000000000045</v>
      </c>
      <c r="DM44" s="712">
        <v>-3.4914966906610667</v>
      </c>
      <c r="DN44" s="458"/>
      <c r="DO44" s="785"/>
      <c r="DP44" s="269"/>
    </row>
    <row r="45" spans="1:120" x14ac:dyDescent="0.2">
      <c r="A45" s="204"/>
      <c r="B45" s="89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404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05" t="e">
        <v>#DIV/0!</v>
      </c>
      <c r="DN45" s="458"/>
      <c r="DO45" s="785"/>
    </row>
    <row r="46" spans="1:120" x14ac:dyDescent="0.2">
      <c r="A46" s="204"/>
      <c r="B46" s="89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63">
        <v>47.481129737609329</v>
      </c>
      <c r="DF46" s="685">
        <v>22.819322157434403</v>
      </c>
      <c r="DG46" s="663">
        <v>22.819322157434403</v>
      </c>
      <c r="DH46" s="663">
        <v>22.819322157434403</v>
      </c>
      <c r="DI46" s="663">
        <v>22.819322157434403</v>
      </c>
      <c r="DJ46" s="663">
        <v>22.852303206997203</v>
      </c>
      <c r="DK46" s="663">
        <v>22.852303206997203</v>
      </c>
      <c r="DL46" s="331">
        <v>3.2981049562799569E-2</v>
      </c>
      <c r="DM46" s="712">
        <v>0.14453124126676542</v>
      </c>
      <c r="DN46" s="458"/>
      <c r="DO46" s="785"/>
    </row>
    <row r="47" spans="1:120" x14ac:dyDescent="0.2">
      <c r="A47" s="204"/>
      <c r="B47" s="89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63">
        <v>24.85131195335277</v>
      </c>
      <c r="DF47" s="685">
        <v>0.18950437317784255</v>
      </c>
      <c r="DG47" s="663">
        <v>0.18950437317784255</v>
      </c>
      <c r="DH47" s="663">
        <v>0.18950437317784255</v>
      </c>
      <c r="DI47" s="663">
        <v>0.18950437317784255</v>
      </c>
      <c r="DJ47" s="663">
        <v>0.18950437317784255</v>
      </c>
      <c r="DK47" s="663">
        <v>0.18950437317784255</v>
      </c>
      <c r="DL47" s="331">
        <v>0</v>
      </c>
      <c r="DM47" s="712">
        <v>0</v>
      </c>
      <c r="DN47" s="458"/>
      <c r="DO47" s="785"/>
    </row>
    <row r="48" spans="1:120" ht="12.75" customHeight="1" outlineLevel="1" x14ac:dyDescent="0.2">
      <c r="A48" s="204"/>
      <c r="B48" s="89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63">
        <v>81.3</v>
      </c>
      <c r="DF48" s="685">
        <v>1.3</v>
      </c>
      <c r="DG48" s="663">
        <v>1.3</v>
      </c>
      <c r="DH48" s="663">
        <v>1.3</v>
      </c>
      <c r="DI48" s="663">
        <v>1.3</v>
      </c>
      <c r="DJ48" s="663">
        <v>1.3</v>
      </c>
      <c r="DK48" s="663">
        <v>1.3</v>
      </c>
      <c r="DL48" s="331">
        <v>0</v>
      </c>
      <c r="DM48" s="712">
        <v>0</v>
      </c>
      <c r="DN48" s="458"/>
      <c r="DO48" s="785"/>
    </row>
    <row r="49" spans="1:122" ht="12.75" customHeight="1" outlineLevel="1" x14ac:dyDescent="0.2">
      <c r="A49" s="204"/>
      <c r="B49" s="89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663">
        <v>13</v>
      </c>
      <c r="DF49" s="685">
        <v>0</v>
      </c>
      <c r="DG49" s="663">
        <v>0</v>
      </c>
      <c r="DH49" s="663">
        <v>0</v>
      </c>
      <c r="DI49" s="663">
        <v>0</v>
      </c>
      <c r="DJ49" s="663">
        <v>0</v>
      </c>
      <c r="DK49" s="663">
        <v>0</v>
      </c>
      <c r="DL49" s="331">
        <v>0</v>
      </c>
      <c r="DM49" s="823" t="e">
        <v>#DIV/0!</v>
      </c>
      <c r="DN49" s="458"/>
      <c r="DO49" s="785"/>
    </row>
    <row r="50" spans="1:122" x14ac:dyDescent="0.2">
      <c r="A50" s="204"/>
      <c r="B50" s="89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63">
        <v>22.629817784256559</v>
      </c>
      <c r="DF50" s="685">
        <v>22.629817784256559</v>
      </c>
      <c r="DG50" s="663">
        <v>22.629817784256559</v>
      </c>
      <c r="DH50" s="663">
        <v>22.629817784256559</v>
      </c>
      <c r="DI50" s="663">
        <v>22.629817784256559</v>
      </c>
      <c r="DJ50" s="663">
        <v>22.662798833819359</v>
      </c>
      <c r="DK50" s="663">
        <v>22.662798833819359</v>
      </c>
      <c r="DL50" s="331">
        <v>3.2981049562799569E-2</v>
      </c>
      <c r="DM50" s="712">
        <v>0.14574156043689612</v>
      </c>
      <c r="DN50" s="458"/>
      <c r="DO50" s="785"/>
    </row>
    <row r="51" spans="1:122" ht="12.75" customHeight="1" outlineLevel="1" x14ac:dyDescent="0.2">
      <c r="A51" s="204"/>
      <c r="B51" s="89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63">
        <v>155.24055000000001</v>
      </c>
      <c r="DF51" s="685">
        <v>155.24055000000001</v>
      </c>
      <c r="DG51" s="663">
        <v>155.24055000000001</v>
      </c>
      <c r="DH51" s="663">
        <v>155.24055000000001</v>
      </c>
      <c r="DI51" s="663">
        <v>155.24055000000001</v>
      </c>
      <c r="DJ51" s="663">
        <v>155.4668000000008</v>
      </c>
      <c r="DK51" s="663">
        <v>155.4668000000008</v>
      </c>
      <c r="DL51" s="331">
        <v>0.22625000000078899</v>
      </c>
      <c r="DM51" s="712">
        <v>0.14574156043687392</v>
      </c>
      <c r="DN51" s="458"/>
      <c r="DO51" s="785"/>
    </row>
    <row r="52" spans="1:122" ht="12.75" customHeight="1" outlineLevel="1" thickBot="1" x14ac:dyDescent="0.25">
      <c r="A52" s="204"/>
      <c r="B52" s="897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742">
        <v>0</v>
      </c>
      <c r="DF52" s="741">
        <v>0</v>
      </c>
      <c r="DG52" s="874">
        <v>0</v>
      </c>
      <c r="DH52" s="874">
        <v>0</v>
      </c>
      <c r="DI52" s="742">
        <v>0</v>
      </c>
      <c r="DJ52" s="742">
        <v>0</v>
      </c>
      <c r="DK52" s="742">
        <v>0</v>
      </c>
      <c r="DL52" s="529">
        <v>0</v>
      </c>
      <c r="DM52" s="824" t="e">
        <v>#DIV/0!</v>
      </c>
      <c r="DN52" s="458"/>
      <c r="DO52" s="785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69"/>
      <c r="DH53" s="169"/>
      <c r="DI53" s="169"/>
      <c r="DJ53" s="169"/>
      <c r="DK53" s="169"/>
      <c r="DL53" s="525"/>
      <c r="DM53" s="860"/>
      <c r="DN53" s="458"/>
      <c r="DO53" s="785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24443.616398477105</v>
      </c>
      <c r="DF54" s="396">
        <v>24616.213387775933</v>
      </c>
      <c r="DG54" s="404">
        <v>24635.562025937747</v>
      </c>
      <c r="DH54" s="404">
        <v>24579.046453654948</v>
      </c>
      <c r="DI54" s="404">
        <v>24562.306629875064</v>
      </c>
      <c r="DJ54" s="404">
        <v>24649.414359060193</v>
      </c>
      <c r="DK54" s="404">
        <v>24642.749822821115</v>
      </c>
      <c r="DL54" s="331">
        <v>26.536435045181861</v>
      </c>
      <c r="DM54" s="712">
        <v>0.10780063784447957</v>
      </c>
      <c r="DN54" s="458"/>
      <c r="DO54" s="785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62">
        <v>85.287382425856293</v>
      </c>
      <c r="DF55" s="674">
        <v>85.257010706865302</v>
      </c>
      <c r="DG55" s="662">
        <v>85.272535124420159</v>
      </c>
      <c r="DH55" s="662">
        <v>85.216652201504189</v>
      </c>
      <c r="DI55" s="662">
        <v>85.183575156095017</v>
      </c>
      <c r="DJ55" s="662">
        <v>85.096824007205669</v>
      </c>
      <c r="DK55" s="662">
        <v>85.085808434040729</v>
      </c>
      <c r="DL55" s="331">
        <v>-0.17120227282457279</v>
      </c>
      <c r="DM55" s="712"/>
      <c r="DN55" s="458"/>
      <c r="DO55" s="785"/>
      <c r="DP55" s="200"/>
    </row>
    <row r="56" spans="1:122" ht="12.75" customHeight="1" x14ac:dyDescent="0.2">
      <c r="A56" s="204"/>
      <c r="B56" s="896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23287.064702808013</v>
      </c>
      <c r="DF56" s="396">
        <v>23471.493200048535</v>
      </c>
      <c r="DG56" s="404">
        <v>23488.314641918794</v>
      </c>
      <c r="DH56" s="404">
        <v>23430.665125682648</v>
      </c>
      <c r="DI56" s="404">
        <v>23412.918617424628</v>
      </c>
      <c r="DJ56" s="404">
        <v>23499.257708778849</v>
      </c>
      <c r="DK56" s="404">
        <v>23504.842173192847</v>
      </c>
      <c r="DL56" s="331">
        <v>33.348973144311458</v>
      </c>
      <c r="DM56" s="712">
        <v>0.14208287840946632</v>
      </c>
      <c r="DN56" s="458"/>
      <c r="DO56" s="785"/>
      <c r="DP56" s="787"/>
    </row>
    <row r="57" spans="1:122" ht="12.75" customHeight="1" x14ac:dyDescent="0.2">
      <c r="A57" s="204"/>
      <c r="B57" s="896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62">
        <v>84.790732196406907</v>
      </c>
      <c r="DF57" s="674">
        <v>84.817731481146694</v>
      </c>
      <c r="DG57" s="662">
        <v>84.846345822791619</v>
      </c>
      <c r="DH57" s="662">
        <v>84.834383380812866</v>
      </c>
      <c r="DI57" s="662">
        <v>84.797634905124951</v>
      </c>
      <c r="DJ57" s="662">
        <v>84.703457311438044</v>
      </c>
      <c r="DK57" s="662">
        <v>84.696947132609012</v>
      </c>
      <c r="DL57" s="331">
        <v>-0.12078434853768272</v>
      </c>
      <c r="DM57" s="712"/>
      <c r="DN57" s="458"/>
      <c r="DO57" s="785"/>
      <c r="DP57" s="787"/>
    </row>
    <row r="58" spans="1:122" ht="3" customHeight="1" x14ac:dyDescent="0.2">
      <c r="A58" s="204"/>
      <c r="B58" s="896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662"/>
      <c r="DF58" s="674"/>
      <c r="DG58" s="662"/>
      <c r="DH58" s="662"/>
      <c r="DI58" s="662"/>
      <c r="DJ58" s="662"/>
      <c r="DK58" s="662"/>
      <c r="DL58" s="331"/>
      <c r="DM58" s="712"/>
      <c r="DN58" s="458"/>
      <c r="DO58" s="785"/>
      <c r="DP58" s="787"/>
    </row>
    <row r="59" spans="1:122" x14ac:dyDescent="0.2">
      <c r="A59" s="204"/>
      <c r="B59" s="896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4696.0009203868958</v>
      </c>
      <c r="DF59" s="396">
        <v>4814.5743723781497</v>
      </c>
      <c r="DG59" s="404">
        <v>4741.4903157848557</v>
      </c>
      <c r="DH59" s="404">
        <v>4733.5724571828159</v>
      </c>
      <c r="DI59" s="404">
        <v>4730.7797055239216</v>
      </c>
      <c r="DJ59" s="404">
        <v>4706.692316433544</v>
      </c>
      <c r="DK59" s="404">
        <v>4729.4236226842731</v>
      </c>
      <c r="DL59" s="331">
        <v>-85.150749693876605</v>
      </c>
      <c r="DM59" s="712">
        <v>-1.7686038911850166</v>
      </c>
      <c r="DN59" s="458"/>
      <c r="DO59" s="785"/>
      <c r="DP59" s="787"/>
    </row>
    <row r="60" spans="1:122" x14ac:dyDescent="0.2">
      <c r="A60" s="204"/>
      <c r="B60" s="896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62">
        <v>77.913447651224587</v>
      </c>
      <c r="DF60" s="674">
        <v>77.760900160433181</v>
      </c>
      <c r="DG60" s="662">
        <v>77.391421247937217</v>
      </c>
      <c r="DH60" s="662">
        <v>77.203968803349596</v>
      </c>
      <c r="DI60" s="662">
        <v>77.140986729101741</v>
      </c>
      <c r="DJ60" s="662">
        <v>76.552726803859812</v>
      </c>
      <c r="DK60" s="662">
        <v>76.748248813290601</v>
      </c>
      <c r="DL60" s="331">
        <v>-1.0126513471425795</v>
      </c>
      <c r="DM60" s="712"/>
      <c r="DN60" s="458"/>
      <c r="DO60" s="785"/>
      <c r="DP60" s="786"/>
      <c r="DQ60" s="786"/>
      <c r="DR60" s="786"/>
    </row>
    <row r="61" spans="1:122" ht="3" customHeight="1" x14ac:dyDescent="0.2">
      <c r="A61" s="204"/>
      <c r="B61" s="896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714"/>
      <c r="DF61" s="800"/>
      <c r="DG61" s="714"/>
      <c r="DH61" s="714"/>
      <c r="DI61" s="714"/>
      <c r="DJ61" s="714"/>
      <c r="DK61" s="714"/>
      <c r="DL61" s="331"/>
      <c r="DM61" s="712"/>
      <c r="DN61" s="458"/>
      <c r="DO61" s="785"/>
      <c r="DP61" s="787"/>
    </row>
    <row r="62" spans="1:122" x14ac:dyDescent="0.2">
      <c r="A62" s="204"/>
      <c r="B62" s="896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7231.034100969574</v>
      </c>
      <c r="DF62" s="396">
        <v>7314.0163602844432</v>
      </c>
      <c r="DG62" s="404">
        <v>7360.5867587071816</v>
      </c>
      <c r="DH62" s="404">
        <v>7328.6165707407108</v>
      </c>
      <c r="DI62" s="404">
        <v>7321.5650502640337</v>
      </c>
      <c r="DJ62" s="404">
        <v>7391.9840890351688</v>
      </c>
      <c r="DK62" s="404">
        <v>7378.0073298354619</v>
      </c>
      <c r="DL62" s="331">
        <v>63.990969551018679</v>
      </c>
      <c r="DM62" s="712">
        <v>0.87490875599476325</v>
      </c>
      <c r="DN62" s="458"/>
      <c r="DO62" s="785"/>
      <c r="DP62" s="787"/>
    </row>
    <row r="63" spans="1:122" x14ac:dyDescent="0.2">
      <c r="A63" s="204"/>
      <c r="B63" s="896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62">
        <v>76.664573537200795</v>
      </c>
      <c r="DF63" s="674">
        <v>76.98064298814306</v>
      </c>
      <c r="DG63" s="886">
        <v>77.166875914157302</v>
      </c>
      <c r="DH63" s="662">
        <v>77.043746557383614</v>
      </c>
      <c r="DI63" s="662">
        <v>76.999961245925434</v>
      </c>
      <c r="DJ63" s="662">
        <v>77.211064824003884</v>
      </c>
      <c r="DK63" s="662">
        <v>77.158935337948364</v>
      </c>
      <c r="DL63" s="331">
        <v>0.17829234980530373</v>
      </c>
      <c r="DM63" s="712"/>
      <c r="DN63" s="458"/>
      <c r="DO63" s="785"/>
      <c r="DP63" s="787"/>
    </row>
    <row r="64" spans="1:122" ht="3.75" customHeight="1" x14ac:dyDescent="0.2">
      <c r="A64" s="204"/>
      <c r="B64" s="896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716"/>
      <c r="DF64" s="686"/>
      <c r="DG64" s="716"/>
      <c r="DH64" s="716"/>
      <c r="DI64" s="716"/>
      <c r="DJ64" s="716"/>
      <c r="DK64" s="716"/>
      <c r="DL64" s="331"/>
      <c r="DM64" s="712"/>
      <c r="DN64" s="458"/>
      <c r="DO64" s="785"/>
      <c r="DP64" s="787"/>
    </row>
    <row r="65" spans="1:120" x14ac:dyDescent="0.2">
      <c r="A65" s="204"/>
      <c r="B65" s="896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10498.031802319239</v>
      </c>
      <c r="DF65" s="396">
        <v>10495.218350951889</v>
      </c>
      <c r="DG65" s="404">
        <v>10531.853556746351</v>
      </c>
      <c r="DH65" s="404">
        <v>10529.550092135565</v>
      </c>
      <c r="DI65" s="404">
        <v>10522.978079813409</v>
      </c>
      <c r="DJ65" s="404">
        <v>10561.416648086</v>
      </c>
      <c r="DK65" s="404">
        <v>10559.026527081625</v>
      </c>
      <c r="DL65" s="331">
        <v>63.808176129736239</v>
      </c>
      <c r="DM65" s="712">
        <v>0.60797378383221634</v>
      </c>
      <c r="DN65" s="458"/>
      <c r="DO65" s="785"/>
      <c r="DP65" s="787"/>
    </row>
    <row r="66" spans="1:120" x14ac:dyDescent="0.2">
      <c r="A66" s="204"/>
      <c r="B66" s="896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62">
        <v>94.803647691904402</v>
      </c>
      <c r="DF66" s="674">
        <v>94.804692484903185</v>
      </c>
      <c r="DG66" s="662">
        <v>94.826149491734441</v>
      </c>
      <c r="DH66" s="662">
        <v>94.825201046383711</v>
      </c>
      <c r="DI66" s="662">
        <v>94.819369959483666</v>
      </c>
      <c r="DJ66" s="662">
        <v>94.838791298655764</v>
      </c>
      <c r="DK66" s="662">
        <v>94.831785984995307</v>
      </c>
      <c r="DL66" s="331">
        <v>2.7093500092121303E-2</v>
      </c>
      <c r="DM66" s="712"/>
      <c r="DN66" s="458"/>
      <c r="DO66" s="785"/>
      <c r="DP66" s="787"/>
    </row>
    <row r="67" spans="1:120" ht="3" customHeight="1" x14ac:dyDescent="0.2">
      <c r="A67" s="204"/>
      <c r="B67" s="896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404"/>
      <c r="DF67" s="396"/>
      <c r="DG67" s="404"/>
      <c r="DH67" s="404"/>
      <c r="DI67" s="404"/>
      <c r="DJ67" s="404"/>
      <c r="DK67" s="404"/>
      <c r="DL67" s="331"/>
      <c r="DM67" s="712"/>
      <c r="DN67" s="458"/>
      <c r="DO67" s="785"/>
      <c r="DP67" s="787"/>
    </row>
    <row r="68" spans="1:120" x14ac:dyDescent="0.2">
      <c r="A68" s="204"/>
      <c r="B68" s="896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861.99787913230125</v>
      </c>
      <c r="DF68" s="396">
        <v>847.68411643405022</v>
      </c>
      <c r="DG68" s="404">
        <v>854.38401068040639</v>
      </c>
      <c r="DH68" s="404">
        <v>838.92600562355483</v>
      </c>
      <c r="DI68" s="404">
        <v>837.59578182326322</v>
      </c>
      <c r="DJ68" s="404">
        <v>839.16465522413796</v>
      </c>
      <c r="DK68" s="404">
        <v>838.38469359148496</v>
      </c>
      <c r="DL68" s="331">
        <v>-9.2994228425652636</v>
      </c>
      <c r="DM68" s="712">
        <v>-1.0970387037196216</v>
      </c>
      <c r="DN68" s="458"/>
      <c r="DO68" s="785"/>
      <c r="DP68" s="787"/>
    </row>
    <row r="69" spans="1:120" ht="12.75" customHeight="1" x14ac:dyDescent="0.2">
      <c r="A69" s="204"/>
      <c r="B69" s="896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62">
        <v>79.555653459013953</v>
      </c>
      <c r="DF69" s="674">
        <v>80.55895336638676</v>
      </c>
      <c r="DG69" s="662">
        <v>80.895819134153712</v>
      </c>
      <c r="DH69" s="662">
        <v>82.134881091505008</v>
      </c>
      <c r="DI69" s="662">
        <v>81.983183404599373</v>
      </c>
      <c r="DJ69" s="662">
        <v>81.989427576416375</v>
      </c>
      <c r="DK69" s="662">
        <v>81.923776030454448</v>
      </c>
      <c r="DL69" s="331">
        <v>1.3648226640676882</v>
      </c>
      <c r="DM69" s="712"/>
      <c r="DN69" s="458"/>
      <c r="DO69" s="785"/>
      <c r="DP69" s="787"/>
    </row>
    <row r="70" spans="1:120" s="417" customFormat="1" ht="4.5" customHeight="1" x14ac:dyDescent="0.2">
      <c r="A70" s="204"/>
      <c r="B70" s="896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702"/>
      <c r="DF70" s="802"/>
      <c r="DG70" s="702"/>
      <c r="DH70" s="702"/>
      <c r="DI70" s="702"/>
      <c r="DJ70" s="702"/>
      <c r="DK70" s="702"/>
      <c r="DL70" s="524"/>
      <c r="DM70" s="713"/>
      <c r="DN70" s="458"/>
      <c r="DO70" s="785"/>
      <c r="DP70" s="787"/>
    </row>
    <row r="71" spans="1:120" ht="12.75" customHeight="1" x14ac:dyDescent="0.2">
      <c r="A71" s="204"/>
      <c r="B71" s="896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404">
        <v>4598.1241840293869</v>
      </c>
      <c r="DH71" s="404">
        <v>4523.2831188992186</v>
      </c>
      <c r="DI71" s="404">
        <v>4516.3137441457757</v>
      </c>
      <c r="DJ71" s="404">
        <v>4578.1779395634403</v>
      </c>
      <c r="DK71" s="404">
        <v>4538.5273593374677</v>
      </c>
      <c r="DL71" s="331">
        <v>-44.106819283799268</v>
      </c>
      <c r="DM71" s="712">
        <v>-0.96247742160098237</v>
      </c>
      <c r="DN71" s="458"/>
      <c r="DO71" s="785"/>
      <c r="DP71" s="787"/>
    </row>
    <row r="72" spans="1:120" x14ac:dyDescent="0.2">
      <c r="A72" s="204"/>
      <c r="B72" s="89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404">
        <v>1917.2941527762393</v>
      </c>
      <c r="DH72" s="404">
        <v>1857.8128105400867</v>
      </c>
      <c r="DI72" s="404">
        <v>1847.3132073578718</v>
      </c>
      <c r="DJ72" s="404">
        <v>1917.4111831392131</v>
      </c>
      <c r="DK72" s="404">
        <v>1879.4853613760931</v>
      </c>
      <c r="DL72" s="331">
        <v>-28.828295195335386</v>
      </c>
      <c r="DM72" s="712">
        <v>-1.5106685997903324</v>
      </c>
      <c r="DN72" s="458"/>
      <c r="DO72" s="785"/>
      <c r="DP72" s="269"/>
    </row>
    <row r="73" spans="1:120" ht="15" x14ac:dyDescent="0.25">
      <c r="A73" s="204"/>
      <c r="B73" s="89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404">
        <v>503.23467883449996</v>
      </c>
      <c r="DH73" s="404">
        <v>507.76106043131779</v>
      </c>
      <c r="DI73" s="404">
        <v>507.76614509304102</v>
      </c>
      <c r="DJ73" s="404">
        <v>507.77122981307292</v>
      </c>
      <c r="DK73" s="404">
        <v>507.7763144747974</v>
      </c>
      <c r="DL73" s="331">
        <v>4.5567538594432335</v>
      </c>
      <c r="DM73" s="712">
        <v>0.90552001871133658</v>
      </c>
      <c r="DN73" s="458"/>
      <c r="DO73" s="785"/>
      <c r="DP73" s="624"/>
    </row>
    <row r="74" spans="1:120" ht="15" x14ac:dyDescent="0.25">
      <c r="A74" s="204"/>
      <c r="B74" s="89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404">
        <v>739.76336237864723</v>
      </c>
      <c r="DH74" s="404">
        <v>720.60726560781336</v>
      </c>
      <c r="DI74" s="404">
        <v>723.958276544863</v>
      </c>
      <c r="DJ74" s="404">
        <v>715.84801932115454</v>
      </c>
      <c r="DK74" s="404">
        <v>713.970220226577</v>
      </c>
      <c r="DL74" s="331">
        <v>-19.268001967906912</v>
      </c>
      <c r="DM74" s="712">
        <v>-2.6277956310352124</v>
      </c>
      <c r="DN74" s="458"/>
      <c r="DO74" s="785"/>
      <c r="DP74" s="624"/>
    </row>
    <row r="75" spans="1:120" ht="15" x14ac:dyDescent="0.25">
      <c r="A75" s="204"/>
      <c r="B75" s="89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404">
        <v>1437.8319900400002</v>
      </c>
      <c r="DH75" s="404">
        <v>1437.1019823200002</v>
      </c>
      <c r="DI75" s="404">
        <v>1437.2761151500001</v>
      </c>
      <c r="DJ75" s="404">
        <v>1437.1475072899998</v>
      </c>
      <c r="DK75" s="404">
        <v>1437.2954632599999</v>
      </c>
      <c r="DL75" s="331">
        <v>-0.56727598000020407</v>
      </c>
      <c r="DM75" s="712">
        <v>-3.9452721356425524E-2</v>
      </c>
      <c r="DN75" s="458"/>
      <c r="DO75" s="785"/>
      <c r="DP75" s="624"/>
    </row>
    <row r="76" spans="1:120" ht="15" x14ac:dyDescent="0.25">
      <c r="A76" s="204"/>
      <c r="B76" s="89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404">
        <v>1310.8424014707036</v>
      </c>
      <c r="DH76" s="404">
        <v>1232.439313573238</v>
      </c>
      <c r="DI76" s="404">
        <v>1223.6401514899931</v>
      </c>
      <c r="DJ76" s="404">
        <v>1280.7154483678974</v>
      </c>
      <c r="DK76" s="404">
        <v>1240.8929149955061</v>
      </c>
      <c r="DL76" s="331">
        <v>-55.555169822632479</v>
      </c>
      <c r="DM76" s="712">
        <v>-4.2851827599734271</v>
      </c>
      <c r="DN76" s="458"/>
      <c r="DO76" s="785"/>
      <c r="DP76" s="624"/>
    </row>
    <row r="77" spans="1:120" x14ac:dyDescent="0.2">
      <c r="A77" s="204"/>
      <c r="B77" s="89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404">
        <v>1065.1294574220565</v>
      </c>
      <c r="DH77" s="404">
        <v>1005.8192080054246</v>
      </c>
      <c r="DI77" s="404">
        <v>993.86958645513005</v>
      </c>
      <c r="DJ77" s="404">
        <v>1060.1918972767428</v>
      </c>
      <c r="DK77" s="404">
        <v>1022.241435298929</v>
      </c>
      <c r="DL77" s="331">
        <v>-37.187507464725741</v>
      </c>
      <c r="DM77" s="712">
        <v>-3.5101464537789062</v>
      </c>
      <c r="DN77" s="458"/>
      <c r="DO77" s="785"/>
      <c r="DP77" s="269"/>
    </row>
    <row r="78" spans="1:120" x14ac:dyDescent="0.2">
      <c r="A78" s="204"/>
      <c r="B78" s="896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404">
        <v>245.71294404864724</v>
      </c>
      <c r="DH78" s="404">
        <v>226.6201055678134</v>
      </c>
      <c r="DI78" s="404">
        <v>229.77056503486295</v>
      </c>
      <c r="DJ78" s="404">
        <v>220.52355109115447</v>
      </c>
      <c r="DK78" s="404">
        <v>218.65147969657701</v>
      </c>
      <c r="DL78" s="331">
        <v>-18.367662357906937</v>
      </c>
      <c r="DM78" s="712">
        <v>-7.7494425972079224</v>
      </c>
      <c r="DN78" s="458"/>
      <c r="DO78" s="785"/>
      <c r="DP78" s="269"/>
    </row>
    <row r="79" spans="1:120" ht="12.75" hidden="1" customHeight="1" outlineLevel="1" x14ac:dyDescent="0.2">
      <c r="A79" s="204"/>
      <c r="B79" s="896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695">
        <v>0</v>
      </c>
      <c r="DF79" s="836">
        <v>0</v>
      </c>
      <c r="DG79" s="695">
        <v>0</v>
      </c>
      <c r="DH79" s="695">
        <v>0</v>
      </c>
      <c r="DI79" s="695">
        <v>0</v>
      </c>
      <c r="DJ79" s="695">
        <v>0</v>
      </c>
      <c r="DK79" s="695">
        <v>0</v>
      </c>
      <c r="DL79" s="331">
        <v>0</v>
      </c>
      <c r="DM79" s="712" t="e">
        <v>#DIV/0!</v>
      </c>
      <c r="DN79" s="458"/>
      <c r="DO79" s="785"/>
      <c r="DP79" s="269"/>
    </row>
    <row r="80" spans="1:120" collapsed="1" x14ac:dyDescent="0.2">
      <c r="A80" s="204"/>
      <c r="B80" s="896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21501.403237527564</v>
      </c>
      <c r="DF80" s="396">
        <v>21482.364651020274</v>
      </c>
      <c r="DG80" s="404">
        <v>21450.779171270995</v>
      </c>
      <c r="DH80" s="404">
        <v>21426.317122432807</v>
      </c>
      <c r="DI80" s="404">
        <v>21418.898294785587</v>
      </c>
      <c r="DJ80" s="404">
        <v>21423.423035877418</v>
      </c>
      <c r="DK80" s="404">
        <v>21437.490678581489</v>
      </c>
      <c r="DL80" s="331">
        <v>-44.873972438785131</v>
      </c>
      <c r="DM80" s="712">
        <v>-0.20888749058942668</v>
      </c>
      <c r="DN80" s="458"/>
      <c r="DO80" s="785"/>
      <c r="DP80" s="269"/>
    </row>
    <row r="81" spans="1:120" ht="12.75" hidden="1" customHeight="1" x14ac:dyDescent="0.2">
      <c r="A81" s="204"/>
      <c r="B81" s="896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696"/>
      <c r="DF81" s="804"/>
      <c r="DG81" s="696"/>
      <c r="DH81" s="696"/>
      <c r="DI81" s="696"/>
      <c r="DJ81" s="696"/>
      <c r="DK81" s="696"/>
      <c r="DL81" s="331">
        <v>0</v>
      </c>
      <c r="DM81" s="712" t="e">
        <v>#DIV/0!</v>
      </c>
      <c r="DN81" s="458"/>
      <c r="DO81" s="785"/>
      <c r="DP81" s="269"/>
    </row>
    <row r="82" spans="1:120" ht="13.5" thickBot="1" x14ac:dyDescent="0.25">
      <c r="A82" s="204"/>
      <c r="B82" s="896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754">
        <v>97.467793388785267</v>
      </c>
      <c r="DF82" s="753">
        <v>97.469174028914466</v>
      </c>
      <c r="DG82" s="875">
        <v>97.465949364545253</v>
      </c>
      <c r="DH82" s="875">
        <v>97.467700380141991</v>
      </c>
      <c r="DI82" s="754">
        <v>97.469901929879853</v>
      </c>
      <c r="DJ82" s="754">
        <v>97.472468971511034</v>
      </c>
      <c r="DK82" s="754">
        <v>97.476630202103237</v>
      </c>
      <c r="DL82" s="529">
        <v>7.4561731887712313E-3</v>
      </c>
      <c r="DM82" s="729">
        <v>7.6497756988924692E-3</v>
      </c>
      <c r="DN82" s="458"/>
      <c r="DO82" s="785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07"/>
      <c r="DF83" s="184"/>
      <c r="DG83" s="307"/>
      <c r="DH83" s="307"/>
      <c r="DI83" s="307"/>
      <c r="DJ83" s="307"/>
      <c r="DK83" s="307"/>
      <c r="DL83" s="524"/>
      <c r="DM83" s="713"/>
      <c r="DN83" s="458"/>
      <c r="DO83" s="785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98">
        <v>6.96</v>
      </c>
      <c r="DF84" s="687">
        <v>6.96</v>
      </c>
      <c r="DG84" s="698">
        <v>6.96</v>
      </c>
      <c r="DH84" s="698">
        <v>6.96</v>
      </c>
      <c r="DI84" s="698">
        <v>6.96</v>
      </c>
      <c r="DJ84" s="698">
        <v>6.96</v>
      </c>
      <c r="DK84" s="698">
        <v>6.96</v>
      </c>
      <c r="DL84" s="331">
        <v>0</v>
      </c>
      <c r="DM84" s="712">
        <v>0</v>
      </c>
      <c r="DN84" s="458"/>
      <c r="DO84" s="785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98">
        <v>6.86</v>
      </c>
      <c r="DF85" s="687">
        <v>6.86</v>
      </c>
      <c r="DG85" s="698">
        <v>6.86</v>
      </c>
      <c r="DH85" s="698">
        <v>6.86</v>
      </c>
      <c r="DI85" s="698">
        <v>6.86</v>
      </c>
      <c r="DJ85" s="698">
        <v>6.86</v>
      </c>
      <c r="DK85" s="698">
        <v>6.86</v>
      </c>
      <c r="DL85" s="331">
        <v>0</v>
      </c>
      <c r="DM85" s="712">
        <v>0</v>
      </c>
      <c r="DN85" s="458"/>
      <c r="DO85" s="785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578">
        <v>6.953950309406931</v>
      </c>
      <c r="DH86" s="578">
        <v>6.9721590901303259</v>
      </c>
      <c r="DI86" s="578">
        <v>6.9779825664851627</v>
      </c>
      <c r="DJ86" s="578">
        <v>6.9687169199836694</v>
      </c>
      <c r="DK86" s="578">
        <v>6.9528483454141012</v>
      </c>
      <c r="DL86" s="331">
        <v>-4.1663264906173225E-3</v>
      </c>
      <c r="DM86" s="712">
        <v>-5.9886699785793862E-2</v>
      </c>
      <c r="DN86" s="458"/>
      <c r="DO86" s="785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9"/>
      <c r="DG87" s="310"/>
      <c r="DH87" s="310"/>
      <c r="DI87" s="310"/>
      <c r="DJ87" s="310"/>
      <c r="DK87" s="310"/>
      <c r="DL87" s="331"/>
      <c r="DM87" s="712"/>
      <c r="DN87" s="458"/>
      <c r="DO87" s="785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63">
        <v>2.2068099999999999</v>
      </c>
      <c r="DD88" s="687">
        <v>2.2098200000000001</v>
      </c>
      <c r="DE88" s="698">
        <v>2.21407</v>
      </c>
      <c r="DF88" s="880">
        <v>2.2142300000000001</v>
      </c>
      <c r="DG88" s="699">
        <v>2.2147100000000002</v>
      </c>
      <c r="DH88" s="699">
        <v>2.2148699999999999</v>
      </c>
      <c r="DI88" s="699">
        <v>2.2150300000000001</v>
      </c>
      <c r="DJ88" s="699">
        <v>2.2151900000000002</v>
      </c>
      <c r="DK88" s="699">
        <v>2.2153499999999999</v>
      </c>
      <c r="DL88" s="331">
        <v>1.1199999999997878E-3</v>
      </c>
      <c r="DM88" s="712">
        <v>5.0581917867598136E-2</v>
      </c>
      <c r="DN88" s="458"/>
      <c r="DO88" s="785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770">
        <v>2.21407</v>
      </c>
      <c r="DF89" s="879"/>
      <c r="DG89" s="310"/>
      <c r="DH89" s="310"/>
      <c r="DI89" s="310"/>
      <c r="DJ89" s="310"/>
      <c r="DK89" s="310"/>
      <c r="DL89" s="529"/>
      <c r="DM89" s="729"/>
      <c r="DN89" s="458"/>
      <c r="DO89" s="785"/>
      <c r="DP89" s="269"/>
    </row>
    <row r="90" spans="1:120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758"/>
      <c r="DF90" s="837"/>
      <c r="DG90" s="758"/>
      <c r="DH90" s="758"/>
      <c r="DI90" s="758"/>
      <c r="DJ90" s="758"/>
      <c r="DK90" s="758"/>
      <c r="DL90" s="524"/>
      <c r="DM90" s="713"/>
      <c r="DN90" s="458"/>
      <c r="DO90" s="785"/>
      <c r="DP90" s="269"/>
    </row>
    <row r="91" spans="1:120" ht="12.75" customHeight="1" thickBot="1" x14ac:dyDescent="0.25">
      <c r="A91" s="204"/>
      <c r="B91" s="895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1211.6122606512374</v>
      </c>
      <c r="DD91" s="806">
        <v>1152.4621778297333</v>
      </c>
      <c r="DE91" s="808">
        <v>1083.2151444587359</v>
      </c>
      <c r="DF91" s="806">
        <v>1120.6303623646254</v>
      </c>
      <c r="DG91" s="876">
        <v>1120.6303623646254</v>
      </c>
      <c r="DH91" s="876">
        <v>1120.6303623646254</v>
      </c>
      <c r="DI91" s="808">
        <v>1120.6303623646254</v>
      </c>
      <c r="DJ91" s="808">
        <v>1120.6303623646254</v>
      </c>
      <c r="DK91" s="808">
        <v>1159.0282262413382</v>
      </c>
      <c r="DL91" s="331">
        <v>38.39786387671279</v>
      </c>
      <c r="DM91" s="712">
        <v>3.4264522153129917</v>
      </c>
      <c r="DN91" s="458"/>
      <c r="DO91" s="785"/>
      <c r="DP91" s="269"/>
    </row>
    <row r="92" spans="1:120" x14ac:dyDescent="0.2">
      <c r="A92" s="204"/>
      <c r="B92" s="895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59"/>
      <c r="DH92" s="359"/>
      <c r="DI92" s="359"/>
      <c r="DJ92" s="359"/>
      <c r="DK92" s="359"/>
      <c r="DL92" s="526"/>
      <c r="DM92" s="361"/>
      <c r="DN92" s="458"/>
      <c r="DO92" s="785"/>
    </row>
    <row r="93" spans="1:120" ht="12.75" customHeight="1" x14ac:dyDescent="0.2">
      <c r="A93" s="204"/>
      <c r="B93" s="895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1"/>
      <c r="DG93" s="360"/>
      <c r="DH93" s="360"/>
      <c r="DI93" s="360"/>
      <c r="DJ93" s="360"/>
      <c r="DK93" s="360"/>
      <c r="DL93" s="527"/>
      <c r="DM93" s="672"/>
      <c r="DN93" s="458"/>
      <c r="DO93" s="785"/>
    </row>
    <row r="94" spans="1:120" x14ac:dyDescent="0.2">
      <c r="A94" s="204"/>
      <c r="B94" s="895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1"/>
      <c r="DG94" s="360"/>
      <c r="DH94" s="360"/>
      <c r="DI94" s="360"/>
      <c r="DJ94" s="360"/>
      <c r="DK94" s="360"/>
      <c r="DL94" s="527"/>
      <c r="DM94" s="672"/>
      <c r="DN94" s="458"/>
      <c r="DO94" s="785"/>
    </row>
    <row r="95" spans="1:120" x14ac:dyDescent="0.2">
      <c r="A95" s="204"/>
      <c r="B95" s="895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1"/>
      <c r="DG95" s="360"/>
      <c r="DH95" s="360"/>
      <c r="DI95" s="360"/>
      <c r="DJ95" s="360"/>
      <c r="DK95" s="360"/>
      <c r="DL95" s="527"/>
      <c r="DM95" s="672"/>
      <c r="DN95" s="458"/>
      <c r="DO95" s="785"/>
    </row>
    <row r="96" spans="1:120" x14ac:dyDescent="0.2">
      <c r="A96" s="204"/>
      <c r="B96" s="895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1"/>
      <c r="DG96" s="360"/>
      <c r="DH96" s="360"/>
      <c r="DI96" s="360"/>
      <c r="DJ96" s="360"/>
      <c r="DK96" s="360"/>
      <c r="DL96" s="527"/>
      <c r="DM96" s="672"/>
      <c r="DN96" s="458"/>
      <c r="DO96" s="785"/>
    </row>
    <row r="97" spans="1:119" x14ac:dyDescent="0.2">
      <c r="A97" s="204"/>
      <c r="B97" s="895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1"/>
      <c r="DG97" s="360"/>
      <c r="DH97" s="360"/>
      <c r="DI97" s="360"/>
      <c r="DJ97" s="360"/>
      <c r="DK97" s="360"/>
      <c r="DL97" s="527"/>
      <c r="DM97" s="672"/>
      <c r="DN97" s="458"/>
      <c r="DO97" s="785"/>
    </row>
    <row r="98" spans="1:119" x14ac:dyDescent="0.2">
      <c r="A98" s="204"/>
      <c r="B98" s="895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1"/>
      <c r="DG98" s="360"/>
      <c r="DH98" s="360"/>
      <c r="DI98" s="360"/>
      <c r="DJ98" s="360"/>
      <c r="DK98" s="360"/>
      <c r="DL98" s="527"/>
      <c r="DM98" s="672"/>
      <c r="DN98" s="458"/>
      <c r="DO98" s="785"/>
    </row>
    <row r="99" spans="1:119" x14ac:dyDescent="0.2">
      <c r="A99" s="204"/>
      <c r="B99" s="895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1"/>
      <c r="DG99" s="360"/>
      <c r="DH99" s="360"/>
      <c r="DI99" s="360"/>
      <c r="DJ99" s="360"/>
      <c r="DK99" s="360"/>
      <c r="DL99" s="527"/>
      <c r="DM99" s="672"/>
      <c r="DN99" s="458"/>
      <c r="DO99" s="785"/>
    </row>
    <row r="100" spans="1:119" x14ac:dyDescent="0.2">
      <c r="A100" s="204"/>
      <c r="B100" s="895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1"/>
      <c r="DG100" s="360"/>
      <c r="DH100" s="360"/>
      <c r="DI100" s="360"/>
      <c r="DJ100" s="360"/>
      <c r="DK100" s="360"/>
      <c r="DL100" s="527"/>
      <c r="DM100" s="672"/>
      <c r="DN100" s="458"/>
      <c r="DO100" s="785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360"/>
      <c r="DF101" s="881"/>
      <c r="DG101" s="360"/>
      <c r="DH101" s="360"/>
      <c r="DI101" s="360"/>
      <c r="DJ101" s="360"/>
      <c r="DK101" s="360"/>
      <c r="DL101" s="527"/>
      <c r="DM101" s="672"/>
      <c r="DN101" s="458"/>
      <c r="DO101" s="785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360"/>
      <c r="DF102" s="881"/>
      <c r="DG102" s="360"/>
      <c r="DH102" s="360"/>
      <c r="DI102" s="360"/>
      <c r="DJ102" s="360"/>
      <c r="DK102" s="360"/>
      <c r="DL102" s="527"/>
      <c r="DM102" s="672"/>
      <c r="DN102" s="458"/>
      <c r="DO102" s="785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360"/>
      <c r="DF103" s="881"/>
      <c r="DG103" s="360"/>
      <c r="DH103" s="360"/>
      <c r="DI103" s="360"/>
      <c r="DJ103" s="360"/>
      <c r="DK103" s="360"/>
      <c r="DL103" s="527"/>
      <c r="DM103" s="672"/>
      <c r="DN103" s="458"/>
      <c r="DO103" s="785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70"/>
      <c r="DF104" s="882"/>
      <c r="DG104" s="877"/>
      <c r="DH104" s="877"/>
      <c r="DI104" s="670"/>
      <c r="DJ104" s="670"/>
      <c r="DK104" s="670"/>
      <c r="DL104" s="527"/>
      <c r="DM104" s="672"/>
      <c r="DN104" s="458"/>
      <c r="DO104" s="785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59"/>
      <c r="DH105" s="359"/>
      <c r="DI105" s="359"/>
      <c r="DJ105" s="359"/>
      <c r="DK105" s="359"/>
      <c r="DL105" s="528"/>
      <c r="DM105" s="460"/>
      <c r="DN105" s="458"/>
      <c r="DO105" s="785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64">
        <v>2.5</v>
      </c>
      <c r="DF106" s="688">
        <v>2.5</v>
      </c>
      <c r="DG106" s="664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331" t="s">
        <v>3</v>
      </c>
      <c r="DM106" s="701"/>
      <c r="DN106" s="458"/>
      <c r="DO106" s="785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671">
        <v>4</v>
      </c>
      <c r="DF107" s="689">
        <v>4</v>
      </c>
      <c r="DG107" s="878">
        <v>4</v>
      </c>
      <c r="DH107" s="878">
        <v>4</v>
      </c>
      <c r="DI107" s="671">
        <v>4</v>
      </c>
      <c r="DJ107" s="671">
        <v>4</v>
      </c>
      <c r="DK107" s="671">
        <v>4</v>
      </c>
      <c r="DL107" s="529" t="s">
        <v>3</v>
      </c>
      <c r="DM107" s="461"/>
      <c r="DN107" s="458"/>
      <c r="DO107" s="785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894"/>
      <c r="DM109" s="894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8"/>
      <c r="DJ114" s="658"/>
      <c r="DK114" s="658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7"/>
      <c r="DJ115" s="657"/>
      <c r="DK115" s="657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7"/>
      <c r="DJ116" s="657"/>
      <c r="DK116" s="657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7"/>
      <c r="DJ117" s="657"/>
      <c r="DK117" s="657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7"/>
      <c r="DJ118" s="657"/>
      <c r="DK118" s="657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887">
        <v>14</v>
      </c>
      <c r="D128" s="88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887"/>
      <c r="D129" s="88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898" t="str">
        <f>+entero!D3</f>
        <v>V   A   R   I   A   B   L   E   S     b/</v>
      </c>
      <c r="E4" s="900" t="str">
        <f>+entero!E3</f>
        <v>2008                          A  fines de Dic*</v>
      </c>
      <c r="F4" s="900" t="str">
        <f>+entero!F3</f>
        <v>2009                          A  fines de Ene*</v>
      </c>
      <c r="G4" s="900" t="str">
        <f>+entero!G3</f>
        <v>2009                          A  fines de Feb*</v>
      </c>
      <c r="H4" s="900" t="str">
        <f>+entero!H3</f>
        <v>2009                          A  fines de Mar*</v>
      </c>
      <c r="I4" s="900" t="str">
        <f>+entero!I3</f>
        <v>2009                          A  fines de Abr*</v>
      </c>
      <c r="J4" s="900" t="str">
        <f>+entero!J3</f>
        <v>2009                          A  fines de May*</v>
      </c>
      <c r="K4" s="900" t="str">
        <f>+entero!K3</f>
        <v>2009                          A  fines de Jun*</v>
      </c>
      <c r="L4" s="900" t="str">
        <f>+entero!L3</f>
        <v>2009                          A  fines de Jul*</v>
      </c>
      <c r="M4" s="900" t="str">
        <f>+entero!M3</f>
        <v>2009                          A  fines de Ago*</v>
      </c>
      <c r="N4" s="900" t="str">
        <f>+entero!N3</f>
        <v>2009                          A  fines de Sep*</v>
      </c>
      <c r="O4" s="900" t="str">
        <f>+entero!O3</f>
        <v>2009                          A  fines de Oct*</v>
      </c>
      <c r="P4" s="900" t="str">
        <f>+entero!P3</f>
        <v>2009                          A  fines de Nov*</v>
      </c>
      <c r="Q4" s="900" t="str">
        <f>+entero!Q3</f>
        <v>2009                          A  fines de Dic*</v>
      </c>
      <c r="R4" s="900" t="str">
        <f>+entero!R3</f>
        <v>2010                          A  fines de Ene*</v>
      </c>
      <c r="S4" s="900" t="str">
        <f>+entero!S3</f>
        <v>2010                          A  fines de Feb*</v>
      </c>
      <c r="T4" s="900" t="str">
        <f>+entero!T3</f>
        <v>2010                          A  fines de Mar*</v>
      </c>
      <c r="U4" s="900" t="str">
        <f>+entero!U3</f>
        <v>2010                          A  fines de Abr*</v>
      </c>
      <c r="V4" s="900" t="str">
        <f>+entero!V3</f>
        <v>2010                          A  fines de May*</v>
      </c>
      <c r="W4" s="900" t="str">
        <f>+entero!W3</f>
        <v>2010                          A  fines de Jun*</v>
      </c>
      <c r="X4" s="900" t="str">
        <f>+entero!X3</f>
        <v>2010                          A  fines de Jul*</v>
      </c>
      <c r="Y4" s="900" t="str">
        <f>+entero!Y3</f>
        <v>2010                          A  fines de Ago*</v>
      </c>
      <c r="Z4" s="900" t="str">
        <f>+entero!Z3</f>
        <v>2010                          A  fines de Sep*</v>
      </c>
      <c r="AA4" s="900" t="str">
        <f>+entero!AA3</f>
        <v>2010                          A  fines de Oct*</v>
      </c>
      <c r="AB4" s="900" t="str">
        <f>+entero!AB3</f>
        <v>2010                          A  fines de Nov*</v>
      </c>
      <c r="AC4" s="900" t="str">
        <f>+entero!AC3</f>
        <v>2010                          A  fines de Dic*</v>
      </c>
      <c r="AD4" s="900" t="str">
        <f>+entero!AD3</f>
        <v>2011                          A  fines de Ene*</v>
      </c>
      <c r="AE4" s="900" t="str">
        <f>+entero!AE3</f>
        <v>2011                          A  fines de Feb*</v>
      </c>
      <c r="AF4" s="900" t="str">
        <f>+entero!AF3</f>
        <v>2011                          A  fines de Mar*</v>
      </c>
      <c r="AG4" s="900" t="str">
        <f>+entero!AG3</f>
        <v>2011                          A  fines de Abr*</v>
      </c>
      <c r="AH4" s="900" t="str">
        <f>+entero!AH3</f>
        <v>2011                          A  fines de May*</v>
      </c>
      <c r="AI4" s="900" t="str">
        <f>+entero!AI3</f>
        <v>2011                          A  fines de Jun*</v>
      </c>
      <c r="AJ4" s="900" t="str">
        <f>+entero!AJ3</f>
        <v>2011                          A  fines de Jul*</v>
      </c>
      <c r="AK4" s="900" t="str">
        <f>+entero!AK3</f>
        <v>2011                          A  fines de Ago*</v>
      </c>
      <c r="AL4" s="900" t="str">
        <f>+entero!AL3</f>
        <v>2011                          A  fines de Sep*</v>
      </c>
      <c r="AM4" s="900" t="str">
        <f>+entero!AM3</f>
        <v>2011                          A  fines de Oct*</v>
      </c>
      <c r="AN4" s="900" t="str">
        <f>+entero!AN3</f>
        <v>2011                          A  fines de Nov*</v>
      </c>
      <c r="AO4" s="900" t="str">
        <f>+entero!AO3</f>
        <v>2011                          A  fines de Dic*</v>
      </c>
      <c r="AP4" s="900" t="str">
        <f>+entero!AP3</f>
        <v>2012                          A  fines de Ene*</v>
      </c>
      <c r="AQ4" s="900" t="str">
        <f>+entero!AQ3</f>
        <v>2012                          A  fines de Feb*</v>
      </c>
      <c r="AR4" s="900" t="str">
        <f>+entero!AR3</f>
        <v>2012                          A  fines de Mar*</v>
      </c>
      <c r="AS4" s="900" t="str">
        <f>+entero!AS3</f>
        <v>2012                          A  fines de Abr*</v>
      </c>
      <c r="AT4" s="900" t="str">
        <f>+entero!AT3</f>
        <v>2012                          A  fines de May*</v>
      </c>
      <c r="AU4" s="900" t="str">
        <f>+entero!AU3</f>
        <v>2012                          A  fines de Jun*</v>
      </c>
      <c r="AV4" s="900" t="str">
        <f>+entero!AV3</f>
        <v>2012                          A  fines de Jul*</v>
      </c>
      <c r="AW4" s="900" t="str">
        <f>+entero!AW3</f>
        <v>2012                          A  fines de Ago*</v>
      </c>
      <c r="AX4" s="900" t="str">
        <f>+entero!AX3</f>
        <v>2012                          A  fines de Sep*</v>
      </c>
      <c r="AY4" s="900" t="str">
        <f>+entero!AY3</f>
        <v>2012                          A  fines de Oct*</v>
      </c>
      <c r="AZ4" s="900" t="str">
        <f>+entero!AZ3</f>
        <v>2012                          A  fines de Nov*</v>
      </c>
      <c r="BA4" s="900" t="str">
        <f>+entero!BA3</f>
        <v>2012                          A  fines de Dic*</v>
      </c>
      <c r="BB4" s="900" t="str">
        <f>+entero!BB3</f>
        <v>2013                          A  fines de Ene*</v>
      </c>
      <c r="BC4" s="900" t="str">
        <f>+entero!BC3</f>
        <v>2013                          A  fines de Feb*</v>
      </c>
      <c r="BD4" s="900" t="str">
        <f>+entero!BD3</f>
        <v>2013                          A  fines de Mar*</v>
      </c>
      <c r="BE4" s="900" t="str">
        <f>+entero!BE3</f>
        <v>2013                          A  fines de Abr*</v>
      </c>
      <c r="BF4" s="900" t="str">
        <f>+entero!BF3</f>
        <v>2013                          A  fines de May*</v>
      </c>
      <c r="BG4" s="900" t="str">
        <f>+entero!BG3</f>
        <v>2013                          A  fines de Jun*</v>
      </c>
      <c r="BH4" s="900" t="str">
        <f>+entero!BH3</f>
        <v>2013                          A  fines de Jul*</v>
      </c>
      <c r="BI4" s="900" t="str">
        <f>+entero!BI3</f>
        <v>2013                          A  fines de Ago*</v>
      </c>
      <c r="BJ4" s="900" t="str">
        <f>+entero!BJ3</f>
        <v>2013                          A  fines de Sep*</v>
      </c>
      <c r="BK4" s="900" t="str">
        <f>+entero!BK3</f>
        <v>2013                          A  fines de Oct*</v>
      </c>
      <c r="BL4" s="900" t="str">
        <f>+entero!BL3</f>
        <v>2013                          A  fines de Nov*</v>
      </c>
      <c r="BM4" s="900" t="str">
        <f>+entero!BM3</f>
        <v>2013                          A  fines de Dic*</v>
      </c>
      <c r="BN4" s="900" t="str">
        <f>+entero!BN3</f>
        <v>2014                          A  fines de Ene*</v>
      </c>
      <c r="BO4" s="900" t="str">
        <f>+entero!BO3</f>
        <v>2014                          A  fines de Feb*</v>
      </c>
      <c r="BP4" s="900" t="str">
        <f>+entero!BP3</f>
        <v>2014                          A  fines de Mar*</v>
      </c>
      <c r="BQ4" s="900" t="str">
        <f>+entero!BQ3</f>
        <v>2014                          A  fines de Abr*</v>
      </c>
      <c r="BR4" s="900" t="str">
        <f>+entero!BR3</f>
        <v>2014                          A  fines de May*</v>
      </c>
      <c r="BS4" s="900" t="str">
        <f>+entero!BS3</f>
        <v>2014                          A  fines de Jun*</v>
      </c>
      <c r="BT4" s="900" t="str">
        <f>+entero!BT3</f>
        <v>2014                          A  fines de Jul*</v>
      </c>
      <c r="BU4" s="900" t="str">
        <f>+entero!BU3</f>
        <v>2014                          A  fines de Ago*</v>
      </c>
      <c r="BV4" s="900" t="str">
        <f>+entero!BV3</f>
        <v>2014                          A  fines de Sep*</v>
      </c>
      <c r="BW4" s="900" t="str">
        <f>+entero!BW3</f>
        <v>2014                          A  fines de Oct*</v>
      </c>
      <c r="BX4" s="900" t="str">
        <f>+entero!BX3</f>
        <v>2014                          A  fines de Nov*</v>
      </c>
      <c r="BY4" s="900" t="str">
        <f>+entero!BY3</f>
        <v>2014                          A  fines de Dic*</v>
      </c>
      <c r="BZ4" s="900" t="str">
        <f>+entero!BZ3</f>
        <v>2015                         A  fines de Ene*</v>
      </c>
      <c r="CA4" s="900" t="str">
        <f>+entero!CA3</f>
        <v>2015                         A  fines de Feb*</v>
      </c>
      <c r="CB4" s="900" t="str">
        <f>+entero!CB3</f>
        <v>2015                         A  fines de Mar*</v>
      </c>
      <c r="CC4" s="900" t="str">
        <f>+entero!CC3</f>
        <v xml:space="preserve">2015                         A  fines de Abr* </v>
      </c>
      <c r="CD4" s="900" t="str">
        <f>+entero!CD3</f>
        <v xml:space="preserve">2015                         A  fines de May* </v>
      </c>
      <c r="CE4" s="900" t="str">
        <f>+entero!CE3</f>
        <v xml:space="preserve">2015                         A  fines de Jun* </v>
      </c>
      <c r="CF4" s="900" t="str">
        <f>+entero!CF3</f>
        <v xml:space="preserve">2015                         A  fines de Jul* </v>
      </c>
      <c r="CG4" s="900" t="str">
        <f>+entero!CG3</f>
        <v xml:space="preserve">2015                         A  fines de Ago* </v>
      </c>
      <c r="CH4" s="900" t="str">
        <f>+entero!CH3</f>
        <v xml:space="preserve">2015                         A  fines de Sep* </v>
      </c>
      <c r="CI4" s="900" t="str">
        <f>+entero!CI3</f>
        <v xml:space="preserve">2015                         A  fines de Oct* </v>
      </c>
      <c r="CJ4" s="900" t="str">
        <f>+entero!CJ3</f>
        <v xml:space="preserve">2015                         A  fines de Nov* </v>
      </c>
      <c r="CK4" s="900" t="str">
        <f>+entero!CK3</f>
        <v xml:space="preserve">2015                         A  fines de Dic* </v>
      </c>
      <c r="CL4" s="900" t="str">
        <f>+entero!CL3</f>
        <v xml:space="preserve">2016                         A  fines de Ene* </v>
      </c>
      <c r="CM4" s="900" t="str">
        <f>+entero!CM3</f>
        <v xml:space="preserve">2016                         A  fines de Feb* </v>
      </c>
      <c r="CN4" s="900" t="str">
        <f>+entero!CN3</f>
        <v xml:space="preserve">2016                         A  fines de Mar* </v>
      </c>
      <c r="CO4" s="900" t="str">
        <f>+entero!CO3</f>
        <v xml:space="preserve">2016                         A  fines de Abr* </v>
      </c>
      <c r="CP4" s="900" t="str">
        <f>+entero!CP3</f>
        <v xml:space="preserve">2016                         A  fines de May* </v>
      </c>
      <c r="CQ4" s="900" t="str">
        <f>+entero!CQ3</f>
        <v xml:space="preserve">2016                         A  fines de Jun* </v>
      </c>
      <c r="CR4" s="900" t="str">
        <f>+entero!CR3</f>
        <v xml:space="preserve">2016                         A  fines de Jul* </v>
      </c>
      <c r="CS4" s="900" t="str">
        <f>+entero!CS3</f>
        <v xml:space="preserve">2016                         A  fines de Ago* </v>
      </c>
      <c r="CT4" s="900" t="str">
        <f>+entero!CT3</f>
        <v xml:space="preserve">2016                         A  fines de Sep* </v>
      </c>
      <c r="CU4" s="900" t="str">
        <f>+entero!CU3</f>
        <v xml:space="preserve">2016                         A  fines de Oct* </v>
      </c>
      <c r="CV4" s="900" t="str">
        <f>+entero!CV3</f>
        <v xml:space="preserve">2016                         A  fines de Nov* </v>
      </c>
      <c r="CW4" s="900" t="str">
        <f>+entero!CW3</f>
        <v>2016                         A  fines de Dic* 15</v>
      </c>
      <c r="CX4" s="900" t="str">
        <f>+entero!CX3</f>
        <v xml:space="preserve">2017                         A  fines de Ene* </v>
      </c>
      <c r="CY4" s="900" t="str">
        <f>+entero!CY3</f>
        <v xml:space="preserve">2017                         A  fines de Feb* </v>
      </c>
      <c r="CZ4" s="900" t="str">
        <f>+entero!CZ3</f>
        <v xml:space="preserve">2017                         A  fines de Mar* </v>
      </c>
      <c r="DA4" s="900" t="str">
        <f>+entero!DA3</f>
        <v xml:space="preserve">2017                         A  fines de Abr* </v>
      </c>
      <c r="DB4" s="900" t="str">
        <f>+entero!DB3</f>
        <v xml:space="preserve">2017                         A  fines de May* </v>
      </c>
      <c r="DC4" s="900" t="str">
        <f>+entero!DC3</f>
        <v xml:space="preserve">2017                         A  fines de Jun* </v>
      </c>
      <c r="DD4" s="900" t="str">
        <f>+entero!DD3</f>
        <v xml:space="preserve">2017                         A  fines de Jul* </v>
      </c>
      <c r="DE4" s="900" t="str">
        <f>+entero!DE3</f>
        <v xml:space="preserve">2017                         A  fines de Ago* </v>
      </c>
      <c r="DF4" s="909" t="str">
        <f>+entero!DF3</f>
        <v>Semana 1°</v>
      </c>
      <c r="DG4" s="911" t="str">
        <f>+entero!DG3</f>
        <v>Semana 2°</v>
      </c>
      <c r="DH4" s="912"/>
      <c r="DI4" s="912"/>
      <c r="DJ4" s="912"/>
      <c r="DK4" s="913"/>
      <c r="DL4" s="915" t="s">
        <v>27</v>
      </c>
      <c r="DM4" s="916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17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  <c r="Y5" s="914"/>
      <c r="Z5" s="914"/>
      <c r="AA5" s="914"/>
      <c r="AB5" s="914"/>
      <c r="AC5" s="914"/>
      <c r="AD5" s="914"/>
      <c r="AE5" s="914"/>
      <c r="AF5" s="914"/>
      <c r="AG5" s="914"/>
      <c r="AH5" s="914"/>
      <c r="AI5" s="914"/>
      <c r="AJ5" s="914"/>
      <c r="AK5" s="914"/>
      <c r="AL5" s="914"/>
      <c r="AM5" s="914"/>
      <c r="AN5" s="914"/>
      <c r="AO5" s="914"/>
      <c r="AP5" s="914"/>
      <c r="AQ5" s="914"/>
      <c r="AR5" s="914"/>
      <c r="AS5" s="914"/>
      <c r="AT5" s="914"/>
      <c r="AU5" s="914"/>
      <c r="AV5" s="914"/>
      <c r="AW5" s="914"/>
      <c r="AX5" s="914"/>
      <c r="AY5" s="914"/>
      <c r="AZ5" s="914"/>
      <c r="BA5" s="914"/>
      <c r="BB5" s="914"/>
      <c r="BC5" s="914"/>
      <c r="BD5" s="914"/>
      <c r="BE5" s="914"/>
      <c r="BF5" s="914"/>
      <c r="BG5" s="914"/>
      <c r="BH5" s="914"/>
      <c r="BI5" s="914"/>
      <c r="BJ5" s="914"/>
      <c r="BK5" s="914"/>
      <c r="BL5" s="914"/>
      <c r="BM5" s="914"/>
      <c r="BN5" s="914"/>
      <c r="BO5" s="914"/>
      <c r="BP5" s="914"/>
      <c r="BQ5" s="914"/>
      <c r="BR5" s="914"/>
      <c r="BS5" s="914"/>
      <c r="BT5" s="914"/>
      <c r="BU5" s="914"/>
      <c r="BV5" s="914"/>
      <c r="BW5" s="914"/>
      <c r="BX5" s="914"/>
      <c r="BY5" s="914"/>
      <c r="BZ5" s="914"/>
      <c r="CA5" s="914"/>
      <c r="CB5" s="914"/>
      <c r="CC5" s="914"/>
      <c r="CD5" s="914"/>
      <c r="CE5" s="914"/>
      <c r="CF5" s="914"/>
      <c r="CG5" s="914"/>
      <c r="CH5" s="914"/>
      <c r="CI5" s="914"/>
      <c r="CJ5" s="914"/>
      <c r="CK5" s="914"/>
      <c r="CL5" s="914"/>
      <c r="CM5" s="914"/>
      <c r="CN5" s="914"/>
      <c r="CO5" s="914"/>
      <c r="CP5" s="914"/>
      <c r="CQ5" s="914"/>
      <c r="CR5" s="914"/>
      <c r="CS5" s="914"/>
      <c r="CT5" s="914"/>
      <c r="CU5" s="914"/>
      <c r="CV5" s="914"/>
      <c r="CW5" s="914"/>
      <c r="CX5" s="914"/>
      <c r="CY5" s="914"/>
      <c r="CZ5" s="914"/>
      <c r="DA5" s="914"/>
      <c r="DB5" s="914"/>
      <c r="DC5" s="914"/>
      <c r="DD5" s="914"/>
      <c r="DE5" s="914"/>
      <c r="DF5" s="910"/>
      <c r="DG5" s="864">
        <f>+entero!DG4</f>
        <v>42982</v>
      </c>
      <c r="DH5" s="856">
        <f>+entero!DH4</f>
        <v>42983</v>
      </c>
      <c r="DI5" s="856">
        <f>+entero!DI4</f>
        <v>42984</v>
      </c>
      <c r="DJ5" s="856">
        <f>+entero!DJ4</f>
        <v>42985</v>
      </c>
      <c r="DK5" s="856">
        <f>+entero!DK4</f>
        <v>42986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85"/>
      <c r="DF6" s="862"/>
      <c r="DG6" s="883"/>
      <c r="DH6" s="844"/>
      <c r="DI6" s="844"/>
      <c r="DJ6" s="844"/>
      <c r="DK6" s="844"/>
      <c r="DL6" s="827"/>
      <c r="DM6" s="828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31">
        <f>+entero!DG7</f>
        <v>10454.929937070001</v>
      </c>
      <c r="DH7" s="532">
        <f>+entero!DH7</f>
        <v>10442.581617080001</v>
      </c>
      <c r="DI7" s="532">
        <f>+entero!DI7</f>
        <v>10441.93007226</v>
      </c>
      <c r="DJ7" s="532">
        <f>+entero!DJ7</f>
        <v>10434.485007739999</v>
      </c>
      <c r="DK7" s="532">
        <f>+entero!DK7</f>
        <v>10438.51407476</v>
      </c>
      <c r="DL7" s="531">
        <f>+entero!DL7</f>
        <v>-5.899366090001422</v>
      </c>
      <c r="DM7" s="566">
        <f>+entero!DM7</f>
        <v>-5.648346001823068E-2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31">
        <f>+entero!DG8</f>
        <v>8359.9303699200009</v>
      </c>
      <c r="DH8" s="532">
        <f>+entero!DH8</f>
        <v>8338.3033917499997</v>
      </c>
      <c r="DI8" s="532">
        <f>+entero!DI8</f>
        <v>8328.2006705700005</v>
      </c>
      <c r="DJ8" s="532">
        <f>+entero!DJ8</f>
        <v>8327.0481302400003</v>
      </c>
      <c r="DK8" s="532">
        <f>+entero!DK8</f>
        <v>8310.7694067100001</v>
      </c>
      <c r="DL8" s="531">
        <f>+entero!DL8</f>
        <v>-42.977928980000797</v>
      </c>
      <c r="DM8" s="566">
        <f>+entero!DM8</f>
        <v>-0.51447484886674166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31">
        <f>+entero!DG9</f>
        <v>236.44413972999999</v>
      </c>
      <c r="DH9" s="532">
        <f>+entero!DH9</f>
        <v>236.44413972999999</v>
      </c>
      <c r="DI9" s="532">
        <f>+entero!DI9</f>
        <v>236.54589928000001</v>
      </c>
      <c r="DJ9" s="532">
        <f>+entero!DJ9</f>
        <v>237.03301053999999</v>
      </c>
      <c r="DK9" s="532">
        <f>+entero!DK9</f>
        <v>237.60019488</v>
      </c>
      <c r="DL9" s="531">
        <f>+entero!DL9</f>
        <v>1.8199944799999912</v>
      </c>
      <c r="DM9" s="566">
        <f>+entero!DM9</f>
        <v>0.77190301684042506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31">
        <f>+entero!DG10</f>
        <v>1821.6573162700001</v>
      </c>
      <c r="DH10" s="532">
        <f>+entero!DH10</f>
        <v>1830.93597445</v>
      </c>
      <c r="DI10" s="532">
        <f>+entero!DI10</f>
        <v>1840.2695112500001</v>
      </c>
      <c r="DJ10" s="532">
        <f>+entero!DJ10</f>
        <v>1833.4138600200001</v>
      </c>
      <c r="DK10" s="532">
        <f>+entero!DK10</f>
        <v>1853.0659547099999</v>
      </c>
      <c r="DL10" s="531">
        <f>+entero!DL10</f>
        <v>34.974550559999898</v>
      </c>
      <c r="DM10" s="566">
        <f>+entero!DM10</f>
        <v>1.9236959418083455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31">
        <f>+entero!DG11</f>
        <v>36.898111149999998</v>
      </c>
      <c r="DH11" s="532">
        <f>+entero!DH11</f>
        <v>36.898111149999998</v>
      </c>
      <c r="DI11" s="532">
        <f>+entero!DI11</f>
        <v>36.913991159999995</v>
      </c>
      <c r="DJ11" s="532">
        <f>+entero!DJ11</f>
        <v>36.990006940000001</v>
      </c>
      <c r="DK11" s="532">
        <f>+entero!DK11</f>
        <v>37.078518459999998</v>
      </c>
      <c r="DL11" s="531">
        <f>+entero!DL11</f>
        <v>0.28401784999999791</v>
      </c>
      <c r="DM11" s="566">
        <f>+entero!DM11</f>
        <v>0.77190298901028687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31">
        <f>+entero!DG12</f>
        <v>10454.885493170001</v>
      </c>
      <c r="DH12" s="532">
        <f>+entero!DH12</f>
        <v>10442.116208980002</v>
      </c>
      <c r="DI12" s="532">
        <f>+entero!DI12</f>
        <v>10441.88562836</v>
      </c>
      <c r="DJ12" s="532">
        <f>+entero!DJ12</f>
        <v>10434.440563839999</v>
      </c>
      <c r="DK12" s="532">
        <f>+entero!DK12</f>
        <v>10435.49068182</v>
      </c>
      <c r="DL12" s="531">
        <f>+entero!DL12</f>
        <v>-8.8783151300012833</v>
      </c>
      <c r="DM12" s="566">
        <f>+entero!DM12</f>
        <v>-8.5005758917500174E-2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2389.2932448935862</v>
      </c>
      <c r="DF13" s="522">
        <f>+entero!DF13</f>
        <v>2405.902997895043</v>
      </c>
      <c r="DG13" s="531">
        <f>+entero!DG13</f>
        <v>2381.1903191195338</v>
      </c>
      <c r="DH13" s="532">
        <f>+entero!DH13</f>
        <v>2417.5493786034986</v>
      </c>
      <c r="DI13" s="532">
        <f>+entero!DI13</f>
        <v>2431.9582567244893</v>
      </c>
      <c r="DJ13" s="532">
        <f>+entero!DJ13</f>
        <v>2446.2828077434397</v>
      </c>
      <c r="DK13" s="532">
        <f>+entero!DK13</f>
        <v>2444.3272512711369</v>
      </c>
      <c r="DL13" s="531">
        <f>+entero!DL13</f>
        <v>38.42425337609393</v>
      </c>
      <c r="DM13" s="566">
        <f>+entero!DM13</f>
        <v>1.5970824014813534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31">
        <f>+entero!DG14</f>
        <v>1437.8319900400002</v>
      </c>
      <c r="DH14" s="532">
        <f>+entero!DH14</f>
        <v>1437.1019823200002</v>
      </c>
      <c r="DI14" s="532">
        <f>+entero!DI14</f>
        <v>1437.2761151500001</v>
      </c>
      <c r="DJ14" s="532">
        <f>+entero!DJ14</f>
        <v>1437.1475072899998</v>
      </c>
      <c r="DK14" s="532">
        <f>+entero!DK14</f>
        <v>1437.2954632599999</v>
      </c>
      <c r="DL14" s="531">
        <f>+entero!DL14</f>
        <v>-0.56727598000020407</v>
      </c>
      <c r="DM14" s="566">
        <f>+entero!DM14</f>
        <v>-3.9452721356425524E-2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31">
        <f>+entero!DG15</f>
        <v>588.63972117490005</v>
      </c>
      <c r="DH15" s="532">
        <f>+entero!DH15</f>
        <v>588.68777775089995</v>
      </c>
      <c r="DI15" s="532">
        <f>+entero!DI15</f>
        <v>588.71271341759996</v>
      </c>
      <c r="DJ15" s="532">
        <f>+entero!DJ15</f>
        <v>588.737656883</v>
      </c>
      <c r="DK15" s="532">
        <f>+entero!DK15</f>
        <v>588.76259444289997</v>
      </c>
      <c r="DL15" s="531">
        <f>+entero!DL15</f>
        <v>0.17464287320001404</v>
      </c>
      <c r="DM15" s="566">
        <f>+entero!DM15</f>
        <v>2.9671499855599137E-2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31">
        <f>+entero!DG16</f>
        <v>734.18185141904996</v>
      </c>
      <c r="DH16" s="532">
        <f>+entero!DH16</f>
        <v>734.23608868429994</v>
      </c>
      <c r="DI16" s="532">
        <f>+entero!DI16</f>
        <v>734.26493933874997</v>
      </c>
      <c r="DJ16" s="532">
        <f>+entero!DJ16</f>
        <v>734.29264088529999</v>
      </c>
      <c r="DK16" s="532">
        <f>+entero!DK16</f>
        <v>734.32315714038202</v>
      </c>
      <c r="DL16" s="531">
        <f>+entero!DL16</f>
        <v>0.20384744553200562</v>
      </c>
      <c r="DM16" s="566">
        <f>+entero!DM16</f>
        <v>2.7767617993412763E-2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14164.137981717386</v>
      </c>
      <c r="DF17" s="522">
        <f>+entero!DF17</f>
        <v>14172.979256109593</v>
      </c>
      <c r="DG17" s="531">
        <f>+entero!DG17</f>
        <v>14158.897384883487</v>
      </c>
      <c r="DH17" s="532">
        <f>+entero!DH17</f>
        <v>14182.5894540187</v>
      </c>
      <c r="DI17" s="532">
        <f>+entero!DI17</f>
        <v>14196.821537840839</v>
      </c>
      <c r="DJ17" s="532">
        <f>+entero!DJ17</f>
        <v>14203.753669351738</v>
      </c>
      <c r="DK17" s="532">
        <f>+entero!DK17</f>
        <v>14202.903684674418</v>
      </c>
      <c r="DL17" s="531">
        <f>+entero!DL17</f>
        <v>29.924428564825575</v>
      </c>
      <c r="DM17" s="566">
        <f>+entero!DM17</f>
        <v>0.21113717888161521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31">
        <f>+entero!DG18</f>
        <v>0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25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25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25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25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31">
        <f>+entero!DG22</f>
        <v>0</v>
      </c>
      <c r="DH22" s="532">
        <f>+entero!DH22</f>
        <v>10.4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825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3"/>
      <c r="DF23" s="58"/>
      <c r="DG23" s="843"/>
      <c r="DH23" s="845"/>
      <c r="DI23" s="845"/>
      <c r="DJ23" s="845"/>
      <c r="DK23" s="845"/>
      <c r="DL23" s="826"/>
      <c r="DM23" s="829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42991.614111342591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887">
        <v>4</v>
      </c>
      <c r="D32" s="88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887"/>
      <c r="D33" s="88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11" t="str">
        <f>+entero!DG3</f>
        <v>Semana 2°</v>
      </c>
      <c r="DH3" s="912"/>
      <c r="DI3" s="912"/>
      <c r="DJ3" s="912"/>
      <c r="DK3" s="913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5">
        <f>+entero!DG4</f>
        <v>42982</v>
      </c>
      <c r="DH4" s="855">
        <f>+entero!DH4</f>
        <v>42983</v>
      </c>
      <c r="DI4" s="855">
        <f>+entero!DI4</f>
        <v>42984</v>
      </c>
      <c r="DJ4" s="855">
        <f>+entero!DJ4</f>
        <v>42985</v>
      </c>
      <c r="DK4" s="855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895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810">
        <f>+entero!DG24</f>
        <v>61149.890392230169</v>
      </c>
      <c r="DH6" s="810">
        <f>+entero!DH24</f>
        <v>60924.765621238112</v>
      </c>
      <c r="DI6" s="810">
        <f>+entero!DI24</f>
        <v>60933.849538322844</v>
      </c>
      <c r="DJ6" s="810">
        <f>+entero!DJ24</f>
        <v>61416.960205247</v>
      </c>
      <c r="DK6" s="810">
        <f>+entero!DK24</f>
        <v>61224.121912884941</v>
      </c>
      <c r="DL6" s="809">
        <f>+entero!DL24</f>
        <v>383.14225339679979</v>
      </c>
      <c r="DM6" s="830">
        <f>+entero!DM24</f>
        <v>0.62974372789714739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895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810">
        <f>+entero!DG25</f>
        <v>41158.759182709997</v>
      </c>
      <c r="DH7" s="810">
        <f>+entero!DH25</f>
        <v>41391.187751609999</v>
      </c>
      <c r="DI7" s="810">
        <f>+entero!DI25</f>
        <v>41449.640239809996</v>
      </c>
      <c r="DJ7" s="810">
        <f>+entero!DJ25</f>
        <v>41514.276434610001</v>
      </c>
      <c r="DK7" s="810">
        <f>+entero!DK25</f>
        <v>41597.139599510003</v>
      </c>
      <c r="DL7" s="809">
        <f>+entero!DL25</f>
        <v>647.49797640000179</v>
      </c>
      <c r="DM7" s="830">
        <f>+entero!DM25</f>
        <v>1.5812054775946605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895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810">
        <f>+entero!DG26</f>
        <v>-30561.755300547564</v>
      </c>
      <c r="DH8" s="810">
        <f>+entero!DH26</f>
        <v>-30241.729442103693</v>
      </c>
      <c r="DI8" s="810">
        <f>+entero!DI26</f>
        <v>-30181.695170838466</v>
      </c>
      <c r="DJ8" s="810">
        <f>+entero!DJ26</f>
        <v>-30065.985833462255</v>
      </c>
      <c r="DK8" s="810">
        <f>+entero!DK26</f>
        <v>-29990.326477909035</v>
      </c>
      <c r="DL8" s="809">
        <f>+entero!DL26</f>
        <v>708.40321819728342</v>
      </c>
      <c r="DM8" s="830">
        <f>+entero!DM26</f>
        <v>-2.3075978231344663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895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810">
        <f>+entero!DG27</f>
        <v>-10026.513066700329</v>
      </c>
      <c r="DH9" s="810">
        <f>+entero!DH27</f>
        <v>-10026.758518177536</v>
      </c>
      <c r="DI9" s="810">
        <f>+entero!DI27</f>
        <v>-9906.3119550379542</v>
      </c>
      <c r="DJ9" s="810">
        <f>+entero!DJ27</f>
        <v>-9380.7809356421785</v>
      </c>
      <c r="DK9" s="810">
        <f>+entero!DK27</f>
        <v>-9043.4379777568029</v>
      </c>
      <c r="DL9" s="809">
        <f>+entero!DL27</f>
        <v>1217.3246881912673</v>
      </c>
      <c r="DM9" s="830">
        <f>+entero!DM27</f>
        <v>-11.863881154089528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895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810">
        <f>+entero!DG28</f>
        <v>7323.6377117075999</v>
      </c>
      <c r="DH10" s="810">
        <f>+entero!DH28</f>
        <v>7323.6754922867995</v>
      </c>
      <c r="DI10" s="810">
        <f>+entero!DI28</f>
        <v>7323.7003948478005</v>
      </c>
      <c r="DJ10" s="810">
        <f>+entero!DJ28</f>
        <v>7323.8591126525998</v>
      </c>
      <c r="DK10" s="810">
        <f>+entero!DK28</f>
        <v>7323.9549153772005</v>
      </c>
      <c r="DL10" s="809">
        <f>+entero!DL28</f>
        <v>41.478708163801457</v>
      </c>
      <c r="DM10" s="830">
        <f>+entero!DM28</f>
        <v>0.56956874260318813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895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2"/>
      <c r="DH11" s="812"/>
      <c r="DI11" s="812"/>
      <c r="DJ11" s="812"/>
      <c r="DK11" s="812"/>
      <c r="DL11" s="811"/>
      <c r="DM11" s="831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895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66880.152161504113</v>
      </c>
      <c r="DF12" s="530">
        <f>+entero!DF30</f>
        <v>67859.590582994104</v>
      </c>
      <c r="DG12" s="810">
        <f>+entero!DG30</f>
        <v>67877.863454894105</v>
      </c>
      <c r="DH12" s="810">
        <f>+entero!DH30</f>
        <v>67951.380509524111</v>
      </c>
      <c r="DI12" s="810">
        <f>+entero!DI30</f>
        <v>67996.036988854088</v>
      </c>
      <c r="DJ12" s="810">
        <f>+entero!DJ30</f>
        <v>67865.241217374103</v>
      </c>
      <c r="DK12" s="810">
        <f>+entero!DK30</f>
        <v>68120.501475284109</v>
      </c>
      <c r="DL12" s="809">
        <f>+entero!DL30</f>
        <v>260.91089229000499</v>
      </c>
      <c r="DM12" s="830">
        <f>+entero!DM30</f>
        <v>0.38448639322530287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895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116485.04609415538</v>
      </c>
      <c r="DF13" s="530">
        <f>+entero!DF31</f>
        <v>118033.74281454537</v>
      </c>
      <c r="DG13" s="810">
        <f>+entero!DG31</f>
        <v>118371.48861962536</v>
      </c>
      <c r="DH13" s="810">
        <f>+entero!DH31</f>
        <v>118225.6901848054</v>
      </c>
      <c r="DI13" s="810">
        <f>+entero!DI31</f>
        <v>118221.97323366537</v>
      </c>
      <c r="DJ13" s="810">
        <f>+entero!DJ31</f>
        <v>118574.25206815536</v>
      </c>
      <c r="DK13" s="810">
        <f>+entero!DK31</f>
        <v>118733.63175795537</v>
      </c>
      <c r="DL13" s="809">
        <f>+entero!DL31</f>
        <v>699.88894340999832</v>
      </c>
      <c r="DM13" s="830">
        <f>+entero!DM31</f>
        <v>0.59295666368019972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895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194414.84970891295</v>
      </c>
      <c r="DF14" s="530">
        <f>+entero!DF32</f>
        <v>195846.05374081293</v>
      </c>
      <c r="DG14" s="810">
        <f>+entero!DG32</f>
        <v>196481.07833217291</v>
      </c>
      <c r="DH14" s="810">
        <f>+entero!DH32</f>
        <v>196213.43621543294</v>
      </c>
      <c r="DI14" s="810">
        <f>+entero!DI32</f>
        <v>196155.50992449294</v>
      </c>
      <c r="DJ14" s="810">
        <f>+entero!DJ32</f>
        <v>196782.23980886294</v>
      </c>
      <c r="DK14" s="810">
        <f>+entero!DK32</f>
        <v>196919.87273177292</v>
      </c>
      <c r="DL14" s="809">
        <f>+entero!DL32</f>
        <v>1073.8189909599896</v>
      </c>
      <c r="DM14" s="830">
        <f>+entero!DM32</f>
        <v>0.54829748695426339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89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4"/>
      <c r="DH15" s="814"/>
      <c r="DI15" s="814"/>
      <c r="DJ15" s="814"/>
      <c r="DK15" s="814"/>
      <c r="DL15" s="813"/>
      <c r="DM15" s="815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895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89.361437103703594</v>
      </c>
      <c r="DF16" s="534">
        <f>+entero!DF34</f>
        <v>89.175994981185369</v>
      </c>
      <c r="DG16" s="817">
        <f>+entero!DG34</f>
        <v>89.16611848094324</v>
      </c>
      <c r="DH16" s="817">
        <f>+entero!DH34</f>
        <v>89.106332805434576</v>
      </c>
      <c r="DI16" s="817">
        <f>+entero!DI34</f>
        <v>89.089850063414161</v>
      </c>
      <c r="DJ16" s="817">
        <f>+entero!DJ34</f>
        <v>88.844607099426028</v>
      </c>
      <c r="DK16" s="817">
        <f>+entero!DK34</f>
        <v>88.925856099198825</v>
      </c>
      <c r="DL16" s="816">
        <f>+entero!DL34</f>
        <v>-0.25013888198654399</v>
      </c>
      <c r="DM16" s="818">
        <f>+entero!DM34</f>
        <v>-0.28050024228977177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895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83.954506415067215</v>
      </c>
      <c r="DF17" s="534">
        <f>+entero!DF35</f>
        <v>83.991956647522926</v>
      </c>
      <c r="DG17" s="817">
        <f>+entero!DG35</f>
        <v>84.047611790747538</v>
      </c>
      <c r="DH17" s="817">
        <f>+entero!DH35</f>
        <v>83.976836876323517</v>
      </c>
      <c r="DI17" s="817">
        <f>+entero!DI35</f>
        <v>83.953529222669388</v>
      </c>
      <c r="DJ17" s="817">
        <f>+entero!DJ35</f>
        <v>83.869450931978136</v>
      </c>
      <c r="DK17" s="817">
        <f>+entero!DK35</f>
        <v>83.909916767627465</v>
      </c>
      <c r="DL17" s="816">
        <f>+entero!DL35</f>
        <v>-8.2039879895461354E-2</v>
      </c>
      <c r="DM17" s="818">
        <f>+entero!DM35</f>
        <v>-9.7675876560121555E-2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895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87.839525500860887</v>
      </c>
      <c r="DF18" s="536">
        <f>+entero!DF36</f>
        <v>87.865015946696417</v>
      </c>
      <c r="DG18" s="846">
        <f>+entero!DG36</f>
        <v>87.916994341701681</v>
      </c>
      <c r="DH18" s="846">
        <f>+entero!DH36</f>
        <v>87.916456314031365</v>
      </c>
      <c r="DI18" s="846">
        <f>+entero!DI36</f>
        <v>87.894575095126086</v>
      </c>
      <c r="DJ18" s="846">
        <f>+entero!DJ36</f>
        <v>87.853146294935343</v>
      </c>
      <c r="DK18" s="846">
        <f>+entero!DK36</f>
        <v>87.869404476098993</v>
      </c>
      <c r="DL18" s="819">
        <f>+entero!DL36</f>
        <v>4.3885294025756139E-3</v>
      </c>
      <c r="DM18" s="820">
        <f>+entero!DM36</f>
        <v>4.9946265362699194E-3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F3:DF4"/>
    <mergeCell ref="DG3:DK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9">
        <f>+entero!DG38</f>
        <v>2483.5161138527692</v>
      </c>
      <c r="DH6" s="539">
        <f>+entero!DH38</f>
        <v>2483.5161138527692</v>
      </c>
      <c r="DI6" s="539">
        <f>+entero!DI38</f>
        <v>2483.5161138527692</v>
      </c>
      <c r="DJ6" s="539">
        <f>+entero!DJ38</f>
        <v>2483.5161138527692</v>
      </c>
      <c r="DK6" s="539">
        <f>+entero!DK38</f>
        <v>2518.1850730364426</v>
      </c>
      <c r="DL6" s="538">
        <f>+entero!DL38</f>
        <v>34.668959183673451</v>
      </c>
      <c r="DM6" s="565">
        <f>+entero!DM38</f>
        <v>1.395962723587485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32">
        <f>+entero!DG39</f>
        <v>1866.1165510204085</v>
      </c>
      <c r="DH7" s="532">
        <f>+entero!DH39</f>
        <v>1866.1165510204085</v>
      </c>
      <c r="DI7" s="532">
        <f>+entero!DI39</f>
        <v>1866.1165510204085</v>
      </c>
      <c r="DJ7" s="532">
        <f>+entero!DJ39</f>
        <v>1866.1165510204085</v>
      </c>
      <c r="DK7" s="532">
        <f>+entero!DK39</f>
        <v>1866.9444023323617</v>
      </c>
      <c r="DL7" s="531">
        <f>+entero!DL39</f>
        <v>0.82785131195328177</v>
      </c>
      <c r="DM7" s="566">
        <f>+entero!DM39</f>
        <v>4.436225119490711E-2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32">
        <f>+entero!DG40</f>
        <v>12801.559540000002</v>
      </c>
      <c r="DH8" s="532">
        <f>+entero!DH40</f>
        <v>12801.559540000002</v>
      </c>
      <c r="DI8" s="532">
        <f>+entero!DI40</f>
        <v>12801.559540000002</v>
      </c>
      <c r="DJ8" s="532">
        <f>+entero!DJ40</f>
        <v>12801.559540000002</v>
      </c>
      <c r="DK8" s="532">
        <f>+entero!DK40</f>
        <v>12807.238600000002</v>
      </c>
      <c r="DL8" s="531">
        <f>+entero!DL40</f>
        <v>5.6790600000003906</v>
      </c>
      <c r="DM8" s="566">
        <f>+entero!DM40</f>
        <v>4.436225119490711E-2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32">
        <f>+entero!DG42</f>
        <v>617.39956283236063</v>
      </c>
      <c r="DH10" s="532">
        <f>+entero!DH42</f>
        <v>617.39956283236063</v>
      </c>
      <c r="DI10" s="532">
        <f>+entero!DI42</f>
        <v>617.39956283236063</v>
      </c>
      <c r="DJ10" s="532">
        <f>+entero!DJ42</f>
        <v>617.39956283236063</v>
      </c>
      <c r="DK10" s="532">
        <f>+entero!DK42</f>
        <v>651.24067070408091</v>
      </c>
      <c r="DL10" s="531">
        <f>+entero!DL42</f>
        <v>33.841107871720283</v>
      </c>
      <c r="DM10" s="566">
        <f>+entero!DM42</f>
        <v>5.4812328853088177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32">
        <f>+entero!DG43</f>
        <v>4235.3610010299944</v>
      </c>
      <c r="DH11" s="532">
        <f>+entero!DH43</f>
        <v>4235.3610010299944</v>
      </c>
      <c r="DI11" s="532">
        <f>+entero!DI43</f>
        <v>4235.3610010299944</v>
      </c>
      <c r="DJ11" s="532">
        <f>+entero!DJ43</f>
        <v>4235.3610010299944</v>
      </c>
      <c r="DK11" s="532">
        <f>+entero!DK43</f>
        <v>4467.511001029995</v>
      </c>
      <c r="DL11" s="531">
        <f>+entero!DL43</f>
        <v>232.15000000000055</v>
      </c>
      <c r="DM11" s="566">
        <f>+entero!DM43</f>
        <v>5.4812328853088177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9">
        <f>+entero!DG46</f>
        <v>22.819322157434403</v>
      </c>
      <c r="DH13" s="9">
        <f>+entero!DH46</f>
        <v>22.819322157434403</v>
      </c>
      <c r="DI13" s="9">
        <f>+entero!DI46</f>
        <v>22.819322157434403</v>
      </c>
      <c r="DJ13" s="9">
        <f>+entero!DJ46</f>
        <v>22.852303206997203</v>
      </c>
      <c r="DK13" s="9">
        <f>+entero!DK46</f>
        <v>22.852303206997203</v>
      </c>
      <c r="DL13" s="12">
        <f>+entero!DL46</f>
        <v>3.2981049562799569E-2</v>
      </c>
      <c r="DM13" s="566">
        <f>+entero!DM46</f>
        <v>0.14453124126676542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9">
        <f>+entero!DG47</f>
        <v>0.18950437317784255</v>
      </c>
      <c r="DH14" s="9">
        <f>+entero!DH47</f>
        <v>0.18950437317784255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0.18950437317784255</v>
      </c>
      <c r="DL14" s="12">
        <f>+entero!DL47</f>
        <v>0</v>
      </c>
      <c r="DM14" s="566">
        <f>+entero!DM47</f>
        <v>0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9">
        <f>+entero!DG48</f>
        <v>1.3</v>
      </c>
      <c r="DH15" s="9">
        <f>+entero!DH48</f>
        <v>1.3</v>
      </c>
      <c r="DI15" s="9">
        <f>+entero!DI48</f>
        <v>1.3</v>
      </c>
      <c r="DJ15" s="9">
        <f>+entero!DJ48</f>
        <v>1.3</v>
      </c>
      <c r="DK15" s="9">
        <f>+entero!DK48</f>
        <v>1.3</v>
      </c>
      <c r="DL15" s="12">
        <f>+entero!DL48</f>
        <v>0</v>
      </c>
      <c r="DM15" s="566">
        <f>+entero!DM48</f>
        <v>0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0</v>
      </c>
      <c r="DM16" s="601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9">
        <f>+entero!DG50</f>
        <v>22.629817784256559</v>
      </c>
      <c r="DH17" s="9">
        <f>+entero!DH50</f>
        <v>22.629817784256559</v>
      </c>
      <c r="DI17" s="9">
        <f>+entero!DI50</f>
        <v>22.629817784256559</v>
      </c>
      <c r="DJ17" s="9">
        <f>+entero!DJ50</f>
        <v>22.662798833819359</v>
      </c>
      <c r="DK17" s="9">
        <f>+entero!DK50</f>
        <v>22.662798833819359</v>
      </c>
      <c r="DL17" s="12">
        <f>+entero!DL50</f>
        <v>3.2981049562799569E-2</v>
      </c>
      <c r="DM17" s="566">
        <f>+entero!DM50</f>
        <v>0.14574156043689612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9">
        <f>+entero!DG51</f>
        <v>155.24055000000001</v>
      </c>
      <c r="DH18" s="9">
        <f>+entero!DH51</f>
        <v>155.24055000000001</v>
      </c>
      <c r="DI18" s="9">
        <f>+entero!DI51</f>
        <v>155.24055000000001</v>
      </c>
      <c r="DJ18" s="9">
        <f>+entero!DJ51</f>
        <v>155.4668000000008</v>
      </c>
      <c r="DK18" s="9">
        <f>+entero!DK51</f>
        <v>155.4668000000008</v>
      </c>
      <c r="DL18" s="12">
        <f>+entero!DL51</f>
        <v>0.22625000000078899</v>
      </c>
      <c r="DM18" s="566">
        <f>+entero!DM51</f>
        <v>0.14574156043687392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1">
        <f>+entero!DG52</f>
        <v>0</v>
      </c>
      <c r="DH19" s="821">
        <f>+entero!DH52</f>
        <v>0</v>
      </c>
      <c r="DI19" s="821">
        <f>+entero!DI52</f>
        <v>0</v>
      </c>
      <c r="DJ19" s="821">
        <f>+entero!DJ52</f>
        <v>0</v>
      </c>
      <c r="DK19" s="821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G3:DK3"/>
    <mergeCell ref="DE3:DE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tabSelected="1"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24443.616398477105</v>
      </c>
      <c r="DF6" s="430">
        <f>+entero!DF54</f>
        <v>24616.213387775933</v>
      </c>
      <c r="DG6" s="541">
        <f>+entero!DG54</f>
        <v>24635.562025937747</v>
      </c>
      <c r="DH6" s="541">
        <f>+entero!DH54</f>
        <v>24579.046453654948</v>
      </c>
      <c r="DI6" s="541">
        <f>+entero!DI54</f>
        <v>24562.306629875064</v>
      </c>
      <c r="DJ6" s="541">
        <f>+entero!DJ54</f>
        <v>24649.414359060193</v>
      </c>
      <c r="DK6" s="541">
        <f>+entero!DK54</f>
        <v>24642.749822821115</v>
      </c>
      <c r="DL6" s="540">
        <f>+entero!DL54</f>
        <v>26.536435045181861</v>
      </c>
      <c r="DM6" s="832">
        <f>+entero!DM54</f>
        <v>0.10780063784447957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85.287382425856293</v>
      </c>
      <c r="DF7" s="569">
        <f>+entero!DF55</f>
        <v>85.257010706865302</v>
      </c>
      <c r="DG7" s="571">
        <f>+entero!DG55</f>
        <v>85.272535124420159</v>
      </c>
      <c r="DH7" s="571">
        <f>+entero!DH55</f>
        <v>85.216652201504189</v>
      </c>
      <c r="DI7" s="571">
        <f>+entero!DI55</f>
        <v>85.183575156095017</v>
      </c>
      <c r="DJ7" s="571">
        <f>+entero!DJ55</f>
        <v>85.096824007205669</v>
      </c>
      <c r="DK7" s="571">
        <f>+entero!DK55</f>
        <v>85.085808434040729</v>
      </c>
      <c r="DL7" s="570">
        <f>+entero!DL55</f>
        <v>-0.17120227282457279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23287.064702808013</v>
      </c>
      <c r="DF8" s="430">
        <f>+entero!DF56</f>
        <v>23471.493200048535</v>
      </c>
      <c r="DG8" s="541">
        <f>+entero!DG56</f>
        <v>23488.314641918794</v>
      </c>
      <c r="DH8" s="541">
        <f>+entero!DH56</f>
        <v>23430.665125682648</v>
      </c>
      <c r="DI8" s="541">
        <f>+entero!DI56</f>
        <v>23412.918617424628</v>
      </c>
      <c r="DJ8" s="541">
        <f>+entero!DJ56</f>
        <v>23499.257708778849</v>
      </c>
      <c r="DK8" s="541">
        <f>+entero!DK56</f>
        <v>23504.842173192847</v>
      </c>
      <c r="DL8" s="540">
        <f>+entero!DL56</f>
        <v>33.348973144311458</v>
      </c>
      <c r="DM8" s="832">
        <f>+entero!DM56</f>
        <v>0.14208287840946632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84.790732196406907</v>
      </c>
      <c r="DF9" s="569">
        <f>+entero!DF57</f>
        <v>84.817731481146694</v>
      </c>
      <c r="DG9" s="571">
        <f>+entero!DG57</f>
        <v>84.846345822791619</v>
      </c>
      <c r="DH9" s="571">
        <f>+entero!DH57</f>
        <v>84.834383380812866</v>
      </c>
      <c r="DI9" s="571">
        <f>+entero!DI57</f>
        <v>84.797634905124951</v>
      </c>
      <c r="DJ9" s="571">
        <f>+entero!DJ57</f>
        <v>84.703457311438044</v>
      </c>
      <c r="DK9" s="571">
        <f>+entero!DK57</f>
        <v>84.696947132609012</v>
      </c>
      <c r="DL9" s="570">
        <f>+entero!DL57</f>
        <v>-0.12078434853768272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4696.0009203868958</v>
      </c>
      <c r="DF11" s="430">
        <f>+entero!DF59</f>
        <v>4814.5743723781497</v>
      </c>
      <c r="DG11" s="541">
        <f>+entero!DG59</f>
        <v>4741.4903157848557</v>
      </c>
      <c r="DH11" s="541">
        <f>+entero!DH59</f>
        <v>4733.5724571828159</v>
      </c>
      <c r="DI11" s="541">
        <f>+entero!DI59</f>
        <v>4730.7797055239216</v>
      </c>
      <c r="DJ11" s="541">
        <f>+entero!DJ59</f>
        <v>4706.692316433544</v>
      </c>
      <c r="DK11" s="541">
        <f>+entero!DK59</f>
        <v>4729.4236226842731</v>
      </c>
      <c r="DL11" s="540">
        <f>+entero!DL59</f>
        <v>-85.150749693876605</v>
      </c>
      <c r="DM11" s="832">
        <f>+entero!DM59</f>
        <v>-1.7686038911850166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77.913447651224587</v>
      </c>
      <c r="DF12" s="569">
        <f>+entero!DF60</f>
        <v>77.760900160433181</v>
      </c>
      <c r="DG12" s="571">
        <f>+entero!DG60</f>
        <v>77.391421247937217</v>
      </c>
      <c r="DH12" s="571">
        <f>+entero!DH60</f>
        <v>77.203968803349596</v>
      </c>
      <c r="DI12" s="571">
        <f>+entero!DI60</f>
        <v>77.140986729101741</v>
      </c>
      <c r="DJ12" s="571">
        <f>+entero!DJ60</f>
        <v>76.552726803859812</v>
      </c>
      <c r="DK12" s="571">
        <f>+entero!DK60</f>
        <v>76.748248813290601</v>
      </c>
      <c r="DL12" s="570">
        <f>+entero!DL60</f>
        <v>-1.0126513471425795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7231.034100969574</v>
      </c>
      <c r="DF14" s="430">
        <f>+entero!DF62</f>
        <v>7314.0163602844432</v>
      </c>
      <c r="DG14" s="541">
        <f>+entero!DG62</f>
        <v>7360.5867587071816</v>
      </c>
      <c r="DH14" s="541">
        <f>+entero!DH62</f>
        <v>7328.6165707407108</v>
      </c>
      <c r="DI14" s="541">
        <f>+entero!DI62</f>
        <v>7321.5650502640337</v>
      </c>
      <c r="DJ14" s="541">
        <f>+entero!DJ62</f>
        <v>7391.9840890351688</v>
      </c>
      <c r="DK14" s="541">
        <f>+entero!DK62</f>
        <v>7378.0073298354619</v>
      </c>
      <c r="DL14" s="540">
        <f>+entero!DL62</f>
        <v>63.990969551018679</v>
      </c>
      <c r="DM14" s="832">
        <f>+entero!DM62</f>
        <v>0.87490875599476325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76.664573537200795</v>
      </c>
      <c r="DF15" s="569">
        <f>+entero!DF63</f>
        <v>76.98064298814306</v>
      </c>
      <c r="DG15" s="571">
        <f>+entero!DG63</f>
        <v>77.166875914157302</v>
      </c>
      <c r="DH15" s="571">
        <f>+entero!DH63</f>
        <v>77.043746557383614</v>
      </c>
      <c r="DI15" s="571">
        <f>+entero!DI63</f>
        <v>76.999961245925434</v>
      </c>
      <c r="DJ15" s="571">
        <f>+entero!DJ63</f>
        <v>77.211064824003884</v>
      </c>
      <c r="DK15" s="571">
        <f>+entero!DK63</f>
        <v>77.158935337948364</v>
      </c>
      <c r="DL15" s="570">
        <f>+entero!DL63</f>
        <v>0.17829234980530373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10498.031802319239</v>
      </c>
      <c r="DF17" s="430">
        <f>+entero!DF65</f>
        <v>10495.218350951889</v>
      </c>
      <c r="DG17" s="541">
        <f>+entero!DG65</f>
        <v>10531.853556746351</v>
      </c>
      <c r="DH17" s="541">
        <f>+entero!DH65</f>
        <v>10529.550092135565</v>
      </c>
      <c r="DI17" s="541">
        <f>+entero!DI65</f>
        <v>10522.978079813409</v>
      </c>
      <c r="DJ17" s="541">
        <f>+entero!DJ65</f>
        <v>10561.416648086</v>
      </c>
      <c r="DK17" s="541">
        <f>+entero!DK65</f>
        <v>10559.026527081625</v>
      </c>
      <c r="DL17" s="540">
        <f>+entero!DL65</f>
        <v>63.808176129736239</v>
      </c>
      <c r="DM17" s="832">
        <f>+entero!DM65</f>
        <v>0.60797378383221634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94.803647691904402</v>
      </c>
      <c r="DF18" s="569">
        <f>+entero!DF66</f>
        <v>94.804692484903185</v>
      </c>
      <c r="DG18" s="571">
        <f>+entero!DG66</f>
        <v>94.826149491734441</v>
      </c>
      <c r="DH18" s="571">
        <f>+entero!DH66</f>
        <v>94.825201046383711</v>
      </c>
      <c r="DI18" s="571">
        <f>+entero!DI66</f>
        <v>94.819369959483666</v>
      </c>
      <c r="DJ18" s="571">
        <f>+entero!DJ66</f>
        <v>94.838791298655764</v>
      </c>
      <c r="DK18" s="571">
        <f>+entero!DK66</f>
        <v>94.831785984995307</v>
      </c>
      <c r="DL18" s="570">
        <f>+entero!DL66</f>
        <v>2.7093500092121303E-2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861.99787913230125</v>
      </c>
      <c r="DF20" s="430">
        <f>+entero!DF68</f>
        <v>847.68411643405022</v>
      </c>
      <c r="DG20" s="541">
        <f>+entero!DG68</f>
        <v>854.38401068040639</v>
      </c>
      <c r="DH20" s="541">
        <f>+entero!DH68</f>
        <v>838.92600562355483</v>
      </c>
      <c r="DI20" s="541">
        <f>+entero!DI68</f>
        <v>837.59578182326322</v>
      </c>
      <c r="DJ20" s="541">
        <f>+entero!DJ68</f>
        <v>839.16465522413796</v>
      </c>
      <c r="DK20" s="541">
        <f>+entero!DK68</f>
        <v>838.38469359148496</v>
      </c>
      <c r="DL20" s="540">
        <f>+entero!DL68</f>
        <v>-9.2994228425652636</v>
      </c>
      <c r="DM20" s="832">
        <f>+entero!DM68</f>
        <v>-1.0970387037196216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79.555653459013953</v>
      </c>
      <c r="DF21" s="569">
        <f>+entero!DF69</f>
        <v>80.55895336638676</v>
      </c>
      <c r="DG21" s="571">
        <f>+entero!DG69</f>
        <v>80.895819134153712</v>
      </c>
      <c r="DH21" s="571">
        <f>+entero!DH69</f>
        <v>82.134881091505008</v>
      </c>
      <c r="DI21" s="571">
        <f>+entero!DI69</f>
        <v>81.983183404599373</v>
      </c>
      <c r="DJ21" s="571">
        <f>+entero!DJ69</f>
        <v>81.989427576416375</v>
      </c>
      <c r="DK21" s="571">
        <f>+entero!DK69</f>
        <v>81.923776030454448</v>
      </c>
      <c r="DL21" s="570">
        <f>+entero!DL69</f>
        <v>1.3648226640676882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541">
        <f>+entero!DG71</f>
        <v>4598.1241840293869</v>
      </c>
      <c r="DH23" s="541">
        <f>+entero!DH71</f>
        <v>4523.2831188992186</v>
      </c>
      <c r="DI23" s="541">
        <f>+entero!DI71</f>
        <v>4516.3137441457757</v>
      </c>
      <c r="DJ23" s="541">
        <f>+entero!DJ71</f>
        <v>4578.1779395634403</v>
      </c>
      <c r="DK23" s="541">
        <f>+entero!DK71</f>
        <v>4538.5273593374677</v>
      </c>
      <c r="DL23" s="540">
        <f>+entero!DL71</f>
        <v>-44.106819283799268</v>
      </c>
      <c r="DM23" s="832">
        <f>+entero!DM71</f>
        <v>-0.96247742160098237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541">
        <f>+entero!DG72</f>
        <v>1917.2941527762393</v>
      </c>
      <c r="DH24" s="541">
        <f>+entero!DH72</f>
        <v>1857.8128105400867</v>
      </c>
      <c r="DI24" s="541">
        <f>+entero!DI72</f>
        <v>1847.3132073578718</v>
      </c>
      <c r="DJ24" s="541">
        <f>+entero!DJ72</f>
        <v>1917.4111831392131</v>
      </c>
      <c r="DK24" s="541">
        <f>+entero!DK72</f>
        <v>1879.4853613760931</v>
      </c>
      <c r="DL24" s="540">
        <f>+entero!DL72</f>
        <v>-28.828295195335386</v>
      </c>
      <c r="DM24" s="832">
        <f>+entero!DM72</f>
        <v>-1.5106685997903324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541">
        <f>+entero!DG73</f>
        <v>503.23467883449996</v>
      </c>
      <c r="DH25" s="541">
        <f>+entero!DH73</f>
        <v>507.76106043131779</v>
      </c>
      <c r="DI25" s="541">
        <f>+entero!DI73</f>
        <v>507.76614509304102</v>
      </c>
      <c r="DJ25" s="541">
        <f>+entero!DJ73</f>
        <v>507.77122981307292</v>
      </c>
      <c r="DK25" s="541">
        <f>+entero!DK73</f>
        <v>507.7763144747974</v>
      </c>
      <c r="DL25" s="540">
        <f>+entero!DL73</f>
        <v>4.5567538594432335</v>
      </c>
      <c r="DM25" s="832">
        <f>+entero!DM73</f>
        <v>0.90552001871133658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541">
        <f>+entero!DG74</f>
        <v>739.76336237864723</v>
      </c>
      <c r="DH26" s="541">
        <f>+entero!DH74</f>
        <v>720.60726560781336</v>
      </c>
      <c r="DI26" s="541">
        <f>+entero!DI74</f>
        <v>723.958276544863</v>
      </c>
      <c r="DJ26" s="541">
        <f>+entero!DJ74</f>
        <v>715.84801932115454</v>
      </c>
      <c r="DK26" s="541">
        <f>+entero!DK74</f>
        <v>713.970220226577</v>
      </c>
      <c r="DL26" s="540">
        <f>+entero!DL74</f>
        <v>-19.268001967906912</v>
      </c>
      <c r="DM26" s="832">
        <f>+entero!DM74</f>
        <v>-2.6277956310352124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541">
        <f>+entero!DG75</f>
        <v>1437.8319900400002</v>
      </c>
      <c r="DH27" s="541">
        <f>+entero!DH75</f>
        <v>1437.1019823200002</v>
      </c>
      <c r="DI27" s="541">
        <f>+entero!DI75</f>
        <v>1437.2761151500001</v>
      </c>
      <c r="DJ27" s="541">
        <f>+entero!DJ75</f>
        <v>1437.1475072899998</v>
      </c>
      <c r="DK27" s="541">
        <f>+entero!DK75</f>
        <v>1437.2954632599999</v>
      </c>
      <c r="DL27" s="540">
        <f>+entero!DL75</f>
        <v>-0.56727598000020407</v>
      </c>
      <c r="DM27" s="832">
        <f>+entero!DM75</f>
        <v>-3.9452721356425524E-2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541">
        <f>+entero!DG76</f>
        <v>1310.8424014707036</v>
      </c>
      <c r="DH28" s="541">
        <f>+entero!DH76</f>
        <v>1232.439313573238</v>
      </c>
      <c r="DI28" s="541">
        <f>+entero!DI76</f>
        <v>1223.6401514899931</v>
      </c>
      <c r="DJ28" s="541">
        <f>+entero!DJ76</f>
        <v>1280.7154483678974</v>
      </c>
      <c r="DK28" s="541">
        <f>+entero!DK76</f>
        <v>1240.8929149955061</v>
      </c>
      <c r="DL28" s="540">
        <f>+entero!DL76</f>
        <v>-55.555169822632479</v>
      </c>
      <c r="DM28" s="832">
        <f>+entero!DM76</f>
        <v>-4.2851827599734271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541">
        <f>+entero!DG77</f>
        <v>1065.1294574220565</v>
      </c>
      <c r="DH29" s="541">
        <f>+entero!DH77</f>
        <v>1005.8192080054246</v>
      </c>
      <c r="DI29" s="541">
        <f>+entero!DI77</f>
        <v>993.86958645513005</v>
      </c>
      <c r="DJ29" s="541">
        <f>+entero!DJ77</f>
        <v>1060.1918972767428</v>
      </c>
      <c r="DK29" s="541">
        <f>+entero!DK77</f>
        <v>1022.241435298929</v>
      </c>
      <c r="DL29" s="540">
        <f>+entero!DL77</f>
        <v>-37.187507464725741</v>
      </c>
      <c r="DM29" s="832">
        <f>+entero!DM77</f>
        <v>-3.5101464537789062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541">
        <f>+entero!DG78</f>
        <v>245.71294404864724</v>
      </c>
      <c r="DH30" s="541">
        <f>+entero!DH78</f>
        <v>226.6201055678134</v>
      </c>
      <c r="DI30" s="541">
        <f>+entero!DI78</f>
        <v>229.77056503486295</v>
      </c>
      <c r="DJ30" s="541">
        <f>+entero!DJ78</f>
        <v>220.52355109115447</v>
      </c>
      <c r="DK30" s="541">
        <f>+entero!DK78</f>
        <v>218.65147969657701</v>
      </c>
      <c r="DL30" s="540">
        <f>+entero!DL78</f>
        <v>-18.367662357906937</v>
      </c>
      <c r="DM30" s="832">
        <f>+entero!DM78</f>
        <v>-7.7494425972079224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2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21501.403237527564</v>
      </c>
      <c r="DF32" s="430">
        <f>+entero!DF80</f>
        <v>21482.364651020274</v>
      </c>
      <c r="DG32" s="541">
        <f>+entero!DG80</f>
        <v>21450.779171270995</v>
      </c>
      <c r="DH32" s="541">
        <f>+entero!DH80</f>
        <v>21426.317122432807</v>
      </c>
      <c r="DI32" s="541">
        <f>+entero!DI80</f>
        <v>21418.898294785587</v>
      </c>
      <c r="DJ32" s="541">
        <f>+entero!DJ80</f>
        <v>21423.423035877418</v>
      </c>
      <c r="DK32" s="541">
        <f>+entero!DK80</f>
        <v>21437.490678581489</v>
      </c>
      <c r="DL32" s="540">
        <f>+entero!DL80</f>
        <v>-44.873972438785131</v>
      </c>
      <c r="DM32" s="832">
        <f>+entero!DM80</f>
        <v>-0.20888749058942668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20">
        <f>+entero!DG82</f>
        <v>97.465949364545253</v>
      </c>
      <c r="DH34" s="520">
        <f>+entero!DH82</f>
        <v>97.467700380141991</v>
      </c>
      <c r="DI34" s="520">
        <f>+entero!DI82</f>
        <v>97.469901929879853</v>
      </c>
      <c r="DJ34" s="520">
        <f>+entero!DJ82</f>
        <v>97.472468971511034</v>
      </c>
      <c r="DK34" s="520">
        <f>+entero!DK82</f>
        <v>97.476630202103237</v>
      </c>
      <c r="DL34" s="519">
        <f>+entero!DL82</f>
        <v>7.4561731887712313E-3</v>
      </c>
      <c r="DM34" s="521">
        <f>+entero!DM82</f>
        <v>7.6497756988924692E-3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41"/>
      <c r="DF35" s="88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F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27" t="str">
        <f>+entero!D3</f>
        <v>V   A   R   I   A   B   L   E   S     b/</v>
      </c>
      <c r="E3" s="923" t="str">
        <f>+entero!E3</f>
        <v>2008                          A  fines de Dic*</v>
      </c>
      <c r="F3" s="923" t="str">
        <f>+entero!F3</f>
        <v>2009                          A  fines de Ene*</v>
      </c>
      <c r="G3" s="923" t="str">
        <f>+entero!G3</f>
        <v>2009                          A  fines de Feb*</v>
      </c>
      <c r="H3" s="923" t="str">
        <f>+entero!H3</f>
        <v>2009                          A  fines de Mar*</v>
      </c>
      <c r="I3" s="923" t="str">
        <f>+entero!I3</f>
        <v>2009                          A  fines de Abr*</v>
      </c>
      <c r="J3" s="923" t="str">
        <f>+entero!J3</f>
        <v>2009                          A  fines de May*</v>
      </c>
      <c r="K3" s="923" t="str">
        <f>+entero!K3</f>
        <v>2009                          A  fines de Jun*</v>
      </c>
      <c r="L3" s="923" t="str">
        <f>+entero!L3</f>
        <v>2009                          A  fines de Jul*</v>
      </c>
      <c r="M3" s="923" t="str">
        <f>+entero!M3</f>
        <v>2009                          A  fines de Ago*</v>
      </c>
      <c r="N3" s="923" t="str">
        <f>+entero!N3</f>
        <v>2009                          A  fines de Sep*</v>
      </c>
      <c r="O3" s="923" t="str">
        <f>+entero!O3</f>
        <v>2009                          A  fines de Oct*</v>
      </c>
      <c r="P3" s="923" t="str">
        <f>+entero!P3</f>
        <v>2009                          A  fines de Nov*</v>
      </c>
      <c r="Q3" s="923" t="str">
        <f>+entero!Q3</f>
        <v>2009                          A  fines de Dic*</v>
      </c>
      <c r="R3" s="923" t="str">
        <f>+entero!R3</f>
        <v>2010                          A  fines de Ene*</v>
      </c>
      <c r="S3" s="923" t="str">
        <f>+entero!S3</f>
        <v>2010                          A  fines de Feb*</v>
      </c>
      <c r="T3" s="923" t="str">
        <f>+entero!T3</f>
        <v>2010                          A  fines de Mar*</v>
      </c>
      <c r="U3" s="923" t="str">
        <f>+entero!U3</f>
        <v>2010                          A  fines de Abr*</v>
      </c>
      <c r="V3" s="923" t="str">
        <f>+entero!V3</f>
        <v>2010                          A  fines de May*</v>
      </c>
      <c r="W3" s="923" t="str">
        <f>+entero!W3</f>
        <v>2010                          A  fines de Jun*</v>
      </c>
      <c r="X3" s="923" t="str">
        <f>+entero!X3</f>
        <v>2010                          A  fines de Jul*</v>
      </c>
      <c r="Y3" s="923" t="str">
        <f>+entero!Y3</f>
        <v>2010                          A  fines de Ago*</v>
      </c>
      <c r="Z3" s="923" t="str">
        <f>+entero!Z3</f>
        <v>2010                          A  fines de Sep*</v>
      </c>
      <c r="AA3" s="923" t="str">
        <f>+entero!AA3</f>
        <v>2010                          A  fines de Oct*</v>
      </c>
      <c r="AB3" s="923" t="str">
        <f>+entero!AB3</f>
        <v>2010                          A  fines de Nov*</v>
      </c>
      <c r="AC3" s="923" t="str">
        <f>+entero!AC3</f>
        <v>2010                          A  fines de Dic*</v>
      </c>
      <c r="AD3" s="923" t="str">
        <f>+entero!AD3</f>
        <v>2011                          A  fines de Ene*</v>
      </c>
      <c r="AE3" s="923" t="str">
        <f>+entero!AE3</f>
        <v>2011                          A  fines de Feb*</v>
      </c>
      <c r="AF3" s="923" t="str">
        <f>+entero!AF3</f>
        <v>2011                          A  fines de Mar*</v>
      </c>
      <c r="AG3" s="923" t="str">
        <f>+entero!AG3</f>
        <v>2011                          A  fines de Abr*</v>
      </c>
      <c r="AH3" s="923" t="str">
        <f>+entero!AH3</f>
        <v>2011                          A  fines de May*</v>
      </c>
      <c r="AI3" s="923" t="str">
        <f>+entero!AI3</f>
        <v>2011                          A  fines de Jun*</v>
      </c>
      <c r="AJ3" s="923" t="str">
        <f>+entero!AJ3</f>
        <v>2011                          A  fines de Jul*</v>
      </c>
      <c r="AK3" s="923" t="str">
        <f>+entero!AK3</f>
        <v>2011                          A  fines de Ago*</v>
      </c>
      <c r="AL3" s="923" t="str">
        <f>+entero!AL3</f>
        <v>2011                          A  fines de Sep*</v>
      </c>
      <c r="AM3" s="923" t="str">
        <f>+entero!AM3</f>
        <v>2011                          A  fines de Oct*</v>
      </c>
      <c r="AN3" s="923" t="str">
        <f>+entero!AN3</f>
        <v>2011                          A  fines de Nov*</v>
      </c>
      <c r="AO3" s="923" t="str">
        <f>+entero!AO3</f>
        <v>2011                          A  fines de Dic*</v>
      </c>
      <c r="AP3" s="923" t="str">
        <f>+entero!AP3</f>
        <v>2012                          A  fines de Ene*</v>
      </c>
      <c r="AQ3" s="923" t="str">
        <f>+entero!AQ3</f>
        <v>2012                          A  fines de Feb*</v>
      </c>
      <c r="AR3" s="923" t="str">
        <f>+entero!AR3</f>
        <v>2012                          A  fines de Mar*</v>
      </c>
      <c r="AS3" s="923" t="str">
        <f>+entero!AS3</f>
        <v>2012                          A  fines de Abr*</v>
      </c>
      <c r="AT3" s="923" t="str">
        <f>+entero!AT3</f>
        <v>2012                          A  fines de May*</v>
      </c>
      <c r="AU3" s="923" t="str">
        <f>+entero!AU3</f>
        <v>2012                          A  fines de Jun*</v>
      </c>
      <c r="AV3" s="923" t="str">
        <f>+entero!AV3</f>
        <v>2012                          A  fines de Jul*</v>
      </c>
      <c r="AW3" s="923" t="str">
        <f>+entero!AW3</f>
        <v>2012                          A  fines de Ago*</v>
      </c>
      <c r="AX3" s="923" t="str">
        <f>+entero!AX3</f>
        <v>2012                          A  fines de Sep*</v>
      </c>
      <c r="AY3" s="923" t="str">
        <f>+entero!AY3</f>
        <v>2012                          A  fines de Oct*</v>
      </c>
      <c r="AZ3" s="923" t="str">
        <f>+entero!AZ3</f>
        <v>2012                          A  fines de Nov*</v>
      </c>
      <c r="BA3" s="923" t="str">
        <f>+entero!BA3</f>
        <v>2012                          A  fines de Dic*</v>
      </c>
      <c r="BB3" s="923" t="str">
        <f>+entero!BB3</f>
        <v>2013                          A  fines de Ene*</v>
      </c>
      <c r="BC3" s="923" t="str">
        <f>+entero!BC3</f>
        <v>2013                          A  fines de Feb*</v>
      </c>
      <c r="BD3" s="923" t="str">
        <f>+entero!BD3</f>
        <v>2013                          A  fines de Mar*</v>
      </c>
      <c r="BE3" s="923" t="str">
        <f>+entero!BE3</f>
        <v>2013                          A  fines de Abr*</v>
      </c>
      <c r="BF3" s="923" t="str">
        <f>+entero!BF3</f>
        <v>2013                          A  fines de May*</v>
      </c>
      <c r="BG3" s="923" t="str">
        <f>+entero!BG3</f>
        <v>2013                          A  fines de Jun*</v>
      </c>
      <c r="BH3" s="923" t="str">
        <f>+entero!BH3</f>
        <v>2013                          A  fines de Jul*</v>
      </c>
      <c r="BI3" s="923" t="str">
        <f>+entero!BI3</f>
        <v>2013                          A  fines de Ago*</v>
      </c>
      <c r="BJ3" s="923" t="str">
        <f>+entero!BJ3</f>
        <v>2013                          A  fines de Sep*</v>
      </c>
      <c r="BK3" s="923" t="str">
        <f>+entero!BK3</f>
        <v>2013                          A  fines de Oct*</v>
      </c>
      <c r="BL3" s="923" t="str">
        <f>+entero!BL3</f>
        <v>2013                          A  fines de Nov*</v>
      </c>
      <c r="BM3" s="923" t="str">
        <f>+entero!BM3</f>
        <v>2013                          A  fines de Dic*</v>
      </c>
      <c r="BN3" s="923" t="str">
        <f>+entero!BN3</f>
        <v>2014                          A  fines de Ene*</v>
      </c>
      <c r="BO3" s="923" t="str">
        <f>+entero!BO3</f>
        <v>2014                          A  fines de Feb*</v>
      </c>
      <c r="BP3" s="923" t="str">
        <f>+entero!BP3</f>
        <v>2014                          A  fines de Mar*</v>
      </c>
      <c r="BQ3" s="923" t="str">
        <f>+entero!BQ3</f>
        <v>2014                          A  fines de Abr*</v>
      </c>
      <c r="BR3" s="923" t="str">
        <f>+entero!BR3</f>
        <v>2014                          A  fines de May*</v>
      </c>
      <c r="BS3" s="923" t="str">
        <f>+entero!BS3</f>
        <v>2014                          A  fines de Jun*</v>
      </c>
      <c r="BT3" s="923" t="str">
        <f>+entero!BT3</f>
        <v>2014                          A  fines de Jul*</v>
      </c>
      <c r="BU3" s="923" t="str">
        <f>+entero!BU3</f>
        <v>2014                          A  fines de Ago*</v>
      </c>
      <c r="BV3" s="923" t="str">
        <f>+entero!BV3</f>
        <v>2014                          A  fines de Sep*</v>
      </c>
      <c r="BW3" s="923" t="str">
        <f>+entero!BW3</f>
        <v>2014                          A  fines de Oct*</v>
      </c>
      <c r="BX3" s="923" t="str">
        <f>+entero!BX3</f>
        <v>2014                          A  fines de Nov*</v>
      </c>
      <c r="BY3" s="923" t="str">
        <f>+entero!BY3</f>
        <v>2014                          A  fines de Dic*</v>
      </c>
      <c r="BZ3" s="923" t="str">
        <f>+entero!BZ3</f>
        <v>2015                         A  fines de Ene*</v>
      </c>
      <c r="CA3" s="923" t="str">
        <f>+entero!CA3</f>
        <v>2015                         A  fines de Feb*</v>
      </c>
      <c r="CB3" s="923" t="str">
        <f>+entero!CB3</f>
        <v>2015                         A  fines de Mar*</v>
      </c>
      <c r="CC3" s="923" t="str">
        <f>+entero!CC3</f>
        <v xml:space="preserve">2015                         A  fines de Abr* </v>
      </c>
      <c r="CD3" s="923" t="str">
        <f>+entero!CD3</f>
        <v xml:space="preserve">2015                         A  fines de May* </v>
      </c>
      <c r="CE3" s="923" t="str">
        <f>+entero!CE3</f>
        <v xml:space="preserve">2015                         A  fines de Jun* </v>
      </c>
      <c r="CF3" s="923" t="str">
        <f>+entero!CF3</f>
        <v xml:space="preserve">2015                         A  fines de Jul* </v>
      </c>
      <c r="CG3" s="923" t="str">
        <f>+entero!CG3</f>
        <v xml:space="preserve">2015                         A  fines de Ago* </v>
      </c>
      <c r="CH3" s="923" t="str">
        <f>+entero!CH3</f>
        <v xml:space="preserve">2015                         A  fines de Sep* </v>
      </c>
      <c r="CI3" s="923" t="str">
        <f>+entero!CI3</f>
        <v xml:space="preserve">2015                         A  fines de Oct* </v>
      </c>
      <c r="CJ3" s="923" t="str">
        <f>+entero!CJ3</f>
        <v xml:space="preserve">2015                         A  fines de Nov* </v>
      </c>
      <c r="CK3" s="923" t="str">
        <f>+entero!CK3</f>
        <v xml:space="preserve">2015                         A  fines de Dic* </v>
      </c>
      <c r="CL3" s="923" t="str">
        <f>+entero!CL3</f>
        <v xml:space="preserve">2016                         A  fines de Ene* </v>
      </c>
      <c r="CM3" s="923" t="str">
        <f>+entero!CM3</f>
        <v xml:space="preserve">2016                         A  fines de Feb* </v>
      </c>
      <c r="CN3" s="923" t="str">
        <f>+entero!CN3</f>
        <v xml:space="preserve">2016                         A  fines de Mar* </v>
      </c>
      <c r="CO3" s="923" t="str">
        <f>+entero!CO3</f>
        <v xml:space="preserve">2016                         A  fines de Abr* </v>
      </c>
      <c r="CP3" s="923" t="str">
        <f>+entero!CP3</f>
        <v xml:space="preserve">2016                         A  fines de May* </v>
      </c>
      <c r="CQ3" s="923" t="str">
        <f>+entero!CQ3</f>
        <v xml:space="preserve">2016                         A  fines de Jun* </v>
      </c>
      <c r="CR3" s="923" t="str">
        <f>+entero!CR3</f>
        <v xml:space="preserve">2016                         A  fines de Jul* </v>
      </c>
      <c r="CS3" s="923" t="str">
        <f>+entero!CS3</f>
        <v xml:space="preserve">2016                         A  fines de Ago* </v>
      </c>
      <c r="CT3" s="923" t="str">
        <f>+entero!CT3</f>
        <v xml:space="preserve">2016                         A  fines de Sep* </v>
      </c>
      <c r="CU3" s="923" t="str">
        <f>+entero!CU3</f>
        <v xml:space="preserve">2016                         A  fines de Oct* </v>
      </c>
      <c r="CV3" s="923" t="str">
        <f>+entero!CV3</f>
        <v xml:space="preserve">2016                         A  fines de Nov* </v>
      </c>
      <c r="CW3" s="923" t="str">
        <f>+entero!CW3</f>
        <v>2016                         A  fines de Dic* 15</v>
      </c>
      <c r="CX3" s="923" t="str">
        <f>+entero!CX3</f>
        <v xml:space="preserve">2017                         A  fines de Ene* </v>
      </c>
      <c r="CY3" s="923" t="str">
        <f>+entero!CY3</f>
        <v xml:space="preserve">2017                         A  fines de Feb* </v>
      </c>
      <c r="CZ3" s="923" t="str">
        <f>+entero!CZ3</f>
        <v xml:space="preserve">2017                         A  fines de Mar* </v>
      </c>
      <c r="DA3" s="923" t="str">
        <f>+entero!DA3</f>
        <v xml:space="preserve">2017                         A  fines de Abr* </v>
      </c>
      <c r="DB3" s="923" t="str">
        <f>+entero!DB3</f>
        <v xml:space="preserve">2017                         A  fines de May* </v>
      </c>
      <c r="DC3" s="923" t="str">
        <f>+entero!DC3</f>
        <v xml:space="preserve">2017                         A  fines de Jun* </v>
      </c>
      <c r="DD3" s="923" t="str">
        <f>+entero!DD3</f>
        <v xml:space="preserve">2017                         A  fines de Jul* </v>
      </c>
      <c r="DE3" s="923" t="str">
        <f>+entero!DE3</f>
        <v xml:space="preserve">2017                         A  fines de Ago* </v>
      </c>
      <c r="DF3" s="92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25" t="s">
        <v>27</v>
      </c>
      <c r="DM3" s="926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28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4"/>
      <c r="DA4" s="924"/>
      <c r="DB4" s="924"/>
      <c r="DC4" s="924"/>
      <c r="DD4" s="924"/>
      <c r="DE4" s="924"/>
      <c r="DF4" s="93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514">
        <f>+entero!DG86</f>
        <v>6.953950309406931</v>
      </c>
      <c r="DH8" s="514">
        <f>+entero!DH86</f>
        <v>6.9721590901303259</v>
      </c>
      <c r="DI8" s="514">
        <f>+entero!DI86</f>
        <v>6.9779825664851627</v>
      </c>
      <c r="DJ8" s="514">
        <f>+entero!DJ86</f>
        <v>6.9687169199836694</v>
      </c>
      <c r="DK8" s="514">
        <f>+entero!DK86</f>
        <v>6.9528483454141012</v>
      </c>
      <c r="DL8" s="589">
        <f>+entero!DL86</f>
        <v>-4.1663264906173225E-3</v>
      </c>
      <c r="DM8" s="535">
        <f>+entero!DM86</f>
        <v>-5.9886699785793862E-2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4"/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822">
        <f>+entero!DG88</f>
        <v>2.2147100000000002</v>
      </c>
      <c r="DH10" s="822">
        <f>+entero!DH88</f>
        <v>2.2148699999999999</v>
      </c>
      <c r="DI10" s="822">
        <f>+entero!DI88</f>
        <v>2.2150300000000001</v>
      </c>
      <c r="DJ10" s="822">
        <f>+entero!DJ88</f>
        <v>2.2151900000000002</v>
      </c>
      <c r="DK10" s="822">
        <f>+entero!DK88</f>
        <v>2.2153499999999999</v>
      </c>
      <c r="DL10" s="564">
        <f>+entero!DL88</f>
        <v>1.1199999999997878E-3</v>
      </c>
      <c r="DM10" s="462">
        <f>+entero!DM88</f>
        <v>5.0581917867598136E-2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4"/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42991.614111342591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G3:DK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entero!CT3</f>
        <v xml:space="preserve">2016                         A  fines de Sep* </v>
      </c>
      <c r="CU3" s="900" t="str">
        <f>entero!CU3</f>
        <v xml:space="preserve">2016                         A  fines de Oct* </v>
      </c>
      <c r="CV3" s="900" t="str">
        <f>entero!CV3</f>
        <v xml:space="preserve">2016                         A  fines de Nov* </v>
      </c>
      <c r="CW3" s="900" t="str">
        <f>entero!CW3</f>
        <v>2016                         A  fines de Dic* 15</v>
      </c>
      <c r="CX3" s="900" t="str">
        <f>entero!CX3</f>
        <v xml:space="preserve">2017                         A  fines de Ene* </v>
      </c>
      <c r="CY3" s="900" t="str">
        <f>entero!CY3</f>
        <v xml:space="preserve">2017                         A  fines de Feb* </v>
      </c>
      <c r="CZ3" s="900" t="str">
        <f>entero!CZ3</f>
        <v xml:space="preserve">2017                         A  fines de Mar* </v>
      </c>
      <c r="DA3" s="900" t="str">
        <f>entero!DA3</f>
        <v xml:space="preserve">2017                         A  fines de Abr* </v>
      </c>
      <c r="DB3" s="900" t="str">
        <f>entero!DB3</f>
        <v xml:space="preserve">2017                         A  fines de May* </v>
      </c>
      <c r="DC3" s="900" t="str">
        <f>entero!DC3</f>
        <v xml:space="preserve">2017                         A  fines de Jun* </v>
      </c>
      <c r="DD3" s="900" t="str">
        <f>entero!DD3</f>
        <v xml:space="preserve">2017                         A  fines de Jul* </v>
      </c>
      <c r="DE3" s="900" t="str">
        <f>entero!DE3</f>
        <v xml:space="preserve">2017                         A  fines de Ago* </v>
      </c>
      <c r="DF3" s="909" t="str">
        <f>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 t="str">
        <f>entero!CT3</f>
        <v xml:space="preserve">2016                         A  fines de Sep* </v>
      </c>
      <c r="CU4" s="914" t="str">
        <f>entero!CU3</f>
        <v xml:space="preserve">2016                         A  fines de Oct* </v>
      </c>
      <c r="CV4" s="914" t="str">
        <f>entero!CV3</f>
        <v xml:space="preserve">2016                         A  fines de Nov* </v>
      </c>
      <c r="CW4" s="914" t="str">
        <f>entero!CW3</f>
        <v>2016                         A  fines de Dic* 15</v>
      </c>
      <c r="CX4" s="914" t="str">
        <f>entero!CX3</f>
        <v xml:space="preserve">2017                         A  fines de Ene* </v>
      </c>
      <c r="CY4" s="914" t="str">
        <f>entero!CY3</f>
        <v xml:space="preserve">2017                         A  fines de Feb* </v>
      </c>
      <c r="CZ4" s="914" t="str">
        <f>entero!CZ3</f>
        <v xml:space="preserve">2017                         A  fines de Mar* </v>
      </c>
      <c r="DA4" s="914" t="str">
        <f>entero!DA3</f>
        <v xml:space="preserve">2017                         A  fines de Abr* </v>
      </c>
      <c r="DB4" s="914" t="str">
        <f>entero!DB3</f>
        <v xml:space="preserve">2017                         A  fines de May* </v>
      </c>
      <c r="DC4" s="914" t="str">
        <f>entero!DC3</f>
        <v xml:space="preserve">2017                         A  fines de Jun* </v>
      </c>
      <c r="DD4" s="914" t="str">
        <f>entero!DD3</f>
        <v xml:space="preserve">2017                         A  fines de Jul* </v>
      </c>
      <c r="DE4" s="914" t="str">
        <f>entero!DE3</f>
        <v xml:space="preserve">2017                         A  fines de Ago* </v>
      </c>
      <c r="DF4" s="910" t="str">
        <f>entero!DF3</f>
        <v>Semana 1°</v>
      </c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857">
        <f>+entero!DG91</f>
        <v>1120.6303623646254</v>
      </c>
      <c r="DH10" s="857">
        <f>+entero!DH91</f>
        <v>1120.6303623646254</v>
      </c>
      <c r="DI10" s="857">
        <f>+entero!DI91</f>
        <v>1120.6303623646254</v>
      </c>
      <c r="DJ10" s="857">
        <f>+entero!DJ91</f>
        <v>1120.6303623646254</v>
      </c>
      <c r="DK10" s="857">
        <f>+entero!DK91</f>
        <v>1159.0282262413382</v>
      </c>
      <c r="DL10" s="593">
        <f>+entero!DL91</f>
        <v>38.39786387671279</v>
      </c>
      <c r="DM10" s="833">
        <f>+entero!DM91</f>
        <v>3.4264522153129917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K3:AK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K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89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895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68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895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68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895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68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895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68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895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68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895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68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895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68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895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68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68"/>
      <c r="DF14" s="868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68"/>
      <c r="DF15" s="868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68"/>
      <c r="DF16" s="868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69"/>
      <c r="DF17" s="869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CV3:CV4"/>
    <mergeCell ref="BK3:BK4"/>
    <mergeCell ref="BI3:BI4"/>
    <mergeCell ref="BB3:BB4"/>
    <mergeCell ref="BC3:BC4"/>
    <mergeCell ref="DG3:DK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2017-09-13T18:56:07Z</cp:lastPrinted>
  <dcterms:created xsi:type="dcterms:W3CDTF">2002-08-27T17:11:09Z</dcterms:created>
  <dcterms:modified xsi:type="dcterms:W3CDTF">2017-09-13T18:57:05Z</dcterms:modified>
</cp:coreProperties>
</file>