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S10" i="8" l="1"/>
  <c r="BS9" i="8"/>
  <c r="BS8" i="8"/>
  <c r="BS7" i="8"/>
  <c r="BS6" i="8"/>
  <c r="BV13" i="10" l="1"/>
  <c r="BU13" i="10"/>
  <c r="BV12" i="10"/>
  <c r="BU12" i="10"/>
  <c r="BV11" i="10"/>
  <c r="BU11" i="10"/>
  <c r="BV4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V10" i="5" l="1"/>
  <c r="BV13" i="7"/>
  <c r="BV10" i="8"/>
  <c r="BV9" i="8"/>
  <c r="BV8" i="8"/>
  <c r="BV7" i="8"/>
  <c r="BV6" i="8"/>
  <c r="BV14" i="9" l="1"/>
  <c r="BU20" i="4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<sst xmlns="http://schemas.openxmlformats.org/spreadsheetml/2006/main" count="459" uniqueCount="237">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</sst>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  <col min="82" max="82" width="12.5703125" customWidth="1"/>
    <col min="83" max="83" width="12.140625" bestFit="1" customWidth="1"/>
    <col min="84" max="84" width="14.85546875" customWidth="1"/>
  </cols>
  <sheetData>
    <row r="1" spans="1:8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403"/>
      <c r="BZ1" s="320"/>
      <c r="CA1" s="403"/>
      <c r="CB1" s="403"/>
      <c r="CC1" s="403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403"/>
      <c r="BZ2" s="320"/>
      <c r="CA2" s="403"/>
      <c r="CB2" s="403"/>
      <c r="CC2" s="403"/>
    </row>
    <row r="3" spans="1:86" ht="19.5" customHeight="1" thickBot="1" x14ac:dyDescent="0.3">
      <c r="C3" s="16"/>
      <c r="D3" s="695" t="s">
        <v>141</v>
      </c>
      <c r="E3" s="697" t="s">
        <v>121</v>
      </c>
      <c r="F3" s="697" t="s">
        <v>123</v>
      </c>
      <c r="G3" s="697" t="s">
        <v>124</v>
      </c>
      <c r="H3" s="697" t="s">
        <v>125</v>
      </c>
      <c r="I3" s="697" t="s">
        <v>126</v>
      </c>
      <c r="J3" s="697" t="s">
        <v>128</v>
      </c>
      <c r="K3" s="697" t="s">
        <v>130</v>
      </c>
      <c r="L3" s="688" t="s">
        <v>131</v>
      </c>
      <c r="M3" s="690" t="s">
        <v>132</v>
      </c>
      <c r="N3" s="688" t="s">
        <v>133</v>
      </c>
      <c r="O3" s="688" t="s">
        <v>134</v>
      </c>
      <c r="P3" s="690" t="s">
        <v>135</v>
      </c>
      <c r="Q3" s="688" t="s">
        <v>136</v>
      </c>
      <c r="R3" s="688" t="s">
        <v>137</v>
      </c>
      <c r="S3" s="688" t="s">
        <v>138</v>
      </c>
      <c r="T3" s="688" t="s">
        <v>139</v>
      </c>
      <c r="U3" s="688" t="s">
        <v>147</v>
      </c>
      <c r="V3" s="688" t="s">
        <v>148</v>
      </c>
      <c r="W3" s="688" t="s">
        <v>149</v>
      </c>
      <c r="X3" s="688" t="s">
        <v>150</v>
      </c>
      <c r="Y3" s="688" t="s">
        <v>154</v>
      </c>
      <c r="Z3" s="688" t="s">
        <v>156</v>
      </c>
      <c r="AA3" s="688" t="s">
        <v>157</v>
      </c>
      <c r="AB3" s="688" t="s">
        <v>158</v>
      </c>
      <c r="AC3" s="688" t="s">
        <v>159</v>
      </c>
      <c r="AD3" s="688" t="s">
        <v>160</v>
      </c>
      <c r="AE3" s="688" t="s">
        <v>161</v>
      </c>
      <c r="AF3" s="688" t="s">
        <v>162</v>
      </c>
      <c r="AG3" s="688" t="s">
        <v>163</v>
      </c>
      <c r="AH3" s="688" t="s">
        <v>164</v>
      </c>
      <c r="AI3" s="688" t="s">
        <v>165</v>
      </c>
      <c r="AJ3" s="688" t="s">
        <v>166</v>
      </c>
      <c r="AK3" s="688" t="s">
        <v>167</v>
      </c>
      <c r="AL3" s="688" t="s">
        <v>169</v>
      </c>
      <c r="AM3" s="688" t="s">
        <v>170</v>
      </c>
      <c r="AN3" s="688" t="s">
        <v>171</v>
      </c>
      <c r="AO3" s="688" t="s">
        <v>172</v>
      </c>
      <c r="AP3" s="688" t="s">
        <v>173</v>
      </c>
      <c r="AQ3" s="688" t="s">
        <v>174</v>
      </c>
      <c r="AR3" s="688" t="s">
        <v>175</v>
      </c>
      <c r="AS3" s="688" t="s">
        <v>177</v>
      </c>
      <c r="AT3" s="688" t="s">
        <v>178</v>
      </c>
      <c r="AU3" s="688" t="s">
        <v>179</v>
      </c>
      <c r="AV3" s="690" t="s">
        <v>182</v>
      </c>
      <c r="AW3" s="688" t="s">
        <v>183</v>
      </c>
      <c r="AX3" s="688" t="s">
        <v>184</v>
      </c>
      <c r="AY3" s="688" t="s">
        <v>186</v>
      </c>
      <c r="AZ3" s="688" t="s">
        <v>187</v>
      </c>
      <c r="BA3" s="688" t="s">
        <v>188</v>
      </c>
      <c r="BB3" s="688" t="s">
        <v>194</v>
      </c>
      <c r="BC3" s="688" t="s">
        <v>195</v>
      </c>
      <c r="BD3" s="688" t="s">
        <v>196</v>
      </c>
      <c r="BE3" s="688" t="s">
        <v>198</v>
      </c>
      <c r="BF3" s="688" t="s">
        <v>201</v>
      </c>
      <c r="BG3" s="688" t="s">
        <v>218</v>
      </c>
      <c r="BH3" s="688" t="s">
        <v>219</v>
      </c>
      <c r="BI3" s="688" t="s">
        <v>220</v>
      </c>
      <c r="BJ3" s="688" t="s">
        <v>221</v>
      </c>
      <c r="BK3" s="688" t="s">
        <v>223</v>
      </c>
      <c r="BL3" s="690" t="s">
        <v>224</v>
      </c>
      <c r="BM3" s="688" t="s">
        <v>225</v>
      </c>
      <c r="BN3" s="688" t="s">
        <v>227</v>
      </c>
      <c r="BO3" s="688" t="s">
        <v>229</v>
      </c>
      <c r="BP3" s="688" t="s">
        <v>231</v>
      </c>
      <c r="BQ3" s="688" t="s">
        <v>232</v>
      </c>
      <c r="BR3" s="688" t="s">
        <v>234</v>
      </c>
      <c r="BS3" s="688" t="s">
        <v>235</v>
      </c>
      <c r="BT3" s="668" t="s">
        <v>230</v>
      </c>
      <c r="BU3" s="668" t="s">
        <v>180</v>
      </c>
      <c r="BV3" s="668" t="s">
        <v>181</v>
      </c>
      <c r="BW3" s="702" t="s">
        <v>236</v>
      </c>
      <c r="BX3" s="703"/>
      <c r="BY3" s="703"/>
      <c r="BZ3" s="703"/>
      <c r="CA3" s="703"/>
      <c r="CB3" s="700" t="s">
        <v>168</v>
      </c>
      <c r="CC3" s="701"/>
    </row>
    <row r="4" spans="1:86" ht="16.5" customHeight="1" x14ac:dyDescent="0.2">
      <c r="C4" s="24"/>
      <c r="D4" s="696"/>
      <c r="E4" s="698"/>
      <c r="F4" s="698"/>
      <c r="G4" s="698"/>
      <c r="H4" s="698"/>
      <c r="I4" s="698"/>
      <c r="J4" s="698"/>
      <c r="K4" s="698"/>
      <c r="L4" s="689"/>
      <c r="M4" s="691"/>
      <c r="N4" s="689"/>
      <c r="O4" s="689"/>
      <c r="P4" s="691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91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91"/>
      <c r="BM4" s="689"/>
      <c r="BN4" s="689"/>
      <c r="BO4" s="689"/>
      <c r="BP4" s="689"/>
      <c r="BQ4" s="689"/>
      <c r="BR4" s="689"/>
      <c r="BS4" s="689"/>
      <c r="BT4" s="669">
        <v>41824</v>
      </c>
      <c r="BU4" s="669">
        <v>41831</v>
      </c>
      <c r="BV4" s="669">
        <v>41838</v>
      </c>
      <c r="BW4" s="499">
        <v>41841</v>
      </c>
      <c r="BX4" s="499">
        <v>41842</v>
      </c>
      <c r="BY4" s="499">
        <v>41843</v>
      </c>
      <c r="BZ4" s="499">
        <v>41844</v>
      </c>
      <c r="CA4" s="642">
        <v>41845</v>
      </c>
      <c r="CB4" s="498" t="s">
        <v>233</v>
      </c>
      <c r="CC4" s="404" t="s">
        <v>100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595"/>
      <c r="BU5" s="595"/>
      <c r="BV5" s="595"/>
      <c r="BW5" s="586"/>
      <c r="BX5" s="413"/>
      <c r="BY5" s="413"/>
      <c r="BZ5" s="469"/>
      <c r="CA5" s="414"/>
      <c r="CB5" s="405"/>
      <c r="CC5" s="270"/>
    </row>
    <row r="6" spans="1:86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7"/>
      <c r="BS6" s="667"/>
      <c r="BT6" s="596"/>
      <c r="BU6" s="596"/>
      <c r="BV6" s="596"/>
      <c r="BW6" s="579"/>
      <c r="BX6" s="579"/>
      <c r="BY6" s="579"/>
      <c r="BZ6" s="579"/>
      <c r="CA6" s="580"/>
      <c r="CB6" s="396"/>
      <c r="CC6" s="397"/>
    </row>
    <row r="7" spans="1:86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5">
        <v>14808.530374419999</v>
      </c>
      <c r="BT7" s="478">
        <v>14833.044676109999</v>
      </c>
      <c r="BU7" s="478">
        <v>14856.726635880001</v>
      </c>
      <c r="BV7" s="478">
        <v>14968.084900649999</v>
      </c>
      <c r="BW7" s="655">
        <v>14954.04660951</v>
      </c>
      <c r="BX7" s="655">
        <v>14983.80315874</v>
      </c>
      <c r="BY7" s="655">
        <v>14972.99034264</v>
      </c>
      <c r="BZ7" s="655">
        <v>14985.79235272</v>
      </c>
      <c r="CA7" s="655">
        <v>14967.50924505</v>
      </c>
      <c r="CB7" s="525">
        <v>-0.57565559999966354</v>
      </c>
      <c r="CC7" s="560">
        <v>-3.8458867905988292E-5</v>
      </c>
      <c r="CD7" s="674"/>
      <c r="CE7" s="529"/>
      <c r="CF7" s="530"/>
      <c r="CG7" s="384"/>
      <c r="CH7" s="394"/>
    </row>
    <row r="8" spans="1:86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5">
        <v>12732.47977045</v>
      </c>
      <c r="BT8" s="478">
        <v>12753.14335436</v>
      </c>
      <c r="BU8" s="478">
        <v>12755.696358160001</v>
      </c>
      <c r="BV8" s="478">
        <v>12890.803527580001</v>
      </c>
      <c r="BW8" s="655">
        <v>12888.485473170002</v>
      </c>
      <c r="BX8" s="655">
        <v>12915.525070219999</v>
      </c>
      <c r="BY8" s="655">
        <v>12913.057083149999</v>
      </c>
      <c r="BZ8" s="655">
        <v>12927.55935546</v>
      </c>
      <c r="CA8" s="655">
        <v>12929.410137270001</v>
      </c>
      <c r="CB8" s="525">
        <v>38.606609689999459</v>
      </c>
      <c r="CC8" s="560">
        <v>2.994895516590601E-3</v>
      </c>
      <c r="CD8" s="674"/>
      <c r="CE8" s="529"/>
      <c r="CF8" s="530"/>
      <c r="CG8" s="384"/>
      <c r="CH8" s="394"/>
    </row>
    <row r="9" spans="1:86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5">
        <v>257.41016827999999</v>
      </c>
      <c r="BT9" s="478">
        <v>257.80358846999997</v>
      </c>
      <c r="BU9" s="478">
        <v>257.59687616000002</v>
      </c>
      <c r="BV9" s="478">
        <v>256.95506778999999</v>
      </c>
      <c r="BW9" s="655">
        <v>256.91339191999998</v>
      </c>
      <c r="BX9" s="655">
        <v>256.89005343999997</v>
      </c>
      <c r="BY9" s="655">
        <v>256.53830911</v>
      </c>
      <c r="BZ9" s="655">
        <v>256.46829365000002</v>
      </c>
      <c r="CA9" s="655">
        <v>256.36993860000001</v>
      </c>
      <c r="CB9" s="525">
        <v>-0.5851291899999751</v>
      </c>
      <c r="CC9" s="560">
        <v>-2.2771654010660392E-3</v>
      </c>
      <c r="CD9" s="674"/>
      <c r="CE9" s="529"/>
      <c r="CF9" s="530"/>
      <c r="CG9" s="384"/>
      <c r="CH9" s="394"/>
    </row>
    <row r="10" spans="1:86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5">
        <v>1804.9363706900001</v>
      </c>
      <c r="BT10" s="478">
        <v>1808.3727232799999</v>
      </c>
      <c r="BU10" s="478">
        <v>1829.71939656</v>
      </c>
      <c r="BV10" s="478">
        <v>1806.6464690299999</v>
      </c>
      <c r="BW10" s="655">
        <v>1794.97012692</v>
      </c>
      <c r="BX10" s="655">
        <v>1797.71166008</v>
      </c>
      <c r="BY10" s="655">
        <v>1789.7373016299998</v>
      </c>
      <c r="BZ10" s="655">
        <v>1788.11078236</v>
      </c>
      <c r="CA10" s="655">
        <v>1768.08048418</v>
      </c>
      <c r="CB10" s="525">
        <v>-38.56598484999995</v>
      </c>
      <c r="CC10" s="560">
        <v>-2.1346724725123556E-2</v>
      </c>
      <c r="CD10" s="674"/>
      <c r="CE10" s="529"/>
      <c r="CF10" s="530"/>
      <c r="CG10" s="384"/>
      <c r="CH10" s="394"/>
    </row>
    <row r="11" spans="1:86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5">
        <v>13.704065</v>
      </c>
      <c r="BT11" s="478">
        <v>13.725010000000001</v>
      </c>
      <c r="BU11" s="478">
        <v>13.714004999999998</v>
      </c>
      <c r="BV11" s="478">
        <v>13.679836250000001</v>
      </c>
      <c r="BW11" s="655">
        <v>13.6776175</v>
      </c>
      <c r="BX11" s="655">
        <v>13.676375</v>
      </c>
      <c r="BY11" s="655">
        <v>13.65764875</v>
      </c>
      <c r="BZ11" s="655">
        <v>13.65392125</v>
      </c>
      <c r="CA11" s="655">
        <v>13.648684999999999</v>
      </c>
      <c r="CB11" s="525">
        <v>-3.1151250000002406E-2</v>
      </c>
      <c r="CC11" s="560">
        <v>-2.2771654156314991E-3</v>
      </c>
      <c r="CD11" s="674"/>
      <c r="CE11" s="529"/>
      <c r="CF11" s="530"/>
      <c r="CG11" s="384"/>
      <c r="CH11" s="394"/>
    </row>
    <row r="12" spans="1:8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6">
        <v>14808.851179669999</v>
      </c>
      <c r="BT12" s="479">
        <v>14833.345278239998</v>
      </c>
      <c r="BU12" s="479">
        <v>14857.207049910001</v>
      </c>
      <c r="BV12" s="479">
        <v>14969.050551589999</v>
      </c>
      <c r="BW12" s="656">
        <v>14956.632745750001</v>
      </c>
      <c r="BX12" s="656">
        <v>14986.428594480001</v>
      </c>
      <c r="BY12" s="656">
        <v>14973.43997838</v>
      </c>
      <c r="BZ12" s="656">
        <v>14986.189415360001</v>
      </c>
      <c r="CA12" s="656">
        <v>14967.879019670001</v>
      </c>
      <c r="CB12" s="525">
        <v>-1.1715319199975056</v>
      </c>
      <c r="CC12" s="560">
        <v>-7.8263609035178483E-5</v>
      </c>
      <c r="CD12" s="674"/>
      <c r="CE12" s="529"/>
      <c r="CF12" s="530"/>
      <c r="CG12" s="384"/>
      <c r="CH12" s="394"/>
    </row>
    <row r="13" spans="1:86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1851.1136450663569</v>
      </c>
      <c r="BU13" s="472">
        <v>1914.8214425517797</v>
      </c>
      <c r="BV13" s="472">
        <v>1898.3474811363276</v>
      </c>
      <c r="BW13" s="493">
        <v>1983.615466503675</v>
      </c>
      <c r="BX13" s="493">
        <v>1991.9022920459488</v>
      </c>
      <c r="BY13" s="493">
        <v>2076.8271212777277</v>
      </c>
      <c r="BZ13" s="493">
        <v>2072.212954145074</v>
      </c>
      <c r="CA13" s="493">
        <v>2080.1922024424498</v>
      </c>
      <c r="CB13" s="525">
        <v>181.84472130612221</v>
      </c>
      <c r="CC13" s="560">
        <v>9.5791062022676732E-2</v>
      </c>
      <c r="CD13" s="545"/>
      <c r="CE13" s="529"/>
      <c r="CF13" s="530"/>
      <c r="CG13" s="384"/>
      <c r="CH13" s="394"/>
    </row>
    <row r="14" spans="1:86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210.1948298527696</v>
      </c>
      <c r="BU14" s="472">
        <v>210.95810550437321</v>
      </c>
      <c r="BV14" s="472">
        <v>211.72466827259473</v>
      </c>
      <c r="BW14" s="493">
        <v>151.20602625947518</v>
      </c>
      <c r="BX14" s="493">
        <v>150.42361164285711</v>
      </c>
      <c r="BY14" s="493">
        <v>150.31158985860054</v>
      </c>
      <c r="BZ14" s="493">
        <v>150.21300557288626</v>
      </c>
      <c r="CA14" s="493">
        <v>150.43782488921278</v>
      </c>
      <c r="CB14" s="525">
        <v>-61.286843383381949</v>
      </c>
      <c r="CC14" s="560">
        <v>-0.28946482185285738</v>
      </c>
      <c r="CD14" s="545"/>
      <c r="CE14" s="529"/>
      <c r="CF14" s="530"/>
      <c r="CG14" s="384"/>
      <c r="CH14" s="394"/>
    </row>
    <row r="15" spans="1:86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16894.653753159128</v>
      </c>
      <c r="BU15" s="472">
        <v>16982.986597966155</v>
      </c>
      <c r="BV15" s="472">
        <v>17079.122700998923</v>
      </c>
      <c r="BW15" s="493">
        <v>17091.45423851315</v>
      </c>
      <c r="BX15" s="493">
        <v>17128.754498168808</v>
      </c>
      <c r="BY15" s="493">
        <v>17200.578689516329</v>
      </c>
      <c r="BZ15" s="493">
        <v>17208.615375077959</v>
      </c>
      <c r="CA15" s="528">
        <v>17198.509047001666</v>
      </c>
      <c r="CB15" s="525">
        <v>119.38634600274236</v>
      </c>
      <c r="CC15" s="560">
        <v>6.9901919491308639E-3</v>
      </c>
      <c r="CD15" s="545"/>
      <c r="CE15" s="529"/>
      <c r="CF15" s="530"/>
      <c r="CG15" s="384"/>
      <c r="CH15" s="394"/>
    </row>
    <row r="16" spans="1:86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7">
        <v>0.8</v>
      </c>
      <c r="BT16" s="480">
        <v>0.1</v>
      </c>
      <c r="BU16" s="480">
        <v>0</v>
      </c>
      <c r="BV16" s="480">
        <v>0</v>
      </c>
      <c r="BW16" s="657">
        <v>0</v>
      </c>
      <c r="BX16" s="657">
        <v>0</v>
      </c>
      <c r="BY16" s="657">
        <v>0</v>
      </c>
      <c r="BZ16" s="657">
        <v>0</v>
      </c>
      <c r="CA16" s="658">
        <v>0</v>
      </c>
      <c r="CB16" s="422"/>
      <c r="CC16" s="560"/>
      <c r="CD16" s="674"/>
      <c r="CE16" s="529"/>
      <c r="CF16" s="530"/>
      <c r="CG16" s="384"/>
      <c r="CH16" s="394"/>
    </row>
    <row r="17" spans="1:8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7">
        <v>2.5</v>
      </c>
      <c r="BT17" s="480">
        <v>0.2</v>
      </c>
      <c r="BU17" s="480">
        <v>0.1</v>
      </c>
      <c r="BV17" s="480">
        <v>0.2</v>
      </c>
      <c r="BW17" s="657">
        <v>0</v>
      </c>
      <c r="BX17" s="657">
        <v>0</v>
      </c>
      <c r="BY17" s="657">
        <v>0.3</v>
      </c>
      <c r="BZ17" s="657">
        <v>0.6</v>
      </c>
      <c r="CA17" s="658">
        <v>0</v>
      </c>
      <c r="CB17" s="422"/>
      <c r="CC17" s="560"/>
      <c r="CD17" s="674"/>
      <c r="CE17" s="529"/>
      <c r="CF17" s="530"/>
      <c r="CG17" s="384"/>
      <c r="CH17" s="394"/>
    </row>
    <row r="18" spans="1:8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7">
        <v>9.8999999999999994E-5</v>
      </c>
      <c r="BT18" s="480">
        <v>0</v>
      </c>
      <c r="BU18" s="480">
        <v>0</v>
      </c>
      <c r="BV18" s="480">
        <v>0</v>
      </c>
      <c r="BW18" s="657">
        <v>0</v>
      </c>
      <c r="BX18" s="657">
        <v>0</v>
      </c>
      <c r="BY18" s="657">
        <v>0</v>
      </c>
      <c r="BZ18" s="657">
        <v>0</v>
      </c>
      <c r="CA18" s="658">
        <v>0</v>
      </c>
      <c r="CB18" s="422"/>
      <c r="CC18" s="560"/>
      <c r="CD18" s="674"/>
      <c r="CE18" s="529"/>
      <c r="CF18" s="530"/>
      <c r="CG18" s="384"/>
    </row>
    <row r="19" spans="1:8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7">
        <v>0</v>
      </c>
      <c r="BT19" s="480">
        <v>0</v>
      </c>
      <c r="BU19" s="480">
        <v>0</v>
      </c>
      <c r="BV19" s="480">
        <v>0</v>
      </c>
      <c r="BW19" s="657">
        <v>0</v>
      </c>
      <c r="BX19" s="657">
        <v>0</v>
      </c>
      <c r="BY19" s="657">
        <v>0</v>
      </c>
      <c r="BZ19" s="657">
        <v>0</v>
      </c>
      <c r="CA19" s="658">
        <v>0</v>
      </c>
      <c r="CB19" s="422" t="s">
        <v>3</v>
      </c>
      <c r="CC19" s="560" t="s">
        <v>3</v>
      </c>
      <c r="CD19" s="674"/>
      <c r="CE19" s="529"/>
      <c r="CF19" s="530"/>
      <c r="CG19" s="384"/>
    </row>
    <row r="20" spans="1:8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9">
        <v>0</v>
      </c>
      <c r="BT20" s="481">
        <v>0</v>
      </c>
      <c r="BU20" s="481">
        <v>0</v>
      </c>
      <c r="BV20" s="481">
        <v>0</v>
      </c>
      <c r="BW20" s="659">
        <v>0</v>
      </c>
      <c r="BX20" s="659">
        <v>0</v>
      </c>
      <c r="BY20" s="659">
        <v>0</v>
      </c>
      <c r="BZ20" s="659">
        <v>0</v>
      </c>
      <c r="CA20" s="660">
        <v>0</v>
      </c>
      <c r="CB20" s="422" t="s">
        <v>3</v>
      </c>
      <c r="CC20" s="560" t="s">
        <v>3</v>
      </c>
      <c r="CD20" s="674"/>
      <c r="CE20" s="529"/>
      <c r="CF20" s="530"/>
      <c r="CG20" s="384"/>
    </row>
    <row r="21" spans="1:86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433"/>
      <c r="BX21" s="432"/>
      <c r="BY21" s="433"/>
      <c r="BZ21" s="431"/>
      <c r="CA21" s="547"/>
      <c r="CB21" s="423"/>
      <c r="CC21" s="561" t="s">
        <v>3</v>
      </c>
      <c r="CD21" s="545"/>
      <c r="CE21" s="529"/>
      <c r="CF21" s="530"/>
      <c r="CG21" s="384"/>
    </row>
    <row r="22" spans="1:86" x14ac:dyDescent="0.2">
      <c r="A22" s="3"/>
      <c r="B22" s="69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6">
        <v>46248.208124989978</v>
      </c>
      <c r="BT22" s="479">
        <v>48118.861810311348</v>
      </c>
      <c r="BU22" s="479">
        <v>48602.937408551334</v>
      </c>
      <c r="BV22" s="479">
        <v>47947.523908655538</v>
      </c>
      <c r="BW22" s="656">
        <v>47688.573612689252</v>
      </c>
      <c r="BX22" s="656">
        <v>47519.184272181781</v>
      </c>
      <c r="BY22" s="656">
        <v>47340.686416226403</v>
      </c>
      <c r="BZ22" s="656">
        <v>46446.648634859404</v>
      </c>
      <c r="CA22" s="656">
        <v>46857.152458779427</v>
      </c>
      <c r="CB22" s="525">
        <v>-1090.371449876111</v>
      </c>
      <c r="CC22" s="560">
        <v>-2.2740933441179778E-2</v>
      </c>
      <c r="CD22" s="545"/>
      <c r="CE22" s="529"/>
      <c r="CF22" s="530"/>
      <c r="CG22" s="384"/>
      <c r="CH22" s="394"/>
    </row>
    <row r="23" spans="1:86" x14ac:dyDescent="0.2">
      <c r="A23" s="3"/>
      <c r="B23" s="69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6">
        <v>35280.659298040002</v>
      </c>
      <c r="BT23" s="479">
        <v>35690.564606079999</v>
      </c>
      <c r="BU23" s="479">
        <v>35998.71836544</v>
      </c>
      <c r="BV23" s="479">
        <v>35892.829317620002</v>
      </c>
      <c r="BW23" s="656">
        <v>35772.979409029998</v>
      </c>
      <c r="BX23" s="656">
        <v>35747.845199330004</v>
      </c>
      <c r="BY23" s="656">
        <v>35686.653469750003</v>
      </c>
      <c r="BZ23" s="656">
        <v>35592.720034040001</v>
      </c>
      <c r="CA23" s="656">
        <v>35556.655253440003</v>
      </c>
      <c r="CB23" s="525">
        <v>-336.17406417999882</v>
      </c>
      <c r="CC23" s="560">
        <v>-9.3660508399924236E-3</v>
      </c>
      <c r="CD23" s="545"/>
      <c r="CE23" s="529"/>
      <c r="CF23" s="530"/>
      <c r="CG23" s="384"/>
      <c r="CH23" s="394"/>
    </row>
    <row r="24" spans="1:86" x14ac:dyDescent="0.2">
      <c r="A24" s="3"/>
      <c r="B24" s="69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6">
        <v>-66308.059794521148</v>
      </c>
      <c r="BT24" s="479">
        <v>-66066.184002726397</v>
      </c>
      <c r="BU24" s="479">
        <v>-65921.721996688735</v>
      </c>
      <c r="BV24" s="479">
        <v>-66794.857466200279</v>
      </c>
      <c r="BW24" s="656">
        <v>-66829.521226679295</v>
      </c>
      <c r="BX24" s="656">
        <v>-67059.054958639841</v>
      </c>
      <c r="BY24" s="656">
        <v>-67031.144781655414</v>
      </c>
      <c r="BZ24" s="656">
        <v>-67212.539355016968</v>
      </c>
      <c r="CA24" s="656">
        <v>-67122.994821502289</v>
      </c>
      <c r="CB24" s="525">
        <v>-328.13735530200938</v>
      </c>
      <c r="CC24" s="560">
        <v>4.9126140506858818E-3</v>
      </c>
      <c r="CD24" s="545"/>
      <c r="CE24" s="529"/>
      <c r="CF24" s="530"/>
      <c r="CG24" s="384"/>
      <c r="CH24" s="394"/>
    </row>
    <row r="25" spans="1:86" x14ac:dyDescent="0.2">
      <c r="A25" s="3"/>
      <c r="B25" s="69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6">
        <v>-39064.965928607722</v>
      </c>
      <c r="BT25" s="479">
        <v>-37307.888260164778</v>
      </c>
      <c r="BU25" s="479">
        <v>-37125.522874314825</v>
      </c>
      <c r="BV25" s="479">
        <v>-39023.147570928195</v>
      </c>
      <c r="BW25" s="656">
        <v>-39193.115957950227</v>
      </c>
      <c r="BX25" s="656">
        <v>-39670.429749990915</v>
      </c>
      <c r="BY25" s="656">
        <v>-40038.359483772001</v>
      </c>
      <c r="BZ25" s="656">
        <v>-41148.379538344285</v>
      </c>
      <c r="CA25" s="656">
        <v>-41369.248707694744</v>
      </c>
      <c r="CB25" s="525">
        <v>-2346.1011367665487</v>
      </c>
      <c r="CC25" s="560">
        <v>6.0120756084636406E-2</v>
      </c>
      <c r="CD25" s="545"/>
      <c r="CE25" s="529"/>
      <c r="CF25" s="530"/>
      <c r="CG25" s="384"/>
      <c r="CH25" s="394"/>
    </row>
    <row r="26" spans="1:86" x14ac:dyDescent="0.2">
      <c r="A26" s="3"/>
      <c r="B26" s="69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6">
        <v>-17889.864321413577</v>
      </c>
      <c r="BT26" s="479">
        <v>-19086.568870664545</v>
      </c>
      <c r="BU26" s="479">
        <v>-18992.869755041735</v>
      </c>
      <c r="BV26" s="479">
        <v>-18182.370507177329</v>
      </c>
      <c r="BW26" s="656">
        <v>-18118.677152010452</v>
      </c>
      <c r="BX26" s="656">
        <v>-17908.517019811577</v>
      </c>
      <c r="BY26" s="656">
        <v>-17604.370381373999</v>
      </c>
      <c r="BZ26" s="656">
        <v>-16673.205123748809</v>
      </c>
      <c r="CA26" s="656">
        <v>-16506.968968216221</v>
      </c>
      <c r="CB26" s="525">
        <v>1675.4015389611086</v>
      </c>
      <c r="CC26" s="560">
        <v>-9.2144285493454103E-2</v>
      </c>
      <c r="CD26" s="545"/>
      <c r="CE26" s="529"/>
      <c r="CF26" s="530"/>
      <c r="CG26" s="384"/>
      <c r="CH26" s="394"/>
    </row>
    <row r="27" spans="1:86" ht="13.5" x14ac:dyDescent="0.2">
      <c r="A27" s="3"/>
      <c r="B27" s="692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48"/>
      <c r="BX27" s="248"/>
      <c r="BY27" s="248"/>
      <c r="BZ27" s="248"/>
      <c r="CA27" s="548"/>
      <c r="CB27" s="679"/>
      <c r="CC27" s="562"/>
      <c r="CD27" s="545"/>
      <c r="CE27" s="529"/>
      <c r="CF27" s="530"/>
      <c r="CG27" s="384"/>
    </row>
    <row r="28" spans="1:86" x14ac:dyDescent="0.2">
      <c r="A28" s="3"/>
      <c r="B28" s="69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57101.420309664129</v>
      </c>
      <c r="BU28" s="472">
        <v>57697.247422084118</v>
      </c>
      <c r="BV28" s="472">
        <v>57135.143774874108</v>
      </c>
      <c r="BW28" s="493">
        <v>57455.950644104116</v>
      </c>
      <c r="BX28" s="493">
        <v>57364.390424814119</v>
      </c>
      <c r="BY28" s="493">
        <v>56853.686719494122</v>
      </c>
      <c r="BZ28" s="493">
        <v>56949.908844294121</v>
      </c>
      <c r="CA28" s="493">
        <v>56997.602798914122</v>
      </c>
      <c r="CB28" s="525">
        <v>-137.5409759599861</v>
      </c>
      <c r="CC28" s="560">
        <v>-2.4072920250612917E-3</v>
      </c>
      <c r="CD28" s="674"/>
      <c r="CE28" s="529"/>
      <c r="CF28" s="530"/>
      <c r="CG28" s="384"/>
      <c r="CH28" s="394"/>
    </row>
    <row r="29" spans="1:86" x14ac:dyDescent="0.2">
      <c r="A29" s="3"/>
      <c r="B29" s="69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95976.858690045396</v>
      </c>
      <c r="BU29" s="472">
        <v>96207.246339415404</v>
      </c>
      <c r="BV29" s="472">
        <v>94925.015951435373</v>
      </c>
      <c r="BW29" s="493">
        <v>95011.079249225397</v>
      </c>
      <c r="BX29" s="493">
        <v>94815.482935755397</v>
      </c>
      <c r="BY29" s="493">
        <v>94225.660259305398</v>
      </c>
      <c r="BZ29" s="493">
        <v>94280.023708835404</v>
      </c>
      <c r="CA29" s="493">
        <v>94565.697305605383</v>
      </c>
      <c r="CB29" s="525">
        <v>-359.31864582998969</v>
      </c>
      <c r="CC29" s="560">
        <v>-3.7852892857433984E-3</v>
      </c>
      <c r="CD29" s="674"/>
      <c r="CE29" s="529"/>
      <c r="CF29" s="530"/>
      <c r="CG29" s="384"/>
      <c r="CH29" s="394"/>
    </row>
    <row r="30" spans="1:86" x14ac:dyDescent="0.2">
      <c r="A30" s="3"/>
      <c r="B30" s="69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140691.37846044294</v>
      </c>
      <c r="BU30" s="472">
        <v>140854.55203495297</v>
      </c>
      <c r="BV30" s="472">
        <v>139634.71069254293</v>
      </c>
      <c r="BW30" s="493">
        <v>139659.45812188296</v>
      </c>
      <c r="BX30" s="493">
        <v>139459.34111024294</v>
      </c>
      <c r="BY30" s="493">
        <v>138931.21915958295</v>
      </c>
      <c r="BZ30" s="493">
        <v>138932.83130334294</v>
      </c>
      <c r="CA30" s="493">
        <v>139194.18007321292</v>
      </c>
      <c r="CB30" s="525">
        <v>-440.53061933000572</v>
      </c>
      <c r="CC30" s="560">
        <v>-3.1548790207328592E-3</v>
      </c>
      <c r="CD30" s="674"/>
      <c r="CE30" s="529"/>
      <c r="CF30" s="530"/>
      <c r="CG30" s="384"/>
      <c r="CH30" s="394"/>
    </row>
    <row r="31" spans="1:8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497"/>
      <c r="BX31" s="497"/>
      <c r="BY31" s="497"/>
      <c r="BZ31" s="497"/>
      <c r="CA31" s="549"/>
      <c r="CB31" s="424"/>
      <c r="CC31" s="563"/>
      <c r="CD31" s="545"/>
      <c r="CE31" s="529"/>
      <c r="CF31" s="530"/>
      <c r="CG31" s="384"/>
    </row>
    <row r="32" spans="1:86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3">
        <v>0.86577734814814944</v>
      </c>
      <c r="BW32" s="102">
        <v>0.86599517874219634</v>
      </c>
      <c r="BX32" s="102">
        <v>0.86606576253694667</v>
      </c>
      <c r="BY32" s="102">
        <v>0.86396179948663887</v>
      </c>
      <c r="BZ32" s="102">
        <v>0.86416807778937466</v>
      </c>
      <c r="CA32" s="102">
        <v>0.86363122619380683</v>
      </c>
      <c r="CB32" s="422"/>
      <c r="CC32" s="560"/>
      <c r="CD32" s="674"/>
      <c r="CE32" s="529"/>
      <c r="CF32" s="530"/>
      <c r="CG32" s="384"/>
    </row>
    <row r="33" spans="1:86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3">
        <v>0.81007077421016638</v>
      </c>
      <c r="BW33" s="102">
        <v>0.8101135577284706</v>
      </c>
      <c r="BX33" s="102">
        <v>0.80973054858574578</v>
      </c>
      <c r="BY33" s="102">
        <v>0.80811813362572649</v>
      </c>
      <c r="BZ33" s="102">
        <v>0.80816499365804895</v>
      </c>
      <c r="CA33" s="102">
        <v>0.80836312517583964</v>
      </c>
      <c r="CB33" s="422"/>
      <c r="CC33" s="560"/>
      <c r="CD33" s="674"/>
      <c r="CE33" s="529"/>
      <c r="CF33" s="530"/>
      <c r="CG33" s="384"/>
    </row>
    <row r="34" spans="1:86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3">
        <v>0.83009445797370052</v>
      </c>
      <c r="BW34" s="102">
        <v>0.83007593383764122</v>
      </c>
      <c r="BX34" s="102">
        <v>0.82987872194098966</v>
      </c>
      <c r="BY34" s="102">
        <v>0.82903194805691305</v>
      </c>
      <c r="BZ34" s="102">
        <v>0.82907653688203065</v>
      </c>
      <c r="CA34" s="102">
        <v>0.82913453579788732</v>
      </c>
      <c r="CB34" s="422"/>
      <c r="CC34" s="560"/>
      <c r="CD34" s="674"/>
      <c r="CE34" s="529"/>
      <c r="CF34" s="530"/>
      <c r="CG34" s="384"/>
    </row>
    <row r="35" spans="1:86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3">
        <v>0.78524933155726095</v>
      </c>
      <c r="BT35" s="675">
        <v>0.78737757348031034</v>
      </c>
      <c r="BU35" s="675">
        <v>0.77249416001066284</v>
      </c>
      <c r="BV35" s="675">
        <v>0.77089628158703905</v>
      </c>
      <c r="BW35" s="673">
        <v>0.77124788530319899</v>
      </c>
      <c r="BX35" s="673">
        <v>0.77019950816968152</v>
      </c>
      <c r="BY35" s="673">
        <v>0.77010456793756366</v>
      </c>
      <c r="BZ35" s="673">
        <v>0.77034450149873024</v>
      </c>
      <c r="CA35" s="673">
        <v>0.77037084466602734</v>
      </c>
      <c r="CB35" s="422"/>
      <c r="CC35" s="560"/>
      <c r="CD35" s="674"/>
      <c r="CE35" s="529"/>
      <c r="CF35" s="530"/>
      <c r="CG35" s="384"/>
    </row>
    <row r="36" spans="1:8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49"/>
      <c r="BX36" s="249"/>
      <c r="BY36" s="249"/>
      <c r="BZ36" s="249"/>
      <c r="CA36" s="550"/>
      <c r="CB36" s="425" t="s">
        <v>3</v>
      </c>
      <c r="CC36" s="564"/>
      <c r="CD36" s="545"/>
      <c r="CE36" s="529"/>
      <c r="CF36" s="530"/>
      <c r="CG36" s="384"/>
    </row>
    <row r="37" spans="1:86" ht="12.75" customHeight="1" x14ac:dyDescent="0.2">
      <c r="A37" s="3"/>
      <c r="B37" s="69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9">
        <v>3169.9099883381923</v>
      </c>
      <c r="BM37" s="337">
        <v>3295.8235714285711</v>
      </c>
      <c r="BN37" s="602">
        <v>3967.5796355685125</v>
      </c>
      <c r="BO37" s="602">
        <v>4103.6273381924193</v>
      </c>
      <c r="BP37" s="602">
        <v>4147.3039067055388</v>
      </c>
      <c r="BQ37" s="602">
        <v>4196.7717055393578</v>
      </c>
      <c r="BR37" s="472">
        <v>4189.0607434402327</v>
      </c>
      <c r="BS37" s="685">
        <v>4229.0890816326528</v>
      </c>
      <c r="BT37" s="472">
        <v>4217.4549285714284</v>
      </c>
      <c r="BU37" s="472">
        <v>4184.0948192419819</v>
      </c>
      <c r="BV37" s="472">
        <v>4157.411293002915</v>
      </c>
      <c r="BW37" s="685">
        <v>4157.411293002915</v>
      </c>
      <c r="BX37" s="493">
        <v>4157.411293002915</v>
      </c>
      <c r="BY37" s="493">
        <v>4157.411293002915</v>
      </c>
      <c r="BZ37" s="493">
        <v>4157.411293002915</v>
      </c>
      <c r="CA37" s="493">
        <v>4072.7801268221574</v>
      </c>
      <c r="CB37" s="525">
        <v>-84.631166180757646</v>
      </c>
      <c r="CC37" s="560">
        <v>-2.0356698006568474E-2</v>
      </c>
      <c r="CD37" s="545"/>
      <c r="CE37" s="529"/>
      <c r="CF37" s="530"/>
      <c r="CG37" s="384"/>
      <c r="CH37" s="394"/>
    </row>
    <row r="38" spans="1:86" x14ac:dyDescent="0.2">
      <c r="A38" s="3"/>
      <c r="B38" s="69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20">
        <v>1068.3026559766768</v>
      </c>
      <c r="BM38" s="338">
        <v>1095.9069096209917</v>
      </c>
      <c r="BN38" s="603">
        <v>1163.3753644314872</v>
      </c>
      <c r="BO38" s="603">
        <v>1234.3716093294463</v>
      </c>
      <c r="BP38" s="603">
        <v>1297.5395772594757</v>
      </c>
      <c r="BQ38" s="603">
        <v>1342.4616034985427</v>
      </c>
      <c r="BR38" s="472">
        <v>1353.8394169096216</v>
      </c>
      <c r="BS38" s="685">
        <v>1367.6451603498547</v>
      </c>
      <c r="BT38" s="472">
        <v>1374.6942434402338</v>
      </c>
      <c r="BU38" s="472">
        <v>1382.0647463556854</v>
      </c>
      <c r="BV38" s="472">
        <v>1389.4436107871725</v>
      </c>
      <c r="BW38" s="685">
        <v>1389.4436107871725</v>
      </c>
      <c r="BX38" s="493">
        <v>1389.4436107871725</v>
      </c>
      <c r="BY38" s="493">
        <v>1389.4436107871725</v>
      </c>
      <c r="BZ38" s="493">
        <v>1389.4436107871725</v>
      </c>
      <c r="CA38" s="493">
        <v>1389.390432944607</v>
      </c>
      <c r="CB38" s="525">
        <v>-5.3177842565446554E-2</v>
      </c>
      <c r="CC38" s="560">
        <v>-3.8272760515489779E-5</v>
      </c>
      <c r="CD38" s="545"/>
      <c r="CE38" s="529"/>
      <c r="CF38" s="530"/>
      <c r="CG38" s="384"/>
      <c r="CH38" s="394"/>
    </row>
    <row r="39" spans="1:86" ht="12.75" customHeight="1" x14ac:dyDescent="0.2">
      <c r="A39" s="3"/>
      <c r="B39" s="694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5">
        <v>9382.0458000000035</v>
      </c>
      <c r="BT39" s="472">
        <v>9430.4025100000035</v>
      </c>
      <c r="BU39" s="472">
        <v>9480.9641600000032</v>
      </c>
      <c r="BV39" s="472">
        <v>9531.5831700000035</v>
      </c>
      <c r="BW39" s="685">
        <v>9531.5831700000035</v>
      </c>
      <c r="BX39" s="493">
        <v>9531.5831700000035</v>
      </c>
      <c r="BY39" s="493">
        <v>9531.5831700000035</v>
      </c>
      <c r="BZ39" s="493">
        <v>9531.5831700000035</v>
      </c>
      <c r="CA39" s="493">
        <v>9531.2183700000041</v>
      </c>
      <c r="CB39" s="525">
        <v>-0.36479999999937718</v>
      </c>
      <c r="CC39" s="560">
        <v>-3.8272760515489779E-5</v>
      </c>
      <c r="CD39" s="545"/>
      <c r="CE39" s="529"/>
      <c r="CF39" s="530"/>
      <c r="CG39" s="384"/>
      <c r="CH39" s="394"/>
    </row>
    <row r="40" spans="1:86" ht="12.75" customHeight="1" x14ac:dyDescent="0.2">
      <c r="A40" s="3"/>
      <c r="B40" s="694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5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685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525" t="s">
        <v>3</v>
      </c>
      <c r="CC40" s="560" t="s">
        <v>3</v>
      </c>
      <c r="CD40" s="545"/>
      <c r="CE40" s="529"/>
      <c r="CF40" s="530"/>
      <c r="CG40" s="384"/>
      <c r="CH40" s="394"/>
    </row>
    <row r="41" spans="1:86" x14ac:dyDescent="0.2">
      <c r="A41" s="3"/>
      <c r="B41" s="69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20">
        <v>2101.6073323615155</v>
      </c>
      <c r="BM41" s="338">
        <v>2199.9166618075797</v>
      </c>
      <c r="BN41" s="603">
        <v>2804.2042711370254</v>
      </c>
      <c r="BO41" s="603">
        <v>2869.2557288629732</v>
      </c>
      <c r="BP41" s="603">
        <v>2849.7643294460631</v>
      </c>
      <c r="BQ41" s="603">
        <v>2854.3101020408153</v>
      </c>
      <c r="BR41" s="472">
        <v>2835.2213265306113</v>
      </c>
      <c r="BS41" s="685">
        <v>2861.4439212827983</v>
      </c>
      <c r="BT41" s="472">
        <v>2842.7606851311948</v>
      </c>
      <c r="BU41" s="472">
        <v>2802.0300728862967</v>
      </c>
      <c r="BV41" s="472">
        <v>2767.9676822157426</v>
      </c>
      <c r="BW41" s="685">
        <v>2767.9676822157426</v>
      </c>
      <c r="BX41" s="493">
        <v>2767.9676822157426</v>
      </c>
      <c r="BY41" s="493">
        <v>2767.9676822157426</v>
      </c>
      <c r="BZ41" s="493">
        <v>2767.9676822157426</v>
      </c>
      <c r="CA41" s="493">
        <v>2683.3896938775501</v>
      </c>
      <c r="CB41" s="525">
        <v>-84.577988338192426</v>
      </c>
      <c r="CC41" s="560">
        <v>-3.0555988381514743E-2</v>
      </c>
      <c r="CD41" s="545"/>
      <c r="CE41" s="529"/>
      <c r="CF41" s="530"/>
      <c r="CG41" s="384"/>
      <c r="CH41" s="394"/>
    </row>
    <row r="42" spans="1:86" ht="13.5" x14ac:dyDescent="0.2">
      <c r="A42" s="3"/>
      <c r="B42" s="694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5">
        <v>19629.505299999997</v>
      </c>
      <c r="BT42" s="472">
        <v>19501.338299999996</v>
      </c>
      <c r="BU42" s="472">
        <v>19221.926299999996</v>
      </c>
      <c r="BV42" s="472">
        <v>18988.258299999994</v>
      </c>
      <c r="BW42" s="685">
        <v>18988.258299999994</v>
      </c>
      <c r="BX42" s="493">
        <v>18988.258299999994</v>
      </c>
      <c r="BY42" s="493">
        <v>18988.258299999994</v>
      </c>
      <c r="BZ42" s="493">
        <v>18988.258299999994</v>
      </c>
      <c r="CA42" s="493">
        <v>18408.053299999996</v>
      </c>
      <c r="CB42" s="525">
        <v>-580.20499999999811</v>
      </c>
      <c r="CC42" s="560">
        <v>-3.0555988381514632E-2</v>
      </c>
      <c r="CD42" s="545"/>
      <c r="CE42" s="529"/>
      <c r="CF42" s="530"/>
      <c r="CG42" s="384"/>
      <c r="CH42" s="394"/>
    </row>
    <row r="43" spans="1:86" ht="12.75" customHeight="1" x14ac:dyDescent="0.2">
      <c r="A43" s="3"/>
      <c r="B43" s="69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5">
        <v>749.7602999999998</v>
      </c>
      <c r="BT43" s="472">
        <v>767.77329999999984</v>
      </c>
      <c r="BU43" s="472">
        <v>781.16129999999987</v>
      </c>
      <c r="BV43" s="472">
        <v>788.0012999999999</v>
      </c>
      <c r="BW43" s="685">
        <v>788.0012999999999</v>
      </c>
      <c r="BX43" s="493">
        <v>788.0012999999999</v>
      </c>
      <c r="BY43" s="493">
        <v>788.0012999999999</v>
      </c>
      <c r="BZ43" s="493">
        <v>788.0012999999999</v>
      </c>
      <c r="CA43" s="493">
        <v>786.7222999999999</v>
      </c>
      <c r="CB43" s="525">
        <v>-1.2789999999999964</v>
      </c>
      <c r="CC43" s="560">
        <v>-1.6230937690077107E-3</v>
      </c>
      <c r="CD43" s="545"/>
      <c r="CE43" s="529"/>
      <c r="CF43" s="530"/>
      <c r="CG43" s="384"/>
      <c r="CH43" s="394"/>
    </row>
    <row r="44" spans="1:86" x14ac:dyDescent="0.2">
      <c r="A44" s="3"/>
      <c r="B44" s="69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5">
        <v>0</v>
      </c>
      <c r="BT44" s="472">
        <v>0</v>
      </c>
      <c r="BU44" s="472">
        <v>0</v>
      </c>
      <c r="BV44" s="472">
        <v>0</v>
      </c>
      <c r="BW44" s="685">
        <v>0</v>
      </c>
      <c r="BX44" s="493">
        <v>0</v>
      </c>
      <c r="BY44" s="493">
        <v>0</v>
      </c>
      <c r="BZ44" s="493">
        <v>0</v>
      </c>
      <c r="CA44" s="493">
        <v>0</v>
      </c>
      <c r="CB44" s="525" t="s">
        <v>3</v>
      </c>
      <c r="CC44" s="560" t="s">
        <v>3</v>
      </c>
      <c r="CD44" s="545"/>
      <c r="CE44" s="529"/>
      <c r="CF44" s="530"/>
      <c r="CG44" s="384"/>
    </row>
    <row r="45" spans="1:86" x14ac:dyDescent="0.2">
      <c r="A45" s="3"/>
      <c r="B45" s="69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2">
        <v>42.889775510204082</v>
      </c>
      <c r="BM45" s="62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9">
        <v>120.92988466034986</v>
      </c>
      <c r="BT45" s="488">
        <v>116.60978264431486</v>
      </c>
      <c r="BU45" s="488">
        <v>99.617198469387645</v>
      </c>
      <c r="BV45" s="488">
        <v>103.05139252915451</v>
      </c>
      <c r="BW45" s="649">
        <v>93.829881811953243</v>
      </c>
      <c r="BX45" s="649">
        <v>103.13486554664722</v>
      </c>
      <c r="BY45" s="649">
        <v>130.30441819241972</v>
      </c>
      <c r="BZ45" s="649">
        <v>149.60093506851302</v>
      </c>
      <c r="CA45" s="649">
        <v>154.32852699999992</v>
      </c>
      <c r="CB45" s="525" t="s">
        <v>127</v>
      </c>
      <c r="CC45" s="560" t="s">
        <v>3</v>
      </c>
      <c r="CD45" s="545"/>
      <c r="CE45" s="529"/>
      <c r="CF45" s="530"/>
      <c r="CG45" s="384"/>
    </row>
    <row r="46" spans="1:86" x14ac:dyDescent="0.2">
      <c r="A46" s="3"/>
      <c r="B46" s="69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2">
        <v>0.2</v>
      </c>
      <c r="BM46" s="62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9">
        <v>0.25</v>
      </c>
      <c r="BT46" s="488">
        <v>0.3</v>
      </c>
      <c r="BU46" s="488">
        <v>0.3</v>
      </c>
      <c r="BV46" s="488">
        <v>0</v>
      </c>
      <c r="BW46" s="649">
        <v>0</v>
      </c>
      <c r="BX46" s="649">
        <v>0</v>
      </c>
      <c r="BY46" s="649">
        <v>0.8</v>
      </c>
      <c r="BZ46" s="649">
        <v>0.8</v>
      </c>
      <c r="CA46" s="649">
        <v>0.8</v>
      </c>
      <c r="CB46" s="525" t="s">
        <v>3</v>
      </c>
      <c r="CC46" s="560" t="s">
        <v>3</v>
      </c>
      <c r="CD46" s="545"/>
      <c r="CE46" s="529"/>
      <c r="CF46" s="530"/>
      <c r="CG46" s="384"/>
    </row>
    <row r="47" spans="1:86" ht="12.75" hidden="1" customHeight="1" outlineLevel="1" x14ac:dyDescent="0.2">
      <c r="A47" s="3"/>
      <c r="B47" s="69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3">
        <v>0</v>
      </c>
      <c r="BM47" s="418">
        <v>0</v>
      </c>
      <c r="BN47" s="604">
        <v>0</v>
      </c>
      <c r="BO47" s="604">
        <v>0</v>
      </c>
      <c r="BP47" s="604">
        <v>0</v>
      </c>
      <c r="BQ47" s="604">
        <v>0</v>
      </c>
      <c r="BR47" s="488">
        <v>0.5</v>
      </c>
      <c r="BS47" s="649">
        <v>0</v>
      </c>
      <c r="BT47" s="488">
        <v>0</v>
      </c>
      <c r="BU47" s="488">
        <v>0</v>
      </c>
      <c r="BV47" s="488">
        <v>0</v>
      </c>
      <c r="BW47" s="649">
        <v>0</v>
      </c>
      <c r="BX47" s="649">
        <v>0</v>
      </c>
      <c r="BY47" s="649">
        <v>0</v>
      </c>
      <c r="BZ47" s="649">
        <v>0</v>
      </c>
      <c r="CA47" s="649">
        <v>0</v>
      </c>
      <c r="CB47" s="680" t="s">
        <v>3</v>
      </c>
      <c r="CC47" s="560" t="s">
        <v>3</v>
      </c>
      <c r="CD47" s="545"/>
      <c r="CE47" s="529"/>
      <c r="CF47" s="530"/>
      <c r="CG47" s="384"/>
    </row>
    <row r="48" spans="1:86" ht="12.75" hidden="1" customHeight="1" outlineLevel="1" x14ac:dyDescent="0.2">
      <c r="A48" s="3"/>
      <c r="B48" s="69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3">
        <v>0.2</v>
      </c>
      <c r="BM48" s="418">
        <v>0.2</v>
      </c>
      <c r="BN48" s="604">
        <v>0.55000000000000004</v>
      </c>
      <c r="BO48" s="604">
        <v>0.6</v>
      </c>
      <c r="BP48" s="604">
        <v>1.1000000000000001</v>
      </c>
      <c r="BQ48" s="604">
        <v>0.7</v>
      </c>
      <c r="BR48" s="488">
        <v>0.4</v>
      </c>
      <c r="BS48" s="649">
        <v>0.25</v>
      </c>
      <c r="BT48" s="488">
        <v>0.3</v>
      </c>
      <c r="BU48" s="488">
        <v>0.3</v>
      </c>
      <c r="BV48" s="488">
        <v>0</v>
      </c>
      <c r="BW48" s="649">
        <v>0</v>
      </c>
      <c r="BX48" s="649">
        <v>0</v>
      </c>
      <c r="BY48" s="649">
        <v>0.8</v>
      </c>
      <c r="BZ48" s="649">
        <v>0.8</v>
      </c>
      <c r="CA48" s="649">
        <v>0.8</v>
      </c>
      <c r="CB48" s="665" t="s">
        <v>3</v>
      </c>
      <c r="CC48" s="560" t="s">
        <v>3</v>
      </c>
      <c r="CD48" s="545"/>
      <c r="CE48" s="529"/>
      <c r="CF48" s="530"/>
      <c r="CG48" s="384"/>
    </row>
    <row r="49" spans="1:86" collapsed="1" x14ac:dyDescent="0.2">
      <c r="A49" s="3"/>
      <c r="B49" s="69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9">
        <v>120.67988466034986</v>
      </c>
      <c r="BT49" s="488">
        <v>116.30978264431486</v>
      </c>
      <c r="BU49" s="488">
        <v>99.317198469387648</v>
      </c>
      <c r="BV49" s="488">
        <v>103.05139252915451</v>
      </c>
      <c r="BW49" s="649">
        <v>93.829881811953243</v>
      </c>
      <c r="BX49" s="649">
        <v>103.13486554664722</v>
      </c>
      <c r="BY49" s="649">
        <v>129.50441819241971</v>
      </c>
      <c r="BZ49" s="649">
        <v>148.80093506851301</v>
      </c>
      <c r="CA49" s="649">
        <v>153.52852699999991</v>
      </c>
      <c r="CB49" s="525" t="s">
        <v>3</v>
      </c>
      <c r="CC49" s="560" t="s">
        <v>3</v>
      </c>
      <c r="CD49" s="545"/>
      <c r="CE49" s="529"/>
      <c r="CF49" s="530"/>
      <c r="CG49" s="384"/>
    </row>
    <row r="50" spans="1:86" ht="12.75" hidden="1" customHeight="1" outlineLevel="1" x14ac:dyDescent="0.2">
      <c r="A50" s="3"/>
      <c r="B50" s="69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9">
        <v>827.86400877000005</v>
      </c>
      <c r="BT50" s="488">
        <v>797.88510894000001</v>
      </c>
      <c r="BU50" s="488">
        <v>681.31598149999934</v>
      </c>
      <c r="BV50" s="488">
        <v>706.93255275000001</v>
      </c>
      <c r="BW50" s="649">
        <v>643.6729892299993</v>
      </c>
      <c r="BX50" s="649">
        <v>707.50517764999995</v>
      </c>
      <c r="BY50" s="649">
        <v>888.40030879999927</v>
      </c>
      <c r="BZ50" s="649">
        <v>1020.7744145699993</v>
      </c>
      <c r="CA50" s="649">
        <v>1053.2056952199994</v>
      </c>
      <c r="CB50" s="665" t="s">
        <v>3</v>
      </c>
      <c r="CC50" s="560" t="s">
        <v>3</v>
      </c>
      <c r="CD50" s="545"/>
      <c r="CE50" s="529"/>
      <c r="CF50" s="530"/>
      <c r="CG50" s="384"/>
    </row>
    <row r="51" spans="1:86" ht="12.75" hidden="1" customHeight="1" outlineLevel="1" x14ac:dyDescent="0.2">
      <c r="A51" s="3"/>
      <c r="B51" s="69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9">
        <v>0</v>
      </c>
      <c r="BT51" s="488">
        <v>0</v>
      </c>
      <c r="BU51" s="488">
        <v>0</v>
      </c>
      <c r="BV51" s="488">
        <v>0</v>
      </c>
      <c r="BW51" s="649">
        <v>0</v>
      </c>
      <c r="BX51" s="649">
        <v>0</v>
      </c>
      <c r="BY51" s="649">
        <v>0</v>
      </c>
      <c r="BZ51" s="649">
        <v>0</v>
      </c>
      <c r="CA51" s="649">
        <v>0</v>
      </c>
      <c r="CB51" s="665" t="s">
        <v>3</v>
      </c>
      <c r="CC51" s="560" t="s">
        <v>3</v>
      </c>
      <c r="CD51" s="545"/>
      <c r="CE51" s="529"/>
      <c r="CF51" s="530"/>
      <c r="CG51" s="384"/>
    </row>
    <row r="52" spans="1:86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50"/>
      <c r="BX52" s="250"/>
      <c r="BY52" s="250"/>
      <c r="BZ52" s="250"/>
      <c r="CA52" s="551"/>
      <c r="CB52" s="681"/>
      <c r="CC52" s="564"/>
      <c r="CD52" s="545"/>
      <c r="CE52" s="529"/>
      <c r="CF52" s="530"/>
      <c r="CG52" s="384"/>
    </row>
    <row r="53" spans="1:86" ht="12.75" customHeight="1" x14ac:dyDescent="0.2">
      <c r="A53" s="3"/>
      <c r="B53" s="693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6">
        <v>15796.246571348827</v>
      </c>
      <c r="BT53" s="682">
        <v>15906.459809885269</v>
      </c>
      <c r="BU53" s="682">
        <v>15902.036467006263</v>
      </c>
      <c r="BV53" s="682">
        <v>15772.710475332788</v>
      </c>
      <c r="BW53" s="676">
        <v>15760.979378102469</v>
      </c>
      <c r="BX53" s="676">
        <v>15742.693762722</v>
      </c>
      <c r="BY53" s="676">
        <v>15678.84632469285</v>
      </c>
      <c r="BZ53" s="676">
        <v>15686.351719949409</v>
      </c>
      <c r="CA53" s="676">
        <v>15725.327410251151</v>
      </c>
      <c r="CB53" s="525">
        <v>-47.383065081636232</v>
      </c>
      <c r="CC53" s="560">
        <v>-3.0041168355774417E-3</v>
      </c>
      <c r="CD53" s="674"/>
      <c r="CE53" s="529"/>
      <c r="CF53" s="530"/>
      <c r="CG53" s="384"/>
      <c r="CH53" s="394"/>
    </row>
    <row r="54" spans="1:86" ht="12.75" customHeight="1" x14ac:dyDescent="0.2">
      <c r="A54" s="3"/>
      <c r="B54" s="69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6">
        <v>13268.004429691393</v>
      </c>
      <c r="BT54" s="682">
        <v>13395.325469529584</v>
      </c>
      <c r="BU54" s="682">
        <v>13388.552353921714</v>
      </c>
      <c r="BV54" s="682">
        <v>13252.376125463983</v>
      </c>
      <c r="BW54" s="676">
        <v>14666.163028539786</v>
      </c>
      <c r="BX54" s="676">
        <v>14647.896871354653</v>
      </c>
      <c r="BY54" s="676">
        <v>14583.73630434591</v>
      </c>
      <c r="BZ54" s="676">
        <v>14592.277950017922</v>
      </c>
      <c r="CA54" s="676">
        <v>14631.321238267186</v>
      </c>
      <c r="CB54" s="525">
        <v>1378.9451128032033</v>
      </c>
      <c r="CC54" s="560">
        <v>0.10405266947967218</v>
      </c>
      <c r="CD54" s="674"/>
      <c r="CE54" s="529"/>
      <c r="CF54" s="530"/>
      <c r="CG54" s="384"/>
      <c r="CH54" s="394"/>
    </row>
    <row r="55" spans="1:86" ht="12.75" customHeight="1" x14ac:dyDescent="0.2">
      <c r="A55" s="3"/>
      <c r="B55" s="69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3">
        <v>0.76901352803427758</v>
      </c>
      <c r="BT55" s="675">
        <v>0.7718230780443297</v>
      </c>
      <c r="BU55" s="675">
        <v>0.77117925007386723</v>
      </c>
      <c r="BV55" s="675">
        <v>0.7690507242719492</v>
      </c>
      <c r="BW55" s="673">
        <v>0.78184533533665734</v>
      </c>
      <c r="BX55" s="673">
        <v>0.78074520220313426</v>
      </c>
      <c r="BY55" s="673">
        <v>0.78060697278306179</v>
      </c>
      <c r="BZ55" s="673">
        <v>0.78083520018452812</v>
      </c>
      <c r="CA55" s="673">
        <v>0.78083309084337471</v>
      </c>
      <c r="CB55" s="525" t="s">
        <v>3</v>
      </c>
      <c r="CC55" s="565" t="s">
        <v>3</v>
      </c>
      <c r="CD55" s="674"/>
      <c r="CE55" s="529"/>
      <c r="CF55" s="530"/>
      <c r="CG55" s="384"/>
      <c r="CH55" s="394"/>
    </row>
    <row r="56" spans="1:86" x14ac:dyDescent="0.2">
      <c r="A56" s="3"/>
      <c r="B56" s="69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7">
        <v>3677.1212371638662</v>
      </c>
      <c r="BT56" s="683">
        <v>3662.7117137629912</v>
      </c>
      <c r="BU56" s="683">
        <v>3714.0927725559936</v>
      </c>
      <c r="BV56" s="683">
        <v>3678.0757933708619</v>
      </c>
      <c r="BW56" s="677">
        <v>3777.9607953358768</v>
      </c>
      <c r="BX56" s="677">
        <v>3775.4997852542438</v>
      </c>
      <c r="BY56" s="677">
        <v>3714.1914500443318</v>
      </c>
      <c r="BZ56" s="677">
        <v>3735.4883877265461</v>
      </c>
      <c r="CA56" s="677">
        <v>3743.3190612280041</v>
      </c>
      <c r="CB56" s="525">
        <v>65.2432678571422</v>
      </c>
      <c r="CC56" s="560">
        <v>1.773842398102099E-2</v>
      </c>
      <c r="CD56" s="674"/>
      <c r="CE56" s="529"/>
      <c r="CF56" s="530"/>
      <c r="CG56" s="384"/>
      <c r="CH56" s="394"/>
    </row>
    <row r="57" spans="1:86" x14ac:dyDescent="0.2">
      <c r="A57" s="3"/>
      <c r="B57" s="69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3">
        <v>0.66972982695436833</v>
      </c>
      <c r="BT57" s="675">
        <v>0.67162010035549069</v>
      </c>
      <c r="BU57" s="675">
        <v>0.67292273331143226</v>
      </c>
      <c r="BV57" s="675">
        <v>0.6679488906937372</v>
      </c>
      <c r="BW57" s="673">
        <v>0.67447180794921113</v>
      </c>
      <c r="BX57" s="673">
        <v>0.67010846682632896</v>
      </c>
      <c r="BY57" s="673">
        <v>0.66894411269951493</v>
      </c>
      <c r="BZ57" s="673">
        <v>0.66984434745942245</v>
      </c>
      <c r="CA57" s="673">
        <v>0.66817739773129925</v>
      </c>
      <c r="CB57" s="525" t="s">
        <v>3</v>
      </c>
      <c r="CC57" s="560" t="s">
        <v>3</v>
      </c>
      <c r="CD57" s="674"/>
      <c r="CE57" s="529"/>
      <c r="CF57" s="530"/>
      <c r="CG57" s="384"/>
      <c r="CH57" s="394"/>
    </row>
    <row r="58" spans="1:86" x14ac:dyDescent="0.2">
      <c r="A58" s="3"/>
      <c r="B58" s="69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7">
        <v>4588.160907405434</v>
      </c>
      <c r="BT58" s="683">
        <v>4665.8032674856086</v>
      </c>
      <c r="BU58" s="683">
        <v>4612.9746824812355</v>
      </c>
      <c r="BV58" s="683">
        <v>4504.8069564622838</v>
      </c>
      <c r="BW58" s="677">
        <v>4892.2610507392519</v>
      </c>
      <c r="BX58" s="677">
        <v>4876.8446714695719</v>
      </c>
      <c r="BY58" s="677">
        <v>4864.7427384302146</v>
      </c>
      <c r="BZ58" s="677">
        <v>4859.4580422654926</v>
      </c>
      <c r="CA58" s="677">
        <v>4894.4920646853152</v>
      </c>
      <c r="CB58" s="525">
        <v>389.68510822303142</v>
      </c>
      <c r="CC58" s="560">
        <v>8.6504285752803778E-2</v>
      </c>
      <c r="CD58" s="674"/>
      <c r="CE58" s="529"/>
      <c r="CF58" s="530"/>
      <c r="CG58" s="384"/>
      <c r="CH58" s="394"/>
    </row>
    <row r="59" spans="1:86" x14ac:dyDescent="0.2">
      <c r="A59" s="3"/>
      <c r="B59" s="69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3">
        <v>0.70213613683504839</v>
      </c>
      <c r="BT59" s="675">
        <v>0.70570328963874773</v>
      </c>
      <c r="BU59" s="675">
        <v>0.70305984503205121</v>
      </c>
      <c r="BV59" s="675">
        <v>0.69594648094413225</v>
      </c>
      <c r="BW59" s="673">
        <v>0.71067852604701764</v>
      </c>
      <c r="BX59" s="673">
        <v>0.7089796724556463</v>
      </c>
      <c r="BY59" s="673">
        <v>0.70847124400077444</v>
      </c>
      <c r="BZ59" s="673">
        <v>0.70830811451061104</v>
      </c>
      <c r="CA59" s="673">
        <v>0.71049203266513683</v>
      </c>
      <c r="CB59" s="525" t="s">
        <v>3</v>
      </c>
      <c r="CC59" s="560" t="s">
        <v>3</v>
      </c>
      <c r="CD59" s="674"/>
      <c r="CE59" s="529"/>
      <c r="CF59" s="530"/>
      <c r="CG59" s="384"/>
      <c r="CH59" s="394"/>
    </row>
    <row r="60" spans="1:86" x14ac:dyDescent="0.2">
      <c r="A60" s="3"/>
      <c r="B60" s="69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7">
        <v>4613.9997646064094</v>
      </c>
      <c r="BT60" s="683">
        <v>4686.703103342561</v>
      </c>
      <c r="BU60" s="683">
        <v>4680.4669049241938</v>
      </c>
      <c r="BV60" s="683">
        <v>4689.2636872740477</v>
      </c>
      <c r="BW60" s="677">
        <v>5589.1625072900833</v>
      </c>
      <c r="BX60" s="677">
        <v>5590.5507948367285</v>
      </c>
      <c r="BY60" s="677">
        <v>5600.4410771268185</v>
      </c>
      <c r="BZ60" s="677">
        <v>5591.1114845437269</v>
      </c>
      <c r="CA60" s="677">
        <v>5586.3967255349789</v>
      </c>
      <c r="CB60" s="525">
        <v>897.13303826093124</v>
      </c>
      <c r="CC60" s="560">
        <v>0.19131639807239131</v>
      </c>
      <c r="CD60" s="674"/>
      <c r="CE60" s="529"/>
      <c r="CF60" s="530"/>
      <c r="CG60" s="384"/>
      <c r="CH60" s="394"/>
    </row>
    <row r="61" spans="1:86" x14ac:dyDescent="0.2">
      <c r="A61" s="3"/>
      <c r="B61" s="69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3">
        <v>0.90661453736355779</v>
      </c>
      <c r="BT61" s="675">
        <v>0.90814428431841532</v>
      </c>
      <c r="BU61" s="675">
        <v>0.90778306804491393</v>
      </c>
      <c r="BV61" s="675">
        <v>0.90853402810354467</v>
      </c>
      <c r="BW61" s="673">
        <v>0.90991723636511435</v>
      </c>
      <c r="BX61" s="673">
        <v>0.90989544881439877</v>
      </c>
      <c r="BY61" s="673">
        <v>0.91019231620850383</v>
      </c>
      <c r="BZ61" s="673">
        <v>0.91058329056397258</v>
      </c>
      <c r="CA61" s="673">
        <v>0.91042094165248422</v>
      </c>
      <c r="CB61" s="525" t="s">
        <v>3</v>
      </c>
      <c r="CC61" s="560" t="s">
        <v>3</v>
      </c>
      <c r="CD61" s="674"/>
      <c r="CE61" s="529"/>
      <c r="CF61" s="530"/>
      <c r="CG61" s="384"/>
      <c r="CH61" s="394"/>
    </row>
    <row r="62" spans="1:86" x14ac:dyDescent="0.2">
      <c r="A62" s="3"/>
      <c r="B62" s="69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2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7">
        <v>388.72252051568313</v>
      </c>
      <c r="BT62" s="683">
        <v>380.10738493842365</v>
      </c>
      <c r="BU62" s="683">
        <v>381.01799396028957</v>
      </c>
      <c r="BV62" s="683">
        <v>380.22968835679092</v>
      </c>
      <c r="BW62" s="677">
        <v>406.77867517457526</v>
      </c>
      <c r="BX62" s="677">
        <v>405.00161979410865</v>
      </c>
      <c r="BY62" s="677">
        <v>404.36103874454608</v>
      </c>
      <c r="BZ62" s="677">
        <v>406.22003548215542</v>
      </c>
      <c r="CA62" s="677">
        <v>407.11338681889004</v>
      </c>
      <c r="CB62" s="525">
        <v>26.883698462099119</v>
      </c>
      <c r="CC62" s="560">
        <v>7.0703838456908308E-2</v>
      </c>
      <c r="CD62" s="674"/>
      <c r="CE62" s="529"/>
      <c r="CF62" s="530"/>
      <c r="CG62" s="384"/>
      <c r="CH62" s="394"/>
    </row>
    <row r="63" spans="1:86" x14ac:dyDescent="0.2">
      <c r="A63" s="3"/>
      <c r="B63" s="69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8">
        <v>0.725695644086092</v>
      </c>
      <c r="BT63" s="684">
        <v>0.72487312294513417</v>
      </c>
      <c r="BU63" s="684">
        <v>0.72287332164930329</v>
      </c>
      <c r="BV63" s="684">
        <v>0.72464249934288583</v>
      </c>
      <c r="BW63" s="678">
        <v>0.71123577827942086</v>
      </c>
      <c r="BX63" s="678">
        <v>0.71165642538395968</v>
      </c>
      <c r="BY63" s="678">
        <v>0.71389449858017462</v>
      </c>
      <c r="BZ63" s="678">
        <v>0.7134218715436309</v>
      </c>
      <c r="CA63" s="678">
        <v>0.71490162756667086</v>
      </c>
      <c r="CB63" s="525" t="s">
        <v>3</v>
      </c>
      <c r="CC63" s="560" t="s">
        <v>3</v>
      </c>
      <c r="CD63" s="674"/>
      <c r="CE63" s="529"/>
      <c r="CF63" s="530"/>
      <c r="CG63" s="384"/>
      <c r="CH63" s="394"/>
    </row>
    <row r="64" spans="1:86" ht="12.75" customHeight="1" x14ac:dyDescent="0.2">
      <c r="A64" s="3"/>
      <c r="B64" s="69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7">
        <v>2528.2421416574343</v>
      </c>
      <c r="BT64" s="683">
        <v>2511.1343403556853</v>
      </c>
      <c r="BU64" s="683">
        <v>2513.484113084548</v>
      </c>
      <c r="BV64" s="683">
        <v>2520.3343498688046</v>
      </c>
      <c r="BW64" s="677">
        <v>1094.8163495626825</v>
      </c>
      <c r="BX64" s="677">
        <v>1094.7968913673469</v>
      </c>
      <c r="BY64" s="677">
        <v>1095.1100203469389</v>
      </c>
      <c r="BZ64" s="677">
        <v>1094.0737699314868</v>
      </c>
      <c r="CA64" s="677">
        <v>1094.0061719839653</v>
      </c>
      <c r="CB64" s="525">
        <v>-1426.3281778848393</v>
      </c>
      <c r="CC64" s="560">
        <v>-0.56592815868223456</v>
      </c>
      <c r="CD64" s="674"/>
      <c r="CE64" s="529"/>
      <c r="CF64" s="530"/>
      <c r="CG64" s="384"/>
      <c r="CH64" s="394"/>
    </row>
    <row r="65" spans="1:86" ht="12.75" customHeight="1" x14ac:dyDescent="0.2">
      <c r="A65" s="3"/>
      <c r="B65" s="69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3">
        <v>0.780078960799792</v>
      </c>
      <c r="BT65" s="675">
        <v>0.78022263817623627</v>
      </c>
      <c r="BU65" s="675">
        <v>0.78038433018053033</v>
      </c>
      <c r="BV65" s="675">
        <v>0.78133839808413574</v>
      </c>
      <c r="BW65" s="673">
        <v>0.63762065431931247</v>
      </c>
      <c r="BX65" s="673">
        <v>0.63787184305763811</v>
      </c>
      <c r="BY65" s="673">
        <v>0.63823765573568814</v>
      </c>
      <c r="BZ65" s="673">
        <v>0.63838077413656258</v>
      </c>
      <c r="CA65" s="673">
        <v>0.63838353770664091</v>
      </c>
      <c r="CB65" s="525" t="s">
        <v>3</v>
      </c>
      <c r="CC65" s="560" t="s">
        <v>3</v>
      </c>
      <c r="CD65" s="674"/>
      <c r="CE65" s="529"/>
      <c r="CF65" s="530"/>
      <c r="CG65" s="384"/>
      <c r="CH65" s="394"/>
    </row>
    <row r="66" spans="1:86" ht="3" customHeight="1" x14ac:dyDescent="0.2">
      <c r="A66" s="3"/>
      <c r="B66" s="69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380"/>
      <c r="BX66" s="380"/>
      <c r="BY66" s="380"/>
      <c r="BZ66" s="380"/>
      <c r="CA66" s="552"/>
      <c r="CB66" s="525"/>
      <c r="CC66" s="565"/>
      <c r="CD66" s="545"/>
      <c r="CE66" s="529"/>
      <c r="CF66" s="530"/>
      <c r="CG66" s="384"/>
      <c r="CH66" s="394"/>
    </row>
    <row r="67" spans="1:86" ht="12.75" customHeight="1" x14ac:dyDescent="0.2">
      <c r="A67" s="3"/>
      <c r="B67" s="693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5">
        <v>2782.5807580174924</v>
      </c>
      <c r="BS67" s="651">
        <v>2907.7371720116616</v>
      </c>
      <c r="BT67" s="635">
        <v>3114.9153061224492</v>
      </c>
      <c r="BU67" s="635">
        <v>3135.5185131195335</v>
      </c>
      <c r="BV67" s="635">
        <v>3052.3507288629735</v>
      </c>
      <c r="BW67" s="651">
        <v>3026.2774052478135</v>
      </c>
      <c r="BX67" s="651">
        <v>2997.9419825072882</v>
      </c>
      <c r="BY67" s="651">
        <v>2980.339941690962</v>
      </c>
      <c r="BZ67" s="651">
        <v>2864.5205539358603</v>
      </c>
      <c r="CA67" s="651">
        <v>2928.4711370262389</v>
      </c>
      <c r="CB67" s="525">
        <v>-123.87959183673456</v>
      </c>
      <c r="CC67" s="560">
        <v>-4.0584979525888465E-2</v>
      </c>
      <c r="CD67" s="545"/>
      <c r="CE67" s="529"/>
      <c r="CF67" s="530"/>
      <c r="CG67" s="384"/>
      <c r="CH67" s="394"/>
    </row>
    <row r="68" spans="1:86" x14ac:dyDescent="0.2">
      <c r="A68" s="3"/>
      <c r="B68" s="69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5">
        <v>637.85379008746349</v>
      </c>
      <c r="BS68" s="651">
        <v>684.05583090379002</v>
      </c>
      <c r="BT68" s="635">
        <v>812.29606413994179</v>
      </c>
      <c r="BU68" s="635">
        <v>848.21851311953355</v>
      </c>
      <c r="BV68" s="635">
        <v>727.75189504373157</v>
      </c>
      <c r="BW68" s="651">
        <v>708.05787172011662</v>
      </c>
      <c r="BX68" s="651">
        <v>687.4785714285714</v>
      </c>
      <c r="BY68" s="651">
        <v>671.48586005830884</v>
      </c>
      <c r="BZ68" s="651">
        <v>554.2911078717201</v>
      </c>
      <c r="CA68" s="651">
        <v>626.09067055393587</v>
      </c>
      <c r="CB68" s="525">
        <v>-101.6612244897957</v>
      </c>
      <c r="CC68" s="560">
        <v>-0.1396921467084421</v>
      </c>
      <c r="CD68" s="545"/>
      <c r="CE68" s="529"/>
      <c r="CF68" s="530"/>
      <c r="CG68" s="384"/>
      <c r="CH68" s="394"/>
    </row>
    <row r="69" spans="1:86" x14ac:dyDescent="0.2">
      <c r="A69" s="3"/>
      <c r="B69" s="69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5">
        <v>444.60889212827982</v>
      </c>
      <c r="BS69" s="651">
        <v>524.28440233236142</v>
      </c>
      <c r="BT69" s="635">
        <v>591.34081632653067</v>
      </c>
      <c r="BU69" s="635">
        <v>602.78090379008745</v>
      </c>
      <c r="BV69" s="635">
        <v>671.99373177842551</v>
      </c>
      <c r="BW69" s="651">
        <v>672.23396501457728</v>
      </c>
      <c r="BX69" s="651">
        <v>664.31064139941691</v>
      </c>
      <c r="BY69" s="651">
        <v>664.38994169096213</v>
      </c>
      <c r="BZ69" s="651">
        <v>664.42915451895044</v>
      </c>
      <c r="CA69" s="651">
        <v>664.54810495626816</v>
      </c>
      <c r="CB69" s="525">
        <v>-7.4456268221573509</v>
      </c>
      <c r="CC69" s="560">
        <v>-1.1079905168836279E-2</v>
      </c>
      <c r="CD69" s="545"/>
      <c r="CE69" s="529"/>
      <c r="CF69" s="530"/>
      <c r="CG69" s="384"/>
      <c r="CH69" s="394"/>
    </row>
    <row r="70" spans="1:86" x14ac:dyDescent="0.2">
      <c r="A70" s="3"/>
      <c r="B70" s="69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5">
        <v>580.07142857142856</v>
      </c>
      <c r="BS70" s="651">
        <v>589.38236151603508</v>
      </c>
      <c r="BT70" s="635">
        <v>607.44927113702624</v>
      </c>
      <c r="BU70" s="635">
        <v>586.68440233236151</v>
      </c>
      <c r="BV70" s="635">
        <v>555.93702623906711</v>
      </c>
      <c r="BW70" s="651">
        <v>549.32988338192422</v>
      </c>
      <c r="BX70" s="651">
        <v>550.99329446064144</v>
      </c>
      <c r="BY70" s="651">
        <v>549.27900874635577</v>
      </c>
      <c r="BZ70" s="651">
        <v>550.60903790087468</v>
      </c>
      <c r="CA70" s="651">
        <v>542.66049562682213</v>
      </c>
      <c r="CB70" s="525">
        <v>-13.276530612244983</v>
      </c>
      <c r="CC70" s="560">
        <v>-2.3881357034376993E-2</v>
      </c>
      <c r="CD70" s="545"/>
      <c r="CE70" s="529"/>
      <c r="CF70" s="530"/>
      <c r="CG70" s="384"/>
      <c r="CH70" s="394"/>
    </row>
    <row r="71" spans="1:86" x14ac:dyDescent="0.2">
      <c r="A71" s="3"/>
      <c r="B71" s="69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5">
        <v>1120.0466472303206</v>
      </c>
      <c r="BS71" s="651">
        <v>1110.0145772594753</v>
      </c>
      <c r="BT71" s="635">
        <v>1103.8291545189504</v>
      </c>
      <c r="BU71" s="635">
        <v>1097.834693877551</v>
      </c>
      <c r="BV71" s="635">
        <v>1096.6680758017492</v>
      </c>
      <c r="BW71" s="651">
        <v>1096.6556851311952</v>
      </c>
      <c r="BX71" s="651">
        <v>1095.1594752186588</v>
      </c>
      <c r="BY71" s="651">
        <v>1095.1851311953351</v>
      </c>
      <c r="BZ71" s="651">
        <v>1095.1912536443149</v>
      </c>
      <c r="CA71" s="651">
        <v>1095.1718658892128</v>
      </c>
      <c r="CB71" s="525">
        <v>-1.4962099125364148</v>
      </c>
      <c r="CC71" s="560">
        <v>-1.3643233951554645E-3</v>
      </c>
      <c r="CD71" s="545"/>
      <c r="CE71" s="529"/>
      <c r="CF71" s="530"/>
      <c r="CG71" s="384"/>
      <c r="CH71" s="394"/>
    </row>
    <row r="72" spans="1:86" x14ac:dyDescent="0.2">
      <c r="A72" s="3"/>
      <c r="B72" s="69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5">
        <v>394.02944606413996</v>
      </c>
      <c r="BS72" s="651">
        <v>437.65976676384832</v>
      </c>
      <c r="BT72" s="635">
        <v>576.57172011661817</v>
      </c>
      <c r="BU72" s="635">
        <v>583.16967930029148</v>
      </c>
      <c r="BV72" s="635">
        <v>436.56574344023323</v>
      </c>
      <c r="BW72" s="651">
        <v>462.12784256559769</v>
      </c>
      <c r="BX72" s="651">
        <v>445.36064139941703</v>
      </c>
      <c r="BY72" s="651">
        <v>432.96151603498538</v>
      </c>
      <c r="BZ72" s="651">
        <v>315.1440233236151</v>
      </c>
      <c r="CA72" s="651">
        <v>380.31326530612245</v>
      </c>
      <c r="CB72" s="525">
        <v>-56.252478134110788</v>
      </c>
      <c r="CC72" s="560">
        <v>-0.12885224958520336</v>
      </c>
      <c r="CD72" s="545"/>
      <c r="CE72" s="529"/>
      <c r="CF72" s="530"/>
      <c r="CG72" s="384"/>
      <c r="CH72" s="394"/>
    </row>
    <row r="73" spans="1:86" x14ac:dyDescent="0.2">
      <c r="A73" s="3"/>
      <c r="B73" s="69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5">
        <v>298.40918367346933</v>
      </c>
      <c r="BS73" s="651">
        <v>339.1027696793002</v>
      </c>
      <c r="BT73" s="635">
        <v>452.26559766763853</v>
      </c>
      <c r="BU73" s="635">
        <v>487.43119533527693</v>
      </c>
      <c r="BV73" s="635">
        <v>363.91559766763839</v>
      </c>
      <c r="BW73" s="651">
        <v>381.3435860058309</v>
      </c>
      <c r="BX73" s="651">
        <v>362.5950437317785</v>
      </c>
      <c r="BY73" s="651">
        <v>351.53104956268214</v>
      </c>
      <c r="BZ73" s="651">
        <v>232.8992711370262</v>
      </c>
      <c r="CA73" s="651">
        <v>305.25553935860057</v>
      </c>
      <c r="CB73" s="525">
        <v>-58.660058309037822</v>
      </c>
      <c r="CC73" s="560">
        <v>-0.16119138252109666</v>
      </c>
      <c r="CD73" s="545"/>
      <c r="CE73" s="529"/>
      <c r="CF73" s="530"/>
      <c r="CG73" s="384"/>
      <c r="CH73" s="394"/>
    </row>
    <row r="74" spans="1:86" x14ac:dyDescent="0.2">
      <c r="A74" s="3"/>
      <c r="B74" s="69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5">
        <v>95.620262390670604</v>
      </c>
      <c r="BS74" s="651">
        <v>98.556997084548115</v>
      </c>
      <c r="BT74" s="635">
        <v>124.30612244897962</v>
      </c>
      <c r="BU74" s="635">
        <v>95.738483965014581</v>
      </c>
      <c r="BV74" s="635">
        <v>72.650145772594826</v>
      </c>
      <c r="BW74" s="651">
        <v>80.784256559766803</v>
      </c>
      <c r="BX74" s="651">
        <v>82.765597667638531</v>
      </c>
      <c r="BY74" s="651">
        <v>81.430466472303252</v>
      </c>
      <c r="BZ74" s="651">
        <v>82.244752186588926</v>
      </c>
      <c r="CA74" s="651">
        <v>75.057725947521888</v>
      </c>
      <c r="CB74" s="525">
        <v>2.4075801749270624</v>
      </c>
      <c r="CC74" s="560">
        <v>3.3139371563866149E-2</v>
      </c>
      <c r="CD74" s="545"/>
      <c r="CE74" s="529"/>
      <c r="CF74" s="530"/>
      <c r="CG74" s="384"/>
      <c r="CH74" s="394"/>
    </row>
    <row r="75" spans="1:86" ht="12.75" hidden="1" customHeight="1" outlineLevel="1" x14ac:dyDescent="0.2">
      <c r="A75" s="3"/>
      <c r="B75" s="69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3">
        <v>0</v>
      </c>
      <c r="BK75" s="483">
        <v>0</v>
      </c>
      <c r="BL75" s="61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3">
        <v>0</v>
      </c>
      <c r="BS75" s="661">
        <v>0</v>
      </c>
      <c r="BT75" s="663">
        <v>0</v>
      </c>
      <c r="BU75" s="663">
        <v>0</v>
      </c>
      <c r="BV75" s="663">
        <v>0</v>
      </c>
      <c r="BW75" s="661">
        <v>0</v>
      </c>
      <c r="BX75" s="661">
        <v>0</v>
      </c>
      <c r="BY75" s="661">
        <v>0</v>
      </c>
      <c r="BZ75" s="661">
        <v>0</v>
      </c>
      <c r="CA75" s="661">
        <v>0</v>
      </c>
      <c r="CB75" s="422"/>
      <c r="CC75" s="560"/>
      <c r="CD75" s="545"/>
      <c r="CE75" s="529"/>
      <c r="CF75" s="530"/>
      <c r="CG75" s="384"/>
      <c r="CH75" s="394"/>
    </row>
    <row r="76" spans="1:86" ht="13.5" collapsed="1" x14ac:dyDescent="0.2">
      <c r="A76" s="3"/>
      <c r="B76" s="693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5">
        <v>12341.398396501458</v>
      </c>
      <c r="BM76" s="339">
        <v>12450.35415122588</v>
      </c>
      <c r="BN76" s="635">
        <v>12353.175072886295</v>
      </c>
      <c r="BO76" s="635">
        <v>12458.1862616341</v>
      </c>
      <c r="BP76" s="635">
        <v>12606.686880466474</v>
      </c>
      <c r="BQ76" s="635">
        <v>12927.179008746356</v>
      </c>
      <c r="BR76" s="635">
        <v>13175.374943042227</v>
      </c>
      <c r="BS76" s="651">
        <v>13305.595874122628</v>
      </c>
      <c r="BT76" s="635">
        <v>13292.169372832537</v>
      </c>
      <c r="BU76" s="635">
        <v>13247.830678832535</v>
      </c>
      <c r="BV76" s="635">
        <v>13236.062368810672</v>
      </c>
      <c r="BW76" s="651">
        <v>13240.933687696968</v>
      </c>
      <c r="BX76" s="651">
        <v>13260.76587461825</v>
      </c>
      <c r="BY76" s="651">
        <v>13263.597768535165</v>
      </c>
      <c r="BZ76" s="651">
        <v>13301.003443366064</v>
      </c>
      <c r="CA76" s="651">
        <v>13333.553657596385</v>
      </c>
      <c r="CB76" s="525">
        <v>97.49128878571355</v>
      </c>
      <c r="CC76" s="560">
        <v>7.3655809461461441E-3</v>
      </c>
      <c r="CD76" s="545"/>
      <c r="CE76" s="529"/>
      <c r="CF76" s="530"/>
      <c r="CG76" s="384"/>
      <c r="CH76" s="394"/>
    </row>
    <row r="77" spans="1:86" x14ac:dyDescent="0.2">
      <c r="A77" s="3"/>
      <c r="B77" s="69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6">
        <v>0.85247254928194272</v>
      </c>
      <c r="BM77" s="389">
        <v>0.85808489755284612</v>
      </c>
      <c r="BN77" s="636">
        <v>0.86208666125688438</v>
      </c>
      <c r="BO77" s="636">
        <v>0.86545277834956236</v>
      </c>
      <c r="BP77" s="636">
        <v>0.87041316739289398</v>
      </c>
      <c r="BQ77" s="636">
        <v>0.87622085396118954</v>
      </c>
      <c r="BR77" s="636">
        <v>0.87984102175175738</v>
      </c>
      <c r="BS77" s="652">
        <v>0.8835589145746735</v>
      </c>
      <c r="BT77" s="636">
        <v>0.88410282680467378</v>
      </c>
      <c r="BU77" s="636">
        <v>0.8844622326130277</v>
      </c>
      <c r="BV77" s="636">
        <v>0.88530317241586454</v>
      </c>
      <c r="BW77" s="652">
        <v>0.88562875594914825</v>
      </c>
      <c r="BX77" s="652">
        <v>0.8858465405699173</v>
      </c>
      <c r="BY77" s="652">
        <v>0.88584447102518793</v>
      </c>
      <c r="BZ77" s="652">
        <v>0.88624355925337106</v>
      </c>
      <c r="CA77" s="652">
        <v>0.88655766764912125</v>
      </c>
      <c r="CB77" s="525" t="s">
        <v>3</v>
      </c>
      <c r="CC77" s="560" t="s">
        <v>3</v>
      </c>
      <c r="CD77" s="545"/>
      <c r="CE77" s="529"/>
      <c r="CF77" s="530"/>
      <c r="CG77" s="384"/>
      <c r="CH77" s="394"/>
    </row>
    <row r="78" spans="1:86" x14ac:dyDescent="0.2">
      <c r="A78" s="3"/>
      <c r="B78" s="69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6">
        <v>0.87031983302390048</v>
      </c>
      <c r="BM78" s="389">
        <v>0.87621339544706978</v>
      </c>
      <c r="BN78" s="636">
        <v>0.88044251754843517</v>
      </c>
      <c r="BO78" s="636">
        <v>0.88348285885171551</v>
      </c>
      <c r="BP78" s="636">
        <v>0.8883113236853365</v>
      </c>
      <c r="BQ78" s="636">
        <v>0.89376943354364291</v>
      </c>
      <c r="BR78" s="636">
        <v>0.89760910302362573</v>
      </c>
      <c r="BS78" s="652">
        <v>0.90103247038014145</v>
      </c>
      <c r="BT78" s="636">
        <v>0.90160519642847081</v>
      </c>
      <c r="BU78" s="636">
        <v>0.90203151804141268</v>
      </c>
      <c r="BV78" s="636">
        <v>0.90290518063113834</v>
      </c>
      <c r="BW78" s="652">
        <v>0.90323065720653484</v>
      </c>
      <c r="BX78" s="652">
        <v>0.90342593259439707</v>
      </c>
      <c r="BY78" s="652">
        <v>0.90341999368439208</v>
      </c>
      <c r="BZ78" s="652">
        <v>0.90377660169125174</v>
      </c>
      <c r="CA78" s="652">
        <v>0.9040532843794451</v>
      </c>
      <c r="CB78" s="525"/>
      <c r="CC78" s="560"/>
      <c r="CD78" s="545"/>
      <c r="CE78" s="529"/>
      <c r="CF78" s="530"/>
      <c r="CG78" s="384"/>
      <c r="CH78" s="394"/>
    </row>
    <row r="79" spans="1:86" x14ac:dyDescent="0.2">
      <c r="A79" s="3"/>
      <c r="B79" s="69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5">
        <v>9877.0655976676389</v>
      </c>
      <c r="BM79" s="339">
        <v>9964.1689849605737</v>
      </c>
      <c r="BN79" s="635">
        <v>9872.7976676384824</v>
      </c>
      <c r="BO79" s="635">
        <v>9934.9208097390565</v>
      </c>
      <c r="BP79" s="635">
        <v>10081.451311953353</v>
      </c>
      <c r="BQ79" s="635">
        <v>10379.452332361518</v>
      </c>
      <c r="BR79" s="635">
        <v>10603.156850208408</v>
      </c>
      <c r="BS79" s="651">
        <v>10715.855468377729</v>
      </c>
      <c r="BT79" s="635">
        <v>10709.844641715919</v>
      </c>
      <c r="BU79" s="635">
        <v>10675.989558902505</v>
      </c>
      <c r="BV79" s="635">
        <v>10668.325746377726</v>
      </c>
      <c r="BW79" s="651">
        <v>12125.979158064316</v>
      </c>
      <c r="BX79" s="651">
        <v>12145.223766312127</v>
      </c>
      <c r="BY79" s="651">
        <v>12147.534574844201</v>
      </c>
      <c r="BZ79" s="651">
        <v>12184.296807160525</v>
      </c>
      <c r="CA79" s="651">
        <v>12216.185896682391</v>
      </c>
      <c r="CB79" s="525">
        <v>1547.8601503046648</v>
      </c>
      <c r="CC79" s="560">
        <v>0.14508932208319725</v>
      </c>
      <c r="CD79" s="545"/>
      <c r="CE79" s="529"/>
      <c r="CF79" s="530"/>
      <c r="CG79" s="384"/>
      <c r="CH79" s="394"/>
    </row>
    <row r="80" spans="1:86" x14ac:dyDescent="0.2">
      <c r="A80" s="3"/>
      <c r="B80" s="69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5">
        <v>2464.3327988338192</v>
      </c>
      <c r="BM80" s="339">
        <v>2486.1851662653057</v>
      </c>
      <c r="BN80" s="635">
        <v>2480.3774052478134</v>
      </c>
      <c r="BO80" s="635">
        <v>2523.2654518950435</v>
      </c>
      <c r="BP80" s="635">
        <v>2525.2355685131197</v>
      </c>
      <c r="BQ80" s="635">
        <v>2547.7266763848393</v>
      </c>
      <c r="BR80" s="635">
        <v>2572.2180928338184</v>
      </c>
      <c r="BS80" s="651">
        <v>2589.740405744898</v>
      </c>
      <c r="BT80" s="635">
        <v>2582.3247311166174</v>
      </c>
      <c r="BU80" s="635">
        <v>2571.841119930029</v>
      </c>
      <c r="BV80" s="635">
        <v>2567.7366224329453</v>
      </c>
      <c r="BW80" s="651">
        <v>1114.954529632653</v>
      </c>
      <c r="BX80" s="651">
        <v>1115.5421083061226</v>
      </c>
      <c r="BY80" s="651">
        <v>1116.0631936909622</v>
      </c>
      <c r="BZ80" s="651">
        <v>1116.7066362055396</v>
      </c>
      <c r="CA80" s="651">
        <v>1117.3677609139941</v>
      </c>
      <c r="CB80" s="525">
        <v>-1450.3688615189512</v>
      </c>
      <c r="CC80" s="560">
        <v>-0.56484331330863613</v>
      </c>
      <c r="CD80" s="545"/>
      <c r="CE80" s="529"/>
      <c r="CF80" s="530"/>
      <c r="CG80" s="384"/>
      <c r="CH80" s="394"/>
    </row>
    <row r="81" spans="1:86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54"/>
      <c r="CB81" s="424"/>
      <c r="CC81" s="566"/>
      <c r="CD81" s="545"/>
      <c r="CE81" s="529"/>
      <c r="CF81" s="530"/>
      <c r="CG81" s="384"/>
      <c r="CH81" s="394"/>
    </row>
    <row r="82" spans="1:8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3">
        <v>6.96</v>
      </c>
      <c r="BT82" s="485">
        <v>6.96</v>
      </c>
      <c r="BU82" s="485">
        <v>6.96</v>
      </c>
      <c r="BV82" s="485">
        <v>6.96</v>
      </c>
      <c r="BW82" s="643">
        <v>6.96</v>
      </c>
      <c r="BX82" s="643">
        <v>6.96</v>
      </c>
      <c r="BY82" s="643">
        <v>6.96</v>
      </c>
      <c r="BZ82" s="643">
        <v>6.96</v>
      </c>
      <c r="CA82" s="644">
        <v>6.96</v>
      </c>
      <c r="CB82" s="422">
        <v>0</v>
      </c>
      <c r="CC82" s="560">
        <v>0</v>
      </c>
      <c r="CD82" s="545"/>
      <c r="CE82" s="529"/>
      <c r="CF82" s="530"/>
      <c r="CG82" s="384"/>
      <c r="CH82" s="394"/>
    </row>
    <row r="83" spans="1:8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3">
        <v>6.86</v>
      </c>
      <c r="BT83" s="485">
        <v>6.86</v>
      </c>
      <c r="BU83" s="485">
        <v>6.86</v>
      </c>
      <c r="BV83" s="485">
        <v>6.86</v>
      </c>
      <c r="BW83" s="643">
        <v>6.86</v>
      </c>
      <c r="BX83" s="643">
        <v>6.86</v>
      </c>
      <c r="BY83" s="643">
        <v>6.86</v>
      </c>
      <c r="BZ83" s="643">
        <v>6.86</v>
      </c>
      <c r="CA83" s="644">
        <v>6.86</v>
      </c>
      <c r="CB83" s="422">
        <v>0</v>
      </c>
      <c r="CC83" s="560">
        <v>0</v>
      </c>
      <c r="CD83" s="545"/>
      <c r="CE83" s="529"/>
      <c r="CF83" s="530"/>
      <c r="CG83" s="384"/>
      <c r="CH83" s="394"/>
    </row>
    <row r="84" spans="1:8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4">
        <v>6.936977603457299</v>
      </c>
      <c r="BS84" s="662">
        <v>6.9329105952557235</v>
      </c>
      <c r="BT84" s="664">
        <v>6.9475503195765356</v>
      </c>
      <c r="BU84" s="664">
        <v>6.9418562953385843</v>
      </c>
      <c r="BV84" s="664">
        <v>6.9353344621929924</v>
      </c>
      <c r="BW84" s="662">
        <v>6.9214261066927687</v>
      </c>
      <c r="BX84" s="662">
        <v>6.9366277565719088</v>
      </c>
      <c r="BY84" s="662">
        <v>6.8808503093146713</v>
      </c>
      <c r="BZ84" s="662">
        <v>6.91375697157366</v>
      </c>
      <c r="CA84" s="662">
        <v>6.9479466645632719</v>
      </c>
      <c r="CB84" s="422">
        <v>1.2612202370279491E-2</v>
      </c>
      <c r="CC84" s="560">
        <v>1.8185427738248716E-3</v>
      </c>
      <c r="CD84" s="674"/>
      <c r="CE84" s="529"/>
      <c r="CF84" s="530"/>
      <c r="CG84" s="384"/>
      <c r="CH84" s="394"/>
    </row>
    <row r="85" spans="1:86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64">
        <v>77.22</v>
      </c>
      <c r="BS85" s="664">
        <v>76.75</v>
      </c>
      <c r="BT85" s="654"/>
      <c r="BU85" s="654"/>
      <c r="BV85" s="654"/>
      <c r="BW85" s="475"/>
      <c r="BX85" s="475"/>
      <c r="BY85" s="475"/>
      <c r="BZ85" s="475"/>
      <c r="CA85" s="555"/>
      <c r="CB85" s="422"/>
      <c r="CC85" s="565"/>
      <c r="CD85" s="545"/>
      <c r="CE85" s="529"/>
      <c r="CF85" s="530"/>
      <c r="CG85" s="384"/>
      <c r="CH85" s="394"/>
    </row>
    <row r="86" spans="1:86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1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6">
        <v>1.9587699999999999</v>
      </c>
      <c r="BT86" s="486">
        <v>1.9600900000000001</v>
      </c>
      <c r="BU86" s="486">
        <v>1.96244</v>
      </c>
      <c r="BV86" s="486">
        <v>1.9650300000000001</v>
      </c>
      <c r="BW86" s="645">
        <v>1.96614</v>
      </c>
      <c r="BX86" s="645">
        <v>1.96651</v>
      </c>
      <c r="BY86" s="646">
        <v>1.96688</v>
      </c>
      <c r="BZ86" s="646">
        <v>1.9672499999999999</v>
      </c>
      <c r="CA86" s="646">
        <v>1.9676199999999999</v>
      </c>
      <c r="CB86" s="422">
        <v>2.5899999999998702E-3</v>
      </c>
      <c r="CC86" s="560">
        <v>1.3180460349204726E-3</v>
      </c>
      <c r="CD86" s="545"/>
      <c r="CE86" s="529"/>
      <c r="CF86" s="530"/>
      <c r="CG86" s="384"/>
      <c r="CH86" s="394"/>
    </row>
    <row r="87" spans="1:86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1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54"/>
      <c r="BU87" s="654"/>
      <c r="BV87" s="654"/>
      <c r="BW87" s="475"/>
      <c r="BX87" s="475"/>
      <c r="BY87" s="475"/>
      <c r="BZ87" s="475"/>
      <c r="CA87" s="555"/>
      <c r="CB87" s="422"/>
      <c r="CC87" s="560"/>
      <c r="CD87" s="545"/>
      <c r="CE87" s="529"/>
      <c r="CF87" s="530"/>
      <c r="CG87" s="384"/>
      <c r="CH87" s="394"/>
    </row>
    <row r="88" spans="1:86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49"/>
      <c r="BX88" s="249"/>
      <c r="BY88" s="249"/>
      <c r="BZ88" s="249"/>
      <c r="CA88" s="550"/>
      <c r="CB88" s="425"/>
      <c r="CC88" s="564"/>
      <c r="CD88" s="545"/>
      <c r="CE88" s="529"/>
      <c r="CF88" s="530"/>
      <c r="CG88" s="384"/>
      <c r="CH88" s="394"/>
    </row>
    <row r="89" spans="1:86" s="310" customFormat="1" hidden="1" x14ac:dyDescent="0.2">
      <c r="A89" s="308"/>
      <c r="B89" s="692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2"/>
      <c r="BT89" s="487"/>
      <c r="BU89" s="487"/>
      <c r="BV89" s="487"/>
      <c r="BW89" s="612"/>
      <c r="BX89" s="612"/>
      <c r="BY89" s="612"/>
      <c r="BZ89" s="612"/>
      <c r="CA89" s="597"/>
      <c r="CB89" s="422">
        <v>0</v>
      </c>
      <c r="CC89" s="560" t="e">
        <v>#DIV/0!</v>
      </c>
      <c r="CD89" s="545"/>
      <c r="CE89" s="529"/>
      <c r="CF89" s="530"/>
      <c r="CG89" s="384"/>
      <c r="CH89" s="394"/>
    </row>
    <row r="90" spans="1:86" s="310" customFormat="1" hidden="1" x14ac:dyDescent="0.2">
      <c r="A90" s="308"/>
      <c r="B90" s="69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2"/>
      <c r="BT90" s="487"/>
      <c r="BU90" s="487"/>
      <c r="BV90" s="487"/>
      <c r="BW90" s="612"/>
      <c r="BX90" s="612"/>
      <c r="BY90" s="612"/>
      <c r="BZ90" s="612"/>
      <c r="CA90" s="597"/>
      <c r="CB90" s="422">
        <v>0</v>
      </c>
      <c r="CC90" s="560" t="e">
        <v>#DIV/0!</v>
      </c>
      <c r="CD90" s="545"/>
      <c r="CE90" s="529"/>
      <c r="CF90" s="530"/>
      <c r="CG90" s="384"/>
      <c r="CH90" s="394"/>
    </row>
    <row r="91" spans="1:86" s="310" customFormat="1" hidden="1" x14ac:dyDescent="0.2">
      <c r="A91" s="308"/>
      <c r="B91" s="69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2"/>
      <c r="BT91" s="487"/>
      <c r="BU91" s="487"/>
      <c r="BV91" s="487"/>
      <c r="BW91" s="612"/>
      <c r="BX91" s="612"/>
      <c r="BY91" s="612"/>
      <c r="BZ91" s="612"/>
      <c r="CA91" s="597"/>
      <c r="CB91" s="422">
        <v>0</v>
      </c>
      <c r="CC91" s="560" t="e">
        <v>#DIV/0!</v>
      </c>
      <c r="CD91" s="545"/>
      <c r="CE91" s="529"/>
      <c r="CF91" s="530"/>
      <c r="CG91" s="384"/>
      <c r="CH91" s="394"/>
    </row>
    <row r="92" spans="1:86" s="310" customFormat="1" ht="12.75" hidden="1" customHeight="1" x14ac:dyDescent="0.2">
      <c r="A92" s="308"/>
      <c r="B92" s="692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9">
        <v>1000</v>
      </c>
      <c r="BM92" s="340">
        <v>1000</v>
      </c>
      <c r="BN92" s="487"/>
      <c r="BO92" s="487"/>
      <c r="BP92" s="487"/>
      <c r="BQ92" s="487"/>
      <c r="BR92" s="487"/>
      <c r="BS92" s="612"/>
      <c r="BT92" s="487"/>
      <c r="BU92" s="487"/>
      <c r="BV92" s="487"/>
      <c r="BW92" s="612"/>
      <c r="BX92" s="612"/>
      <c r="BY92" s="612"/>
      <c r="BZ92" s="612"/>
      <c r="CA92" s="597"/>
      <c r="CB92" s="422">
        <v>0</v>
      </c>
      <c r="CC92" s="560" t="e">
        <v>#DIV/0!</v>
      </c>
      <c r="CD92" s="545"/>
      <c r="CE92" s="529"/>
      <c r="CF92" s="530"/>
      <c r="CG92" s="384"/>
      <c r="CH92" s="394"/>
    </row>
    <row r="93" spans="1:86" x14ac:dyDescent="0.2">
      <c r="A93" s="3"/>
      <c r="B93" s="692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33"/>
      <c r="BX93" s="333"/>
      <c r="BY93" s="333"/>
      <c r="BZ93" s="333"/>
      <c r="CA93" s="556"/>
      <c r="CB93" s="422" t="s">
        <v>3</v>
      </c>
      <c r="CC93" s="560" t="s">
        <v>3</v>
      </c>
      <c r="CD93" s="545"/>
      <c r="CE93" s="529"/>
      <c r="CF93" s="530"/>
      <c r="CG93" s="384"/>
      <c r="CH93" s="394"/>
    </row>
    <row r="94" spans="1:86" ht="12.75" customHeight="1" x14ac:dyDescent="0.2">
      <c r="A94" s="3"/>
      <c r="B94" s="692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3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5">
        <v>2963.7506856448322</v>
      </c>
      <c r="BT94" s="488">
        <v>2971.1051623241033</v>
      </c>
      <c r="BU94" s="488">
        <v>2979.3833911922156</v>
      </c>
      <c r="BV94" s="488">
        <v>2961.7549815768871</v>
      </c>
      <c r="BW94" s="665">
        <v>2961.7549815768871</v>
      </c>
      <c r="BX94" s="649">
        <v>2961.7549815768871</v>
      </c>
      <c r="BY94" s="649">
        <v>2961.7549815768871</v>
      </c>
      <c r="BZ94" s="649">
        <v>2961.7549815768871</v>
      </c>
      <c r="CA94" s="649">
        <v>2962.7436842064571</v>
      </c>
      <c r="CB94" s="422">
        <v>0.98870262957007071</v>
      </c>
      <c r="CC94" s="560">
        <v>3.3382323511577106E-4</v>
      </c>
      <c r="CD94" s="674"/>
      <c r="CE94" s="529"/>
      <c r="CF94" s="530"/>
      <c r="CG94" s="384"/>
      <c r="CH94" s="394"/>
    </row>
    <row r="95" spans="1:86" ht="13.5" x14ac:dyDescent="0.2">
      <c r="A95" s="3"/>
      <c r="B95" s="692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3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5">
        <v>1455.3724489795918</v>
      </c>
      <c r="BT95" s="488">
        <v>1456.045918367347</v>
      </c>
      <c r="BU95" s="488">
        <v>1457.2448979591836</v>
      </c>
      <c r="BV95" s="488">
        <v>1432.4729008746353</v>
      </c>
      <c r="BW95" s="665">
        <v>1432.4729008746353</v>
      </c>
      <c r="BX95" s="649">
        <v>1432.4729008746353</v>
      </c>
      <c r="BY95" s="649">
        <v>1432.4729008746353</v>
      </c>
      <c r="BZ95" s="649">
        <v>1432.4729008746353</v>
      </c>
      <c r="CA95" s="649">
        <v>1433.7830029154518</v>
      </c>
      <c r="CB95" s="422">
        <v>1.3101020408164459</v>
      </c>
      <c r="CC95" s="560">
        <v>9.1457369980019187E-4</v>
      </c>
      <c r="CD95" s="674"/>
      <c r="CE95" s="529"/>
      <c r="CF95" s="530"/>
      <c r="CG95" s="384"/>
      <c r="CH95" s="394"/>
    </row>
    <row r="96" spans="1:86" ht="12.75" customHeight="1" thickBot="1" x14ac:dyDescent="0.25">
      <c r="A96" s="3"/>
      <c r="B96" s="69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31">
        <v>2510.0158087947898</v>
      </c>
      <c r="BM96" s="343">
        <v>2638.2092113692756</v>
      </c>
      <c r="BN96" s="605">
        <v>3255.7414227474778</v>
      </c>
      <c r="BO96" s="605">
        <v>3306.3978934470597</v>
      </c>
      <c r="BP96" s="605">
        <v>3288.8991062319092</v>
      </c>
      <c r="BQ96" s="605">
        <v>3310.337264067382</v>
      </c>
      <c r="BR96" s="605">
        <v>3279.8307972008965</v>
      </c>
      <c r="BS96" s="686">
        <v>3385.728294253629</v>
      </c>
      <c r="BT96" s="605">
        <v>3434.1014748451103</v>
      </c>
      <c r="BU96" s="605">
        <v>3404.8109188531816</v>
      </c>
      <c r="BV96" s="605">
        <v>3439.9614403746141</v>
      </c>
      <c r="BW96" s="686">
        <v>3439.9614403746141</v>
      </c>
      <c r="BX96" s="650">
        <v>3439.9614403746141</v>
      </c>
      <c r="BY96" s="650">
        <v>3439.9614403746141</v>
      </c>
      <c r="BZ96" s="650">
        <v>3439.9614403746141</v>
      </c>
      <c r="CA96" s="650">
        <v>3347.9376851872412</v>
      </c>
      <c r="CB96" s="525">
        <v>-92.023755187372899</v>
      </c>
      <c r="CC96" s="560">
        <v>-2.6751391485757892E-2</v>
      </c>
      <c r="CD96" s="674"/>
      <c r="CE96" s="529"/>
      <c r="CF96" s="530"/>
      <c r="CG96" s="384"/>
      <c r="CH96" s="394"/>
    </row>
    <row r="97" spans="1:85" x14ac:dyDescent="0.2">
      <c r="A97" s="3"/>
      <c r="B97" s="69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9"/>
      <c r="BK97" s="273"/>
      <c r="BL97" s="292"/>
      <c r="BM97" s="273"/>
      <c r="BN97" s="606"/>
      <c r="BO97" s="606"/>
      <c r="BP97" s="606"/>
      <c r="BQ97" s="606"/>
      <c r="BR97" s="606"/>
      <c r="BS97" s="557"/>
      <c r="BT97" s="606"/>
      <c r="BU97" s="606"/>
      <c r="BV97" s="606"/>
      <c r="BW97" s="557"/>
      <c r="BX97" s="557"/>
      <c r="BY97" s="557"/>
      <c r="BZ97" s="557"/>
      <c r="CA97" s="567"/>
      <c r="CB97" s="426"/>
      <c r="CC97" s="567"/>
      <c r="CD97" s="545"/>
      <c r="CE97" s="529"/>
      <c r="CF97" s="530"/>
      <c r="CG97" s="384"/>
    </row>
    <row r="98" spans="1:85" ht="12.75" customHeight="1" x14ac:dyDescent="0.2">
      <c r="A98" s="3"/>
      <c r="B98" s="69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70"/>
      <c r="BU98" s="670"/>
      <c r="BV98" s="670"/>
      <c r="BW98" s="558"/>
      <c r="BX98" s="558"/>
      <c r="BY98" s="558"/>
      <c r="BZ98" s="558"/>
      <c r="CA98" s="568"/>
      <c r="CB98" s="427"/>
      <c r="CC98" s="568"/>
      <c r="CD98" s="545"/>
      <c r="CE98" s="529"/>
      <c r="CF98" s="530"/>
      <c r="CG98" s="384"/>
    </row>
    <row r="99" spans="1:85" x14ac:dyDescent="0.2">
      <c r="A99" s="3"/>
      <c r="B99" s="69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70"/>
      <c r="BU99" s="670"/>
      <c r="BV99" s="670"/>
      <c r="BW99" s="558"/>
      <c r="BX99" s="558"/>
      <c r="BY99" s="558"/>
      <c r="BZ99" s="558"/>
      <c r="CA99" s="568"/>
      <c r="CB99" s="427"/>
      <c r="CC99" s="568"/>
      <c r="CD99" s="545"/>
      <c r="CE99" s="529"/>
      <c r="CF99" s="530"/>
      <c r="CG99" s="384"/>
    </row>
    <row r="100" spans="1:85" x14ac:dyDescent="0.2">
      <c r="A100" s="3"/>
      <c r="B100" s="69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70"/>
      <c r="BU100" s="670"/>
      <c r="BV100" s="670"/>
      <c r="BW100" s="558"/>
      <c r="BX100" s="558" t="s">
        <v>3</v>
      </c>
      <c r="BY100" s="558"/>
      <c r="BZ100" s="558"/>
      <c r="CA100" s="568"/>
      <c r="CB100" s="427"/>
      <c r="CC100" s="568"/>
      <c r="CD100" s="545"/>
      <c r="CE100" s="529"/>
      <c r="CF100" s="530"/>
      <c r="CG100" s="384"/>
    </row>
    <row r="101" spans="1:85" x14ac:dyDescent="0.2">
      <c r="A101" s="3"/>
      <c r="B101" s="69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70"/>
      <c r="BU101" s="670"/>
      <c r="BV101" s="670"/>
      <c r="BW101" s="558"/>
      <c r="BX101" s="558"/>
      <c r="BY101" s="558"/>
      <c r="BZ101" s="558"/>
      <c r="CA101" s="568"/>
      <c r="CB101" s="427"/>
      <c r="CC101" s="568"/>
      <c r="CD101" s="545"/>
      <c r="CE101" s="529"/>
      <c r="CF101" s="530"/>
      <c r="CG101" s="384"/>
    </row>
    <row r="102" spans="1:85" x14ac:dyDescent="0.2">
      <c r="A102" s="3"/>
      <c r="B102" s="692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70"/>
      <c r="BU102" s="670"/>
      <c r="BV102" s="670"/>
      <c r="BW102" s="558"/>
      <c r="BX102" s="558"/>
      <c r="BY102" s="558"/>
      <c r="BZ102" s="558"/>
      <c r="CA102" s="568"/>
      <c r="CB102" s="427"/>
      <c r="CC102" s="568"/>
      <c r="CD102" s="545"/>
      <c r="CE102" s="529"/>
      <c r="CF102" s="530"/>
      <c r="CG102" s="384"/>
    </row>
    <row r="103" spans="1:85" x14ac:dyDescent="0.2">
      <c r="A103" s="3"/>
      <c r="B103" s="69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70"/>
      <c r="BU103" s="670"/>
      <c r="BV103" s="670"/>
      <c r="BW103" s="558"/>
      <c r="BX103" s="558"/>
      <c r="BY103" s="558"/>
      <c r="BZ103" s="558"/>
      <c r="CA103" s="568"/>
      <c r="CB103" s="427"/>
      <c r="CC103" s="568"/>
      <c r="CD103" s="545"/>
      <c r="CE103" s="529"/>
      <c r="CF103" s="530"/>
      <c r="CG103" s="384"/>
    </row>
    <row r="104" spans="1:85" x14ac:dyDescent="0.2">
      <c r="A104" s="3"/>
      <c r="B104" s="69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70"/>
      <c r="BU104" s="670"/>
      <c r="BV104" s="670"/>
      <c r="BW104" s="558"/>
      <c r="BX104" s="558"/>
      <c r="BY104" s="558"/>
      <c r="BZ104" s="558"/>
      <c r="CA104" s="568"/>
      <c r="CB104" s="427"/>
      <c r="CC104" s="568"/>
      <c r="CD104" s="545"/>
      <c r="CE104" s="529"/>
      <c r="CF104" s="530"/>
      <c r="CG104" s="384"/>
    </row>
    <row r="105" spans="1:85" x14ac:dyDescent="0.2">
      <c r="A105" s="3"/>
      <c r="B105" s="69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70"/>
      <c r="BU105" s="670"/>
      <c r="BV105" s="670"/>
      <c r="BW105" s="571"/>
      <c r="BX105" s="571"/>
      <c r="BY105" s="558"/>
      <c r="BZ105" s="558"/>
      <c r="CA105" s="568"/>
      <c r="CB105" s="427"/>
      <c r="CC105" s="568"/>
      <c r="CD105" s="545"/>
      <c r="CE105" s="529"/>
      <c r="CF105" s="530"/>
      <c r="CG105" s="384"/>
    </row>
    <row r="106" spans="1:85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70"/>
      <c r="BU106" s="670"/>
      <c r="BV106" s="670"/>
      <c r="BW106" s="558"/>
      <c r="BX106" s="558"/>
      <c r="BY106" s="558"/>
      <c r="BZ106" s="558"/>
      <c r="CA106" s="568"/>
      <c r="CB106" s="427"/>
      <c r="CC106" s="568"/>
      <c r="CD106" s="545"/>
      <c r="CE106" s="529"/>
      <c r="CF106" s="530"/>
      <c r="CG106" s="384"/>
    </row>
    <row r="107" spans="1:8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70"/>
      <c r="BU107" s="670"/>
      <c r="BV107" s="670"/>
      <c r="BW107" s="558"/>
      <c r="BX107" s="558"/>
      <c r="BY107" s="558"/>
      <c r="BZ107" s="558"/>
      <c r="CA107" s="568"/>
      <c r="CB107" s="427"/>
      <c r="CC107" s="568"/>
      <c r="CD107" s="545"/>
      <c r="CE107" s="529"/>
      <c r="CF107" s="530"/>
      <c r="CG107" s="384"/>
    </row>
    <row r="108" spans="1:85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70"/>
      <c r="BU108" s="670"/>
      <c r="BV108" s="670"/>
      <c r="BW108" s="558"/>
      <c r="BX108" s="558"/>
      <c r="BY108" s="558"/>
      <c r="BZ108" s="558"/>
      <c r="CA108" s="568"/>
      <c r="CB108" s="427"/>
      <c r="CC108" s="568"/>
      <c r="CD108" s="545"/>
      <c r="CE108" s="529"/>
      <c r="CF108" s="530"/>
      <c r="CG108" s="384"/>
    </row>
    <row r="109" spans="1:8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71"/>
      <c r="BU109" s="671"/>
      <c r="BV109" s="671"/>
      <c r="BW109" s="559"/>
      <c r="BX109" s="559"/>
      <c r="BY109" s="559"/>
      <c r="BZ109" s="559"/>
      <c r="CA109" s="572"/>
      <c r="CB109" s="427"/>
      <c r="CC109" s="568"/>
      <c r="CD109" s="545"/>
      <c r="CE109" s="529"/>
      <c r="CF109" s="530"/>
      <c r="CG109" s="384"/>
    </row>
    <row r="110" spans="1:8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9"/>
      <c r="BK110" s="273"/>
      <c r="BL110" s="292"/>
      <c r="BM110" s="273"/>
      <c r="BN110" s="606"/>
      <c r="BO110" s="606"/>
      <c r="BP110" s="606"/>
      <c r="BQ110" s="606"/>
      <c r="BR110" s="606"/>
      <c r="BS110" s="557"/>
      <c r="BT110" s="606"/>
      <c r="BU110" s="606"/>
      <c r="BV110" s="606"/>
      <c r="BW110" s="557"/>
      <c r="BX110" s="557"/>
      <c r="BY110" s="557"/>
      <c r="BZ110" s="557"/>
      <c r="CA110" s="567"/>
      <c r="CB110" s="428"/>
      <c r="CC110" s="569"/>
      <c r="CD110" s="545"/>
      <c r="CE110" s="529"/>
      <c r="CF110" s="530"/>
      <c r="CG110" s="384"/>
    </row>
    <row r="111" spans="1:85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0">
        <v>0.04</v>
      </c>
      <c r="BK111" s="278">
        <v>0.04</v>
      </c>
      <c r="BL111" s="282">
        <v>4.4999999999999998E-2</v>
      </c>
      <c r="BM111" s="278">
        <v>4.4999999999999998E-2</v>
      </c>
      <c r="BN111" s="607">
        <v>4.4999999999999998E-2</v>
      </c>
      <c r="BO111" s="607">
        <v>4.4999999999999998E-2</v>
      </c>
      <c r="BP111" s="607">
        <v>0.05</v>
      </c>
      <c r="BQ111" s="607">
        <v>5.5E-2</v>
      </c>
      <c r="BR111" s="607">
        <v>5.5E-2</v>
      </c>
      <c r="BS111" s="647">
        <v>0.06</v>
      </c>
      <c r="BT111" s="607">
        <v>0.06</v>
      </c>
      <c r="BU111" s="607">
        <v>0.06</v>
      </c>
      <c r="BV111" s="607">
        <v>0.06</v>
      </c>
      <c r="BW111" s="647">
        <v>0.06</v>
      </c>
      <c r="BX111" s="647">
        <v>0.06</v>
      </c>
      <c r="BY111" s="647">
        <v>0.06</v>
      </c>
      <c r="BZ111" s="647">
        <v>0.06</v>
      </c>
      <c r="CA111" s="647">
        <v>0.06</v>
      </c>
      <c r="CB111" s="422" t="s">
        <v>3</v>
      </c>
      <c r="CC111" s="560" t="s">
        <v>3</v>
      </c>
      <c r="CD111" s="545"/>
      <c r="CE111" s="529"/>
      <c r="CF111" s="530"/>
      <c r="CG111" s="384"/>
    </row>
    <row r="112" spans="1:8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1">
        <v>0.04</v>
      </c>
      <c r="BK112" s="279">
        <v>0.04</v>
      </c>
      <c r="BL112" s="283">
        <v>0.04</v>
      </c>
      <c r="BM112" s="279">
        <v>0.04</v>
      </c>
      <c r="BN112" s="608">
        <v>0.04</v>
      </c>
      <c r="BO112" s="608">
        <v>0.04</v>
      </c>
      <c r="BP112" s="608">
        <v>0.04</v>
      </c>
      <c r="BQ112" s="608">
        <v>0.04</v>
      </c>
      <c r="BR112" s="640">
        <v>0.04</v>
      </c>
      <c r="BS112" s="648">
        <v>0.04</v>
      </c>
      <c r="BT112" s="608">
        <v>0.04</v>
      </c>
      <c r="BU112" s="640">
        <v>0.04</v>
      </c>
      <c r="BV112" s="608">
        <v>0.04</v>
      </c>
      <c r="BW112" s="648">
        <v>0.04</v>
      </c>
      <c r="BX112" s="648">
        <v>0.04</v>
      </c>
      <c r="BY112" s="648">
        <v>0.04</v>
      </c>
      <c r="BZ112" s="648">
        <v>0.04</v>
      </c>
      <c r="CA112" s="640">
        <v>0.04</v>
      </c>
      <c r="CB112" s="429" t="s">
        <v>3</v>
      </c>
      <c r="CC112" s="570" t="s">
        <v>3</v>
      </c>
      <c r="CD112" s="545"/>
      <c r="CE112" s="529"/>
      <c r="CF112" s="530"/>
      <c r="CG112" s="384"/>
    </row>
    <row r="113" spans="3:8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92"/>
      <c r="BV113" s="592"/>
      <c r="BW113" s="319"/>
      <c r="BX113" s="319"/>
      <c r="BY113" s="319"/>
      <c r="BZ113" s="319"/>
      <c r="CA113" s="319"/>
      <c r="CB113" s="406"/>
      <c r="CC113" s="406"/>
      <c r="CD113" s="545"/>
      <c r="CE113" s="529"/>
      <c r="CF113" s="530"/>
      <c r="CG113" s="384"/>
    </row>
    <row r="114" spans="3:85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415"/>
      <c r="BZ114" s="321"/>
      <c r="CA114" s="415"/>
      <c r="CB114" s="699"/>
      <c r="CC114" s="699"/>
      <c r="CD114" s="545"/>
      <c r="CE114" s="529"/>
      <c r="CF114" s="530"/>
      <c r="CG114" s="384"/>
    </row>
    <row r="115" spans="3:8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415"/>
      <c r="BZ115" s="321"/>
      <c r="CA115" s="415"/>
      <c r="CB115" s="407"/>
      <c r="CC115" s="408"/>
      <c r="CD115" s="545"/>
      <c r="CE115" s="529"/>
      <c r="CF115" s="530"/>
      <c r="CG115" s="384"/>
    </row>
    <row r="116" spans="3:85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415"/>
      <c r="BZ116" s="321"/>
      <c r="CA116" s="415"/>
      <c r="CB116" s="407"/>
      <c r="CC116" s="408"/>
      <c r="CD116" s="545"/>
      <c r="CE116" s="529"/>
      <c r="CF116" s="530"/>
      <c r="CG116" s="384"/>
    </row>
    <row r="117" spans="3:85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415"/>
      <c r="BZ117" s="321"/>
      <c r="CA117" s="415"/>
      <c r="CB117" s="407"/>
      <c r="CC117" s="408"/>
      <c r="CD117" s="545"/>
      <c r="CE117" s="529"/>
      <c r="CF117" s="530"/>
      <c r="CG117" s="384"/>
    </row>
    <row r="118" spans="3:8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416"/>
      <c r="BZ118" s="322"/>
      <c r="CA118" s="416"/>
      <c r="CB118" s="407"/>
      <c r="CC118" s="406"/>
      <c r="CD118" s="545"/>
      <c r="CE118" s="529"/>
      <c r="CF118" s="530"/>
      <c r="CG118" s="384"/>
    </row>
    <row r="119" spans="3:8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B119" s="406"/>
      <c r="CC119" s="406"/>
      <c r="CD119" s="545"/>
      <c r="CE119" s="529"/>
      <c r="CF119" s="530"/>
      <c r="CG119" s="384"/>
    </row>
    <row r="120" spans="3:85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545"/>
      <c r="CE120" s="529"/>
      <c r="CF120" s="530"/>
      <c r="CG120" s="384"/>
    </row>
    <row r="121" spans="3:85" ht="14.25" x14ac:dyDescent="0.25">
      <c r="C121" s="6">
        <v>3</v>
      </c>
      <c r="D121" s="57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406"/>
      <c r="BZ121" s="324"/>
      <c r="CA121" s="406"/>
      <c r="CB121" s="406"/>
      <c r="CC121" s="406"/>
      <c r="CD121" s="545"/>
      <c r="CE121" s="529"/>
      <c r="CF121" s="530"/>
      <c r="CG121" s="384"/>
    </row>
    <row r="122" spans="3:85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406"/>
      <c r="BZ122" s="324"/>
      <c r="CA122" s="406"/>
      <c r="CB122" s="406"/>
      <c r="CC122" s="406"/>
      <c r="CD122" s="545"/>
      <c r="CE122" s="529"/>
      <c r="CF122" s="530"/>
      <c r="CG122" s="384"/>
    </row>
    <row r="123" spans="3:85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406"/>
      <c r="BZ123" s="324"/>
      <c r="CA123" s="406"/>
      <c r="CB123" s="406"/>
      <c r="CC123" s="406"/>
      <c r="CD123" s="545"/>
      <c r="CE123" s="529"/>
      <c r="CF123" s="530"/>
      <c r="CG123" s="384"/>
    </row>
    <row r="124" spans="3:85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6"/>
      <c r="BW124" s="409"/>
      <c r="BX124" s="409"/>
      <c r="BY124" s="409"/>
      <c r="BZ124" s="325"/>
      <c r="CA124" s="409"/>
      <c r="CB124" s="409"/>
      <c r="CC124" s="409"/>
      <c r="CD124" s="545"/>
      <c r="CE124" s="529"/>
      <c r="CF124" s="530"/>
      <c r="CG124" s="384"/>
    </row>
    <row r="125" spans="3:8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409"/>
      <c r="BZ125" s="325"/>
      <c r="CA125" s="409"/>
      <c r="CB125" s="409"/>
      <c r="CC125" s="409"/>
      <c r="CD125" s="545"/>
      <c r="CE125" s="529"/>
      <c r="CF125" s="530"/>
      <c r="CG125" s="384"/>
    </row>
    <row r="126" spans="3:8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409"/>
      <c r="BZ126" s="325"/>
      <c r="CA126" s="409"/>
      <c r="CB126" s="409"/>
      <c r="CC126" s="409"/>
      <c r="CD126" s="545"/>
      <c r="CE126" s="529"/>
      <c r="CF126" s="530"/>
      <c r="CG126" s="384"/>
    </row>
    <row r="127" spans="3:85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409"/>
      <c r="BZ127" s="325"/>
      <c r="CA127" s="409"/>
      <c r="CB127" s="409"/>
      <c r="CC127" s="409"/>
      <c r="CD127" s="545"/>
      <c r="CE127" s="529"/>
      <c r="CF127" s="530"/>
      <c r="CG127" s="384"/>
    </row>
    <row r="128" spans="3:85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409"/>
      <c r="BZ128" s="325"/>
      <c r="CA128" s="409"/>
      <c r="CB128" s="409"/>
      <c r="CC128" s="409"/>
      <c r="CD128" s="545"/>
      <c r="CE128" s="529"/>
      <c r="CF128" s="530"/>
      <c r="CG128" s="384"/>
    </row>
    <row r="129" spans="3:85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409"/>
      <c r="BZ129" s="325"/>
      <c r="CA129" s="409"/>
      <c r="CB129" s="409"/>
      <c r="CC129" s="409"/>
      <c r="CD129" s="545"/>
      <c r="CE129" s="529"/>
      <c r="CF129" s="530"/>
      <c r="CG129" s="384"/>
    </row>
    <row r="130" spans="3:85" ht="13.5" customHeight="1" x14ac:dyDescent="0.25">
      <c r="C130" s="6">
        <v>11</v>
      </c>
      <c r="D130" s="58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409"/>
      <c r="BZ130" s="325"/>
      <c r="CA130" s="409"/>
      <c r="CB130" s="409"/>
      <c r="CC130" s="409"/>
      <c r="CD130" s="545"/>
      <c r="CE130" s="529"/>
      <c r="CF130" s="530"/>
      <c r="CG130" s="384"/>
    </row>
    <row r="131" spans="3:8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409"/>
      <c r="BZ131" s="325"/>
      <c r="CA131" s="409"/>
      <c r="CB131" s="409"/>
      <c r="CC131" s="409"/>
      <c r="CD131" s="545"/>
      <c r="CE131" s="529"/>
      <c r="CF131" s="530"/>
      <c r="CG131" s="384"/>
    </row>
    <row r="132" spans="3:85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409"/>
      <c r="BZ132" s="325"/>
      <c r="CA132" s="409"/>
      <c r="CB132" s="409"/>
      <c r="CC132" s="409"/>
      <c r="CD132" s="545"/>
      <c r="CE132" s="529"/>
      <c r="CF132" s="530"/>
      <c r="CG132" s="384"/>
    </row>
    <row r="133" spans="3:85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409"/>
      <c r="BZ133" s="325"/>
      <c r="CA133" s="409"/>
      <c r="CB133" s="409"/>
      <c r="CC133" s="409"/>
      <c r="CD133" s="545"/>
      <c r="CE133" s="529"/>
      <c r="CF133" s="530"/>
      <c r="CG133" s="384"/>
    </row>
    <row r="134" spans="3:8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410"/>
      <c r="BZ134" s="326"/>
      <c r="CA134" s="410"/>
      <c r="CB134" s="410"/>
      <c r="CC134" s="410"/>
    </row>
    <row r="135" spans="3:8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410"/>
      <c r="BZ135" s="326"/>
      <c r="CA135" s="410"/>
      <c r="CB135" s="410"/>
      <c r="CC135" s="410"/>
    </row>
    <row r="136" spans="3:8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410"/>
      <c r="BZ136" s="326"/>
      <c r="CA136" s="410"/>
      <c r="CB136" s="410"/>
      <c r="CC136" s="410"/>
    </row>
    <row r="137" spans="3:8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410"/>
      <c r="BZ137" s="326"/>
      <c r="CA137" s="410"/>
      <c r="CB137" s="410"/>
      <c r="CC137" s="410"/>
    </row>
    <row r="138" spans="3:8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410"/>
      <c r="BZ138" s="326"/>
      <c r="CA138" s="410"/>
      <c r="CB138" s="410"/>
      <c r="CC138" s="410"/>
    </row>
    <row r="139" spans="3:8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410"/>
      <c r="BZ139" s="326"/>
      <c r="CA139" s="410"/>
      <c r="CB139" s="410"/>
      <c r="CC139" s="410"/>
    </row>
    <row r="140" spans="3:8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410"/>
      <c r="BZ140" s="326"/>
      <c r="CA140" s="410"/>
      <c r="CB140" s="410"/>
      <c r="CC140" s="410"/>
    </row>
    <row r="141" spans="3:8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410"/>
      <c r="BZ141" s="326"/>
      <c r="CA141" s="410"/>
      <c r="CB141" s="410"/>
      <c r="CC141" s="410"/>
    </row>
    <row r="142" spans="3:8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410"/>
      <c r="BZ142" s="326"/>
      <c r="CA142" s="410"/>
      <c r="CB142" s="410"/>
      <c r="CC142" s="410"/>
    </row>
    <row r="143" spans="3:8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410"/>
      <c r="BZ143" s="326"/>
      <c r="CA143" s="410"/>
      <c r="CB143" s="410"/>
      <c r="CC143" s="410"/>
    </row>
    <row r="144" spans="3:8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28515625" customWidth="1"/>
    <col min="74" max="74" width="9.140625" customWidth="1"/>
    <col min="75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695" t="str">
        <f>+entero!D3</f>
        <v>V   A   R   I   A   B   L   E   S     b/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05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46"/>
      <c r="AZ5" s="573"/>
      <c r="BA5" s="574"/>
      <c r="BB5" s="576"/>
      <c r="BC5" s="577"/>
      <c r="BD5" s="578"/>
      <c r="BE5" s="581"/>
      <c r="BF5" s="583"/>
      <c r="BG5" s="584"/>
      <c r="BH5" s="590"/>
      <c r="BI5" s="591"/>
      <c r="BJ5" s="594"/>
      <c r="BK5" s="598"/>
      <c r="BL5" s="609"/>
      <c r="BM5" s="638"/>
      <c r="BN5" s="638"/>
      <c r="BO5" s="639"/>
      <c r="BP5" s="641"/>
      <c r="BQ5" s="653"/>
      <c r="BR5" s="666"/>
      <c r="BS5" s="687"/>
      <c r="BT5" s="532"/>
      <c r="BU5" s="534"/>
      <c r="BV5" s="535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14968.084900649999</v>
      </c>
      <c r="BW6" s="62">
        <f>+entero!BW7</f>
        <v>14954.04660951</v>
      </c>
      <c r="BX6" s="62">
        <f>+entero!BX7</f>
        <v>14983.80315874</v>
      </c>
      <c r="BY6" s="62">
        <f>+entero!BY7</f>
        <v>14972.99034264</v>
      </c>
      <c r="BZ6" s="62">
        <f>+entero!BZ7</f>
        <v>14985.79235272</v>
      </c>
      <c r="CA6" s="62">
        <f>+entero!CA7</f>
        <v>14967.50924505</v>
      </c>
      <c r="CB6" s="84">
        <f>+entero!CB7</f>
        <v>-0.57565559999966354</v>
      </c>
      <c r="CC6" s="138">
        <f>+entero!CC7</f>
        <v>-3.8458867905988292E-5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12890.803527580001</v>
      </c>
      <c r="BW7" s="62">
        <f>+entero!BW8</f>
        <v>12888.485473170002</v>
      </c>
      <c r="BX7" s="62">
        <f>+entero!BX8</f>
        <v>12915.525070219999</v>
      </c>
      <c r="BY7" s="62">
        <f>+entero!BY8</f>
        <v>12913.057083149999</v>
      </c>
      <c r="BZ7" s="62">
        <f>+entero!BZ8</f>
        <v>12927.55935546</v>
      </c>
      <c r="CA7" s="62">
        <f>+entero!CA8</f>
        <v>12929.410137270001</v>
      </c>
      <c r="CB7" s="84">
        <f>+entero!CB8</f>
        <v>38.606609689999459</v>
      </c>
      <c r="CC7" s="138">
        <f>+entero!CC8</f>
        <v>2.994895516590601E-3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256.95506778999999</v>
      </c>
      <c r="BW8" s="62">
        <f>+entero!BW9</f>
        <v>256.91339191999998</v>
      </c>
      <c r="BX8" s="62">
        <f>+entero!BX9</f>
        <v>256.89005343999997</v>
      </c>
      <c r="BY8" s="62">
        <f>+entero!BY9</f>
        <v>256.53830911</v>
      </c>
      <c r="BZ8" s="62">
        <f>+entero!BZ9</f>
        <v>256.46829365000002</v>
      </c>
      <c r="CA8" s="62">
        <f>+entero!CA9</f>
        <v>256.36993860000001</v>
      </c>
      <c r="CB8" s="84">
        <f>+entero!CB9</f>
        <v>-0.5851291899999751</v>
      </c>
      <c r="CC8" s="138">
        <f>+entero!CC9</f>
        <v>-2.2771654010660392E-3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1806.6464690299999</v>
      </c>
      <c r="BW9" s="62">
        <f>+entero!BW10</f>
        <v>1794.97012692</v>
      </c>
      <c r="BX9" s="62">
        <f>+entero!BX10</f>
        <v>1797.71166008</v>
      </c>
      <c r="BY9" s="62">
        <f>+entero!BY10</f>
        <v>1789.7373016299998</v>
      </c>
      <c r="BZ9" s="62">
        <f>+entero!BZ10</f>
        <v>1788.11078236</v>
      </c>
      <c r="CA9" s="62">
        <f>+entero!CA10</f>
        <v>1768.08048418</v>
      </c>
      <c r="CB9" s="84">
        <f>+entero!CB10</f>
        <v>-38.56598484999995</v>
      </c>
      <c r="CC9" s="138">
        <f>+entero!CC10</f>
        <v>-2.1346724725123556E-2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13.679836250000001</v>
      </c>
      <c r="BW10" s="62">
        <f>+entero!BW11</f>
        <v>13.6776175</v>
      </c>
      <c r="BX10" s="62">
        <f>+entero!BX11</f>
        <v>13.676375</v>
      </c>
      <c r="BY10" s="62">
        <f>+entero!BY11</f>
        <v>13.65764875</v>
      </c>
      <c r="BZ10" s="62">
        <f>+entero!BZ11</f>
        <v>13.65392125</v>
      </c>
      <c r="CA10" s="62">
        <f>+entero!CA11</f>
        <v>13.648684999999999</v>
      </c>
      <c r="CB10" s="84">
        <f>+entero!CB11</f>
        <v>-3.1151250000002406E-2</v>
      </c>
      <c r="CC10" s="138">
        <f>+entero!CC11</f>
        <v>-2.2771654156314991E-3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62">
        <f>+entero!BV12</f>
        <v>14969.050551589999</v>
      </c>
      <c r="BW11" s="84">
        <f>+entero!BW12</f>
        <v>14956.632745750001</v>
      </c>
      <c r="BX11" s="84">
        <f>+entero!BX12</f>
        <v>14986.428594480001</v>
      </c>
      <c r="BY11" s="84">
        <f>+entero!BY12</f>
        <v>14973.43997838</v>
      </c>
      <c r="BZ11" s="84">
        <f>+entero!BZ12</f>
        <v>14986.189415360001</v>
      </c>
      <c r="CA11" s="84">
        <f>+entero!CA12</f>
        <v>14967.879019670001</v>
      </c>
      <c r="CB11" s="84">
        <f>+entero!CB12</f>
        <v>-1.1715319199975056</v>
      </c>
      <c r="CC11" s="138">
        <f>+entero!CC12</f>
        <v>-7.8263609035178483E-5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65">
        <f>+entero!BV13</f>
        <v>1898.3474811363276</v>
      </c>
      <c r="BW12" s="84">
        <f>+entero!BW13</f>
        <v>1983.615466503675</v>
      </c>
      <c r="BX12" s="84">
        <f>+entero!BX13</f>
        <v>1991.9022920459488</v>
      </c>
      <c r="BY12" s="84">
        <f>+entero!BY13</f>
        <v>2076.8271212777277</v>
      </c>
      <c r="BZ12" s="84">
        <f>+entero!BZ13</f>
        <v>2072.212954145074</v>
      </c>
      <c r="CA12" s="84">
        <f>+entero!CA13</f>
        <v>2080.1922024424498</v>
      </c>
      <c r="CB12" s="84">
        <f>+entero!CB13</f>
        <v>181.84472130612221</v>
      </c>
      <c r="CC12" s="138">
        <f>+entero!CC13</f>
        <v>9.5791062022676732E-2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65">
        <f>+entero!BV14</f>
        <v>211.72466827259473</v>
      </c>
      <c r="BW13" s="84">
        <f>+entero!BW14</f>
        <v>151.20602625947518</v>
      </c>
      <c r="BX13" s="84">
        <f>+entero!BX14</f>
        <v>150.42361164285711</v>
      </c>
      <c r="BY13" s="84">
        <f>+entero!BY14</f>
        <v>150.31158985860054</v>
      </c>
      <c r="BZ13" s="84">
        <f>+entero!BZ14</f>
        <v>150.21300557288626</v>
      </c>
      <c r="CA13" s="84">
        <f>+entero!CA14</f>
        <v>150.43782488921278</v>
      </c>
      <c r="CB13" s="84">
        <f>+entero!CB14</f>
        <v>-61.286843383381949</v>
      </c>
      <c r="CC13" s="138">
        <f>+entero!CC14</f>
        <v>-0.28946482185285738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65">
        <f>+entero!BV15</f>
        <v>17079.122700998923</v>
      </c>
      <c r="BW14" s="84">
        <f>+entero!BW15</f>
        <v>17091.45423851315</v>
      </c>
      <c r="BX14" s="84">
        <f>+entero!BX15</f>
        <v>17128.754498168808</v>
      </c>
      <c r="BY14" s="84">
        <f>+entero!BY15</f>
        <v>17200.578689516329</v>
      </c>
      <c r="BZ14" s="84">
        <f>+entero!BZ15</f>
        <v>17208.615375077959</v>
      </c>
      <c r="CA14" s="84">
        <f>+entero!CA15</f>
        <v>17198.509047001666</v>
      </c>
      <c r="CB14" s="84">
        <f>+entero!CB15</f>
        <v>119.38634600274236</v>
      </c>
      <c r="CC14" s="138">
        <f>+entero!CC15</f>
        <v>6.9901919491308639E-3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70">
        <f>+entero!BV17</f>
        <v>0.2</v>
      </c>
      <c r="BW16" s="84">
        <f>+entero!BW17</f>
        <v>0</v>
      </c>
      <c r="BX16" s="84">
        <f>+entero!BX17</f>
        <v>0</v>
      </c>
      <c r="BY16" s="84">
        <f>+entero!BY17</f>
        <v>0.3</v>
      </c>
      <c r="BZ16" s="84">
        <f>+entero!BZ17</f>
        <v>0.6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41849.774835995369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7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X3:X4"/>
    <mergeCell ref="AN3:AN4"/>
    <mergeCell ref="BP3:BP4"/>
    <mergeCell ref="AU3:AU4"/>
    <mergeCell ref="AR3:AR4"/>
    <mergeCell ref="AQ3:AQ4"/>
    <mergeCell ref="AV3:AV4"/>
    <mergeCell ref="BA3:BA4"/>
    <mergeCell ref="AT3:AT4"/>
    <mergeCell ref="BV3:BV4"/>
    <mergeCell ref="AW3:AW4"/>
    <mergeCell ref="BT3:BT4"/>
    <mergeCell ref="BU3:BU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B3:BB4"/>
    <mergeCell ref="AY3:AY4"/>
    <mergeCell ref="AZ3:AZ4"/>
    <mergeCell ref="N3:N4"/>
    <mergeCell ref="CB3:C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W3:CA3"/>
    <mergeCell ref="AM3:AM4"/>
    <mergeCell ref="AS3:AS4"/>
    <mergeCell ref="BS3:BS4"/>
    <mergeCell ref="U3:U4"/>
    <mergeCell ref="S3: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BD3:BD4"/>
    <mergeCell ref="BH3:BH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536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69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63">
        <f>+entero!BV22</f>
        <v>47947.523908655538</v>
      </c>
      <c r="BW6" s="13">
        <f>+entero!BW22</f>
        <v>47688.573612689252</v>
      </c>
      <c r="BX6" s="9">
        <f>+entero!BX22</f>
        <v>47519.184272181781</v>
      </c>
      <c r="BY6" s="9">
        <f>+entero!BY22</f>
        <v>47340.686416226403</v>
      </c>
      <c r="BZ6" s="9">
        <f>+entero!BZ22</f>
        <v>46446.648634859404</v>
      </c>
      <c r="CA6" s="455">
        <f>+entero!CA22</f>
        <v>46857.152458779427</v>
      </c>
      <c r="CB6" s="13">
        <f>+entero!CB22</f>
        <v>-1090.371449876111</v>
      </c>
      <c r="CC6" s="109">
        <f>+entero!CC22</f>
        <v>-2.2740933441179778E-2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69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63">
        <f>+entero!BV23</f>
        <v>35892.829317620002</v>
      </c>
      <c r="BW7" s="13">
        <f>+entero!BW23</f>
        <v>35772.979409029998</v>
      </c>
      <c r="BX7" s="9">
        <f>+entero!BX23</f>
        <v>35747.845199330004</v>
      </c>
      <c r="BY7" s="9">
        <f>+entero!BY23</f>
        <v>35686.653469750003</v>
      </c>
      <c r="BZ7" s="9">
        <f>+entero!BZ23</f>
        <v>35592.720034040001</v>
      </c>
      <c r="CA7" s="455">
        <f>+entero!CA23</f>
        <v>35556.655253440003</v>
      </c>
      <c r="CB7" s="13">
        <f>+entero!CB23</f>
        <v>-336.17406417999882</v>
      </c>
      <c r="CC7" s="109">
        <f>+entero!CC23</f>
        <v>-9.3660508399924236E-3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69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63">
        <f>+entero!BV24</f>
        <v>-66794.857466200279</v>
      </c>
      <c r="BW8" s="13">
        <f>+entero!BW24</f>
        <v>-66829.521226679295</v>
      </c>
      <c r="BX8" s="9">
        <f>+entero!BX24</f>
        <v>-67059.054958639841</v>
      </c>
      <c r="BY8" s="9">
        <f>+entero!BY24</f>
        <v>-67031.144781655414</v>
      </c>
      <c r="BZ8" s="9">
        <f>+entero!BZ24</f>
        <v>-67212.539355016968</v>
      </c>
      <c r="CA8" s="455">
        <f>+entero!CA24</f>
        <v>-67122.994821502289</v>
      </c>
      <c r="CB8" s="13">
        <f>+entero!CB24</f>
        <v>-328.13735530200938</v>
      </c>
      <c r="CC8" s="109">
        <f>+entero!CC24</f>
        <v>4.9126140506858818E-3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69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63">
        <f>+entero!BV25</f>
        <v>-39023.147570928195</v>
      </c>
      <c r="BW9" s="13">
        <f>+entero!BW25</f>
        <v>-39193.115957950227</v>
      </c>
      <c r="BX9" s="9">
        <f>+entero!BX25</f>
        <v>-39670.429749990915</v>
      </c>
      <c r="BY9" s="9">
        <f>+entero!BY25</f>
        <v>-40038.359483772001</v>
      </c>
      <c r="BZ9" s="9">
        <f>+entero!BZ25</f>
        <v>-41148.379538344285</v>
      </c>
      <c r="CA9" s="455">
        <f>+entero!CA25</f>
        <v>-41369.248707694744</v>
      </c>
      <c r="CB9" s="13">
        <f>+entero!CB25</f>
        <v>-2346.1011367665487</v>
      </c>
      <c r="CC9" s="109">
        <f>+entero!CC25</f>
        <v>6.0120756084636406E-2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69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63">
        <f>+entero!BV26</f>
        <v>-18182.370507177329</v>
      </c>
      <c r="BW10" s="13">
        <f>+entero!BW26</f>
        <v>-18118.677152010452</v>
      </c>
      <c r="BX10" s="9">
        <f>+entero!BX26</f>
        <v>-17908.517019811577</v>
      </c>
      <c r="BY10" s="9">
        <f>+entero!BY26</f>
        <v>-17604.370381373999</v>
      </c>
      <c r="BZ10" s="9">
        <f>+entero!BZ26</f>
        <v>-16673.205123748809</v>
      </c>
      <c r="CA10" s="455">
        <f>+entero!CA26</f>
        <v>-16506.968968216221</v>
      </c>
      <c r="CB10" s="13">
        <f>+entero!CB26</f>
        <v>1675.4015389611086</v>
      </c>
      <c r="CC10" s="109">
        <f>+entero!CC26</f>
        <v>-9.2144285493454103E-2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692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69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63">
        <f>+entero!BV28</f>
        <v>57135.143774874108</v>
      </c>
      <c r="BW12" s="14">
        <f>+entero!BW28</f>
        <v>57455.950644104116</v>
      </c>
      <c r="BX12" s="10">
        <f>+entero!BX28</f>
        <v>57364.390424814119</v>
      </c>
      <c r="BY12" s="10">
        <f>+entero!BY28</f>
        <v>56853.686719494122</v>
      </c>
      <c r="BZ12" s="10">
        <f>+entero!BZ28</f>
        <v>56949.908844294121</v>
      </c>
      <c r="CA12" s="461">
        <f>+entero!CA28</f>
        <v>56997.602798914122</v>
      </c>
      <c r="CB12" s="13">
        <f>+entero!CB28</f>
        <v>-137.5409759599861</v>
      </c>
      <c r="CC12" s="109">
        <f>+entero!CC28</f>
        <v>-2.4072920250612917E-3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69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63">
        <f>+entero!BV29</f>
        <v>94925.015951435373</v>
      </c>
      <c r="BW13" s="14">
        <f>+entero!BW29</f>
        <v>95011.079249225397</v>
      </c>
      <c r="BX13" s="10">
        <f>+entero!BX29</f>
        <v>94815.482935755397</v>
      </c>
      <c r="BY13" s="10">
        <f>+entero!BY29</f>
        <v>94225.660259305398</v>
      </c>
      <c r="BZ13" s="10">
        <f>+entero!BZ29</f>
        <v>94280.023708835404</v>
      </c>
      <c r="CA13" s="461">
        <f>+entero!CA29</f>
        <v>94565.697305605383</v>
      </c>
      <c r="CB13" s="13">
        <f>+entero!CB29</f>
        <v>-359.31864582998969</v>
      </c>
      <c r="CC13" s="109">
        <f>+entero!CC29</f>
        <v>-3.7852892857433984E-3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69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63">
        <f>+entero!BV30</f>
        <v>139634.71069254293</v>
      </c>
      <c r="BW14" s="14">
        <f>+entero!BW30</f>
        <v>139659.45812188296</v>
      </c>
      <c r="BX14" s="10">
        <f>+entero!BX30</f>
        <v>139459.34111024294</v>
      </c>
      <c r="BY14" s="10">
        <f>+entero!BY30</f>
        <v>138931.21915958295</v>
      </c>
      <c r="BZ14" s="10">
        <f>+entero!BZ30</f>
        <v>138932.83130334294</v>
      </c>
      <c r="CA14" s="461">
        <f>+entero!CA30</f>
        <v>139194.18007321292</v>
      </c>
      <c r="CB14" s="13">
        <f>+entero!CB30</f>
        <v>-440.53061933000572</v>
      </c>
      <c r="CC14" s="109">
        <f>+entero!CC30</f>
        <v>-3.1548790207328592E-3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69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69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115">
        <f>+entero!BV32</f>
        <v>0.86577734814814944</v>
      </c>
      <c r="BW16" s="464">
        <f>+entero!BW32</f>
        <v>0.86599517874219634</v>
      </c>
      <c r="BX16" s="102">
        <f>+entero!BX32</f>
        <v>0.86606576253694667</v>
      </c>
      <c r="BY16" s="102">
        <f>+entero!BY32</f>
        <v>0.86396179948663887</v>
      </c>
      <c r="BZ16" s="102">
        <f>+entero!BZ32</f>
        <v>0.86416807778937466</v>
      </c>
      <c r="CA16" s="465">
        <f>+entero!CA32</f>
        <v>0.86363122619380683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69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115">
        <f>+entero!BV33</f>
        <v>0.81007077421016638</v>
      </c>
      <c r="BW17" s="464">
        <f>+entero!BW33</f>
        <v>0.8101135577284706</v>
      </c>
      <c r="BX17" s="102">
        <f>+entero!BX33</f>
        <v>0.80973054858574578</v>
      </c>
      <c r="BY17" s="102">
        <f>+entero!BY33</f>
        <v>0.80811813362572649</v>
      </c>
      <c r="BZ17" s="102">
        <f>+entero!BZ33</f>
        <v>0.80816499365804895</v>
      </c>
      <c r="CA17" s="465">
        <f>+entero!CA33</f>
        <v>0.80836312517583964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69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115">
        <f>+entero!BV34</f>
        <v>0.83009445797370052</v>
      </c>
      <c r="BW18" s="464">
        <f>+entero!BW34</f>
        <v>0.83007593383764122</v>
      </c>
      <c r="BX18" s="102">
        <f>+entero!BX34</f>
        <v>0.82987872194098966</v>
      </c>
      <c r="BY18" s="102">
        <f>+entero!BY34</f>
        <v>0.82903194805691305</v>
      </c>
      <c r="BZ18" s="102">
        <f>+entero!BZ34</f>
        <v>0.82907653688203065</v>
      </c>
      <c r="CA18" s="465">
        <f>+entero!CA34</f>
        <v>0.82913453579788732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69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118">
        <f>+entero!BV35</f>
        <v>0.77089628158703905</v>
      </c>
      <c r="BW19" s="466">
        <f>+entero!BW35</f>
        <v>0.77124788530319899</v>
      </c>
      <c r="BX19" s="151">
        <f>+entero!BX35</f>
        <v>0.77019950816968152</v>
      </c>
      <c r="BY19" s="151">
        <f>+entero!BY35</f>
        <v>0.77010456793756366</v>
      </c>
      <c r="BZ19" s="151">
        <f>+entero!BZ35</f>
        <v>0.77034450149873024</v>
      </c>
      <c r="CA19" s="467">
        <f>+entero!CA35</f>
        <v>0.77037084466602734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6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6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R3:R4"/>
    <mergeCell ref="V3:V4"/>
    <mergeCell ref="AC3:AC4"/>
    <mergeCell ref="AA3:AA4"/>
    <mergeCell ref="AE3:AE4"/>
    <mergeCell ref="BU3:BU4"/>
    <mergeCell ref="BV3:BV4"/>
    <mergeCell ref="BJ3:BJ4"/>
    <mergeCell ref="AG3:AG4"/>
    <mergeCell ref="S3:S4"/>
    <mergeCell ref="AS3:AS4"/>
    <mergeCell ref="BR3:BR4"/>
    <mergeCell ref="BQ3:BQ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AK3:AK4"/>
    <mergeCell ref="AL3:AL4"/>
    <mergeCell ref="BT3:BT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537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64">
        <f>+entero!BV37</f>
        <v>4157.411293002915</v>
      </c>
      <c r="BW6" s="35">
        <f>+entero!BW37</f>
        <v>4157.411293002915</v>
      </c>
      <c r="BX6" s="36">
        <f>+entero!BX37</f>
        <v>4157.411293002915</v>
      </c>
      <c r="BY6" s="36">
        <f>+entero!BY37</f>
        <v>4157.411293002915</v>
      </c>
      <c r="BZ6" s="36">
        <f>+entero!BZ37</f>
        <v>4157.411293002915</v>
      </c>
      <c r="CA6" s="454">
        <f>+entero!CA37</f>
        <v>4072.7801268221574</v>
      </c>
      <c r="CB6" s="35">
        <f>+entero!CB37</f>
        <v>-84.631166180757646</v>
      </c>
      <c r="CC6" s="140">
        <f>+entero!CC37</f>
        <v>-2.0356698006568474E-2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62">
        <f>+entero!BV38</f>
        <v>1389.4436107871725</v>
      </c>
      <c r="BW7" s="13">
        <f>+entero!BW38</f>
        <v>1389.4436107871725</v>
      </c>
      <c r="BX7" s="9">
        <f>+entero!BX38</f>
        <v>1389.4436107871725</v>
      </c>
      <c r="BY7" s="9">
        <f>+entero!BY38</f>
        <v>1389.4436107871725</v>
      </c>
      <c r="BZ7" s="9">
        <f>+entero!BZ38</f>
        <v>1389.4436107871725</v>
      </c>
      <c r="CA7" s="455">
        <f>+entero!CA38</f>
        <v>1389.390432944607</v>
      </c>
      <c r="CB7" s="13">
        <f>+entero!CB38</f>
        <v>-5.3177842565446554E-2</v>
      </c>
      <c r="CC7" s="109">
        <f>+entero!CC38</f>
        <v>-3.8272760515489779E-5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62">
        <f>+entero!BV39</f>
        <v>9531.5831700000035</v>
      </c>
      <c r="BW8" s="13">
        <f>+entero!BW39</f>
        <v>9531.5831700000035</v>
      </c>
      <c r="BX8" s="9">
        <f>+entero!BX39</f>
        <v>9531.5831700000035</v>
      </c>
      <c r="BY8" s="9">
        <f>+entero!BY39</f>
        <v>9531.5831700000035</v>
      </c>
      <c r="BZ8" s="9">
        <f>+entero!BZ39</f>
        <v>9531.5831700000035</v>
      </c>
      <c r="CA8" s="455">
        <f>+entero!CA39</f>
        <v>9531.2183700000041</v>
      </c>
      <c r="CB8" s="13">
        <f>+entero!CB39</f>
        <v>-0.36479999999937718</v>
      </c>
      <c r="CC8" s="109">
        <f>+entero!CC39</f>
        <v>-3.8272760515489779E-5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62">
        <f>+entero!BV41</f>
        <v>2767.9676822157426</v>
      </c>
      <c r="BW10" s="13">
        <f>+entero!BW41</f>
        <v>2767.9676822157426</v>
      </c>
      <c r="BX10" s="9">
        <f>+entero!BX41</f>
        <v>2767.9676822157426</v>
      </c>
      <c r="BY10" s="9">
        <f>+entero!BY41</f>
        <v>2767.9676822157426</v>
      </c>
      <c r="BZ10" s="9">
        <f>+entero!BZ41</f>
        <v>2767.9676822157426</v>
      </c>
      <c r="CA10" s="455">
        <f>+entero!CA41</f>
        <v>2683.3896938775501</v>
      </c>
      <c r="CB10" s="13">
        <f>+entero!CB41</f>
        <v>-84.577988338192426</v>
      </c>
      <c r="CC10" s="109">
        <f>+entero!CC41</f>
        <v>-3.0555988381514743E-2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62">
        <f>+entero!BV42</f>
        <v>18988.258299999994</v>
      </c>
      <c r="BW11" s="13">
        <f>+entero!BW42</f>
        <v>18988.258299999994</v>
      </c>
      <c r="BX11" s="9">
        <f>+entero!BX42</f>
        <v>18988.258299999994</v>
      </c>
      <c r="BY11" s="9">
        <f>+entero!BY42</f>
        <v>18988.258299999994</v>
      </c>
      <c r="BZ11" s="9">
        <f>+entero!BZ42</f>
        <v>18988.258299999994</v>
      </c>
      <c r="CA11" s="455">
        <f>+entero!CA42</f>
        <v>18408.053299999996</v>
      </c>
      <c r="CB11" s="13">
        <f>+entero!CB42</f>
        <v>-580.20499999999811</v>
      </c>
      <c r="CC11" s="109">
        <f>+entero!CC42</f>
        <v>-3.0555988381514632E-2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62">
        <f>+entero!BV45</f>
        <v>103.05139252915451</v>
      </c>
      <c r="BW13" s="13">
        <f>+entero!BW45</f>
        <v>93.829881811953243</v>
      </c>
      <c r="BX13" s="9">
        <f>+entero!BX45</f>
        <v>103.13486554664722</v>
      </c>
      <c r="BY13" s="9">
        <f>+entero!BY45</f>
        <v>130.30441819241972</v>
      </c>
      <c r="BZ13" s="9">
        <f>+entero!BZ45</f>
        <v>149.60093506851302</v>
      </c>
      <c r="CA13" s="455">
        <f>+entero!CA45</f>
        <v>154.32852699999992</v>
      </c>
      <c r="CB13" s="13" t="str">
        <f>+entero!CB45</f>
        <v xml:space="preserve">  </v>
      </c>
      <c r="CC13" s="109" t="str">
        <f>+entero!CC45</f>
        <v xml:space="preserve"> 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62">
        <f>+entero!BV46</f>
        <v>0</v>
      </c>
      <c r="BW14" s="13">
        <f>+entero!BW46</f>
        <v>0</v>
      </c>
      <c r="BX14" s="9">
        <f>+entero!BX46</f>
        <v>0</v>
      </c>
      <c r="BY14" s="9">
        <f>+entero!BY46</f>
        <v>0.8</v>
      </c>
      <c r="BZ14" s="9">
        <f>+entero!BZ46</f>
        <v>0.8</v>
      </c>
      <c r="CA14" s="455">
        <f>+entero!CA46</f>
        <v>0.8</v>
      </c>
      <c r="CB14" s="13" t="str">
        <f>+entero!CB46</f>
        <v xml:space="preserve"> </v>
      </c>
      <c r="CC14" s="109" t="str">
        <f>+entero!CC46</f>
        <v xml:space="preserve"> 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62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 t="str">
        <f>+entero!CB47</f>
        <v xml:space="preserve"> </v>
      </c>
      <c r="CC15" s="109" t="str">
        <f>+entero!CC47</f>
        <v xml:space="preserve"> 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62">
        <f>+entero!BV48</f>
        <v>0</v>
      </c>
      <c r="BW16" s="13">
        <f>+entero!BW48</f>
        <v>0</v>
      </c>
      <c r="BX16" s="9">
        <f>+entero!BX48</f>
        <v>0</v>
      </c>
      <c r="BY16" s="9">
        <f>+entero!BY48</f>
        <v>0.8</v>
      </c>
      <c r="BZ16" s="9">
        <f>+entero!BZ48</f>
        <v>0.8</v>
      </c>
      <c r="CA16" s="455">
        <f>+entero!CA48</f>
        <v>0.8</v>
      </c>
      <c r="CB16" s="13" t="str">
        <f>+entero!CB48</f>
        <v xml:space="preserve"> </v>
      </c>
      <c r="CC16" s="109" t="str">
        <f>+entero!CC48</f>
        <v xml:space="preserve"> 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62">
        <f>+entero!BV49</f>
        <v>103.05139252915451</v>
      </c>
      <c r="BW17" s="13">
        <f>+entero!BW49</f>
        <v>93.829881811953243</v>
      </c>
      <c r="BX17" s="9">
        <f>+entero!BX49</f>
        <v>103.13486554664722</v>
      </c>
      <c r="BY17" s="9">
        <f>+entero!BY49</f>
        <v>129.50441819241971</v>
      </c>
      <c r="BZ17" s="9">
        <f>+entero!BZ49</f>
        <v>148.80093506851301</v>
      </c>
      <c r="CA17" s="455">
        <f>+entero!CA49</f>
        <v>153.52852699999991</v>
      </c>
      <c r="CB17" s="13" t="str">
        <f>+entero!CB49</f>
        <v xml:space="preserve"> </v>
      </c>
      <c r="CC17" s="109" t="str">
        <f>+entero!CC49</f>
        <v xml:space="preserve"> 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62">
        <f>+entero!BV50</f>
        <v>706.93255275000001</v>
      </c>
      <c r="BW18" s="13">
        <f>+entero!BW50</f>
        <v>643.6729892299993</v>
      </c>
      <c r="BX18" s="9">
        <f>+entero!BX50</f>
        <v>707.50517764999995</v>
      </c>
      <c r="BY18" s="9">
        <f>+entero!BY50</f>
        <v>888.40030879999927</v>
      </c>
      <c r="BZ18" s="9">
        <f>+entero!BZ50</f>
        <v>1020.7744145699993</v>
      </c>
      <c r="CA18" s="455">
        <f>+entero!CA50</f>
        <v>1053.2056952199994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BR3:BR4"/>
    <mergeCell ref="BQ3:BQ4"/>
    <mergeCell ref="BO3:BO4"/>
    <mergeCell ref="CB3:CC3"/>
    <mergeCell ref="BV3:BV4"/>
    <mergeCell ref="BW3:CA3"/>
    <mergeCell ref="BT3:BT4"/>
    <mergeCell ref="BU3:BU4"/>
    <mergeCell ref="BP3:BP4"/>
    <mergeCell ref="BS3:BS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tabSelected="1"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C40" sqref="CC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4" width="9.710937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538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8">
        <f>+entero!BV53</f>
        <v>15772.710475332788</v>
      </c>
      <c r="BW6" s="75">
        <f>+entero!BW53</f>
        <v>15760.979378102469</v>
      </c>
      <c r="BX6" s="68">
        <f>+entero!BX53</f>
        <v>15742.693762722</v>
      </c>
      <c r="BY6" s="68">
        <f>+entero!BY53</f>
        <v>15678.84632469285</v>
      </c>
      <c r="BZ6" s="68">
        <f>+entero!BZ53</f>
        <v>15686.351719949409</v>
      </c>
      <c r="CA6" s="444">
        <f>+entero!CA53</f>
        <v>15725.327410251151</v>
      </c>
      <c r="CB6" s="75">
        <f>+entero!CB53</f>
        <v>-47.383065081636232</v>
      </c>
      <c r="CC6" s="106">
        <f>+entero!CC53</f>
        <v>-3.0041168355774417E-3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8">
        <f>+entero!BV54</f>
        <v>13252.376125463983</v>
      </c>
      <c r="BW7" s="75">
        <f>+entero!BW54</f>
        <v>14666.163028539786</v>
      </c>
      <c r="BX7" s="68">
        <f>+entero!BX54</f>
        <v>14647.896871354653</v>
      </c>
      <c r="BY7" s="68">
        <f>+entero!BY54</f>
        <v>14583.73630434591</v>
      </c>
      <c r="BZ7" s="68">
        <f>+entero!BZ54</f>
        <v>14592.277950017922</v>
      </c>
      <c r="CA7" s="444">
        <f>+entero!CA54</f>
        <v>14631.321238267186</v>
      </c>
      <c r="CB7" s="75">
        <f>+entero!CB54</f>
        <v>1378.9451128032033</v>
      </c>
      <c r="CC7" s="106">
        <f>+entero!CC54</f>
        <v>0.10405266947967218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123">
        <f>+entero!BV55</f>
        <v>0.7690507242719492</v>
      </c>
      <c r="BW8" s="451">
        <f>+entero!BW55</f>
        <v>0.78184533533665734</v>
      </c>
      <c r="BX8" s="124">
        <f>+entero!BX55</f>
        <v>0.78074520220313426</v>
      </c>
      <c r="BY8" s="124">
        <f>+entero!BY55</f>
        <v>0.78060697278306179</v>
      </c>
      <c r="BZ8" s="124">
        <f>+entero!BZ55</f>
        <v>0.78083520018452812</v>
      </c>
      <c r="CA8" s="452">
        <f>+entero!CA55</f>
        <v>0.78083309084337471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8">
        <f>+entero!BV56</f>
        <v>3678.0757933708619</v>
      </c>
      <c r="BW10" s="75">
        <f>+entero!BW56</f>
        <v>3777.9607953358768</v>
      </c>
      <c r="BX10" s="68">
        <f>+entero!BX56</f>
        <v>3775.4997852542438</v>
      </c>
      <c r="BY10" s="68">
        <f>+entero!BY56</f>
        <v>3714.1914500443318</v>
      </c>
      <c r="BZ10" s="68">
        <f>+entero!BZ56</f>
        <v>3735.4883877265461</v>
      </c>
      <c r="CA10" s="444">
        <f>+entero!CA56</f>
        <v>3743.3190612280041</v>
      </c>
      <c r="CB10" s="75">
        <f>+entero!CB56</f>
        <v>65.2432678571422</v>
      </c>
      <c r="CC10" s="106">
        <f>+entero!CC56</f>
        <v>1.773842398102099E-2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123">
        <f>+entero!BV57</f>
        <v>0.6679488906937372</v>
      </c>
      <c r="BW11" s="451">
        <f>+entero!BW57</f>
        <v>0.67447180794921113</v>
      </c>
      <c r="BX11" s="124">
        <f>+entero!BX57</f>
        <v>0.67010846682632896</v>
      </c>
      <c r="BY11" s="124">
        <f>+entero!BY57</f>
        <v>0.66894411269951493</v>
      </c>
      <c r="BZ11" s="124">
        <f>+entero!BZ57</f>
        <v>0.66984434745942245</v>
      </c>
      <c r="CA11" s="452">
        <f>+entero!CA57</f>
        <v>0.66817739773129925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8">
        <f>+entero!BV58</f>
        <v>4504.8069564622838</v>
      </c>
      <c r="BW13" s="75">
        <f>+entero!BW58</f>
        <v>4892.2610507392519</v>
      </c>
      <c r="BX13" s="68">
        <f>+entero!BX58</f>
        <v>4876.8446714695719</v>
      </c>
      <c r="BY13" s="68">
        <f>+entero!BY58</f>
        <v>4864.7427384302146</v>
      </c>
      <c r="BZ13" s="68">
        <f>+entero!BZ58</f>
        <v>4859.4580422654926</v>
      </c>
      <c r="CA13" s="444">
        <f>+entero!CA58</f>
        <v>4894.4920646853152</v>
      </c>
      <c r="CB13" s="75">
        <f>+entero!CB58</f>
        <v>389.68510822303142</v>
      </c>
      <c r="CC13" s="106">
        <f>+entero!CC58</f>
        <v>8.6504285752803778E-2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123">
        <f>+entero!BV59</f>
        <v>0.69594648094413225</v>
      </c>
      <c r="BW14" s="451">
        <f>+entero!BW59</f>
        <v>0.71067852604701764</v>
      </c>
      <c r="BX14" s="124">
        <f>+entero!BX59</f>
        <v>0.7089796724556463</v>
      </c>
      <c r="BY14" s="124">
        <f>+entero!BY59</f>
        <v>0.70847124400077444</v>
      </c>
      <c r="BZ14" s="124">
        <f>+entero!BZ59</f>
        <v>0.70830811451061104</v>
      </c>
      <c r="CA14" s="452">
        <f>+entero!CA59</f>
        <v>0.71049203266513683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8">
        <f>+entero!BV60</f>
        <v>4689.2636872740477</v>
      </c>
      <c r="BW16" s="75">
        <f>+entero!BW60</f>
        <v>5589.1625072900833</v>
      </c>
      <c r="BX16" s="68">
        <f>+entero!BX60</f>
        <v>5590.5507948367285</v>
      </c>
      <c r="BY16" s="68">
        <f>+entero!BY60</f>
        <v>5600.4410771268185</v>
      </c>
      <c r="BZ16" s="68">
        <f>+entero!BZ60</f>
        <v>5591.1114845437269</v>
      </c>
      <c r="CA16" s="444">
        <f>+entero!CA60</f>
        <v>5586.3967255349789</v>
      </c>
      <c r="CB16" s="75">
        <f>+entero!CB60</f>
        <v>897.13303826093124</v>
      </c>
      <c r="CC16" s="106">
        <f>+entero!CC60</f>
        <v>0.19131639807239131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123">
        <f>+entero!BV61</f>
        <v>0.90853402810354467</v>
      </c>
      <c r="BW17" s="451">
        <f>+entero!BW61</f>
        <v>0.90991723636511435</v>
      </c>
      <c r="BX17" s="124">
        <f>+entero!BX61</f>
        <v>0.90989544881439877</v>
      </c>
      <c r="BY17" s="124">
        <f>+entero!BY61</f>
        <v>0.91019231620850383</v>
      </c>
      <c r="BZ17" s="124">
        <f>+entero!BZ61</f>
        <v>0.91058329056397258</v>
      </c>
      <c r="CA17" s="452">
        <f>+entero!CA61</f>
        <v>0.91042094165248422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8">
        <f>+entero!BV62</f>
        <v>380.22968835679092</v>
      </c>
      <c r="BW19" s="75">
        <f>+entero!BW62</f>
        <v>406.77867517457526</v>
      </c>
      <c r="BX19" s="68">
        <f>+entero!BX62</f>
        <v>405.00161979410865</v>
      </c>
      <c r="BY19" s="68">
        <f>+entero!BY62</f>
        <v>404.36103874454608</v>
      </c>
      <c r="BZ19" s="68">
        <f>+entero!BZ62</f>
        <v>406.22003548215542</v>
      </c>
      <c r="CA19" s="444">
        <f>+entero!CA62</f>
        <v>407.11338681889004</v>
      </c>
      <c r="CB19" s="75">
        <f>+entero!CB62</f>
        <v>26.883698462099119</v>
      </c>
      <c r="CC19" s="106">
        <f>+entero!CC62</f>
        <v>7.0703838456908308E-2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123">
        <f>+entero!BV63</f>
        <v>0.72464249934288583</v>
      </c>
      <c r="BW20" s="451">
        <f>+entero!BW63</f>
        <v>0.71123577827942086</v>
      </c>
      <c r="BX20" s="124">
        <f>+entero!BX63</f>
        <v>0.71165642538395968</v>
      </c>
      <c r="BY20" s="124">
        <f>+entero!BY63</f>
        <v>0.71389449858017462</v>
      </c>
      <c r="BZ20" s="124">
        <f>+entero!BZ63</f>
        <v>0.7134218715436309</v>
      </c>
      <c r="CA20" s="452">
        <f>+entero!CA63</f>
        <v>0.71490162756667086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8">
        <f>+entero!BV64</f>
        <v>2520.3343498688046</v>
      </c>
      <c r="BW22" s="75">
        <f>+entero!BW64</f>
        <v>1094.8163495626825</v>
      </c>
      <c r="BX22" s="68">
        <f>+entero!BX64</f>
        <v>1094.7968913673469</v>
      </c>
      <c r="BY22" s="68">
        <f>+entero!BY64</f>
        <v>1095.1100203469389</v>
      </c>
      <c r="BZ22" s="68">
        <f>+entero!BZ64</f>
        <v>1094.0737699314868</v>
      </c>
      <c r="CA22" s="444">
        <f>+entero!CA64</f>
        <v>1094.0061719839653</v>
      </c>
      <c r="CB22" s="75">
        <f>+entero!CB64</f>
        <v>-1426.3281778848393</v>
      </c>
      <c r="CC22" s="106">
        <f>+entero!CC64</f>
        <v>-0.56592815868223456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123">
        <f>+entero!BV65</f>
        <v>0.78133839808413574</v>
      </c>
      <c r="BW23" s="451">
        <f>+entero!BW65</f>
        <v>0.63762065431931247</v>
      </c>
      <c r="BX23" s="124">
        <f>+entero!BX65</f>
        <v>0.63787184305763811</v>
      </c>
      <c r="BY23" s="124">
        <f>+entero!BY65</f>
        <v>0.63823765573568814</v>
      </c>
      <c r="BZ23" s="124">
        <f>+entero!BZ65</f>
        <v>0.63838077413656258</v>
      </c>
      <c r="CA23" s="452">
        <f>+entero!CA65</f>
        <v>0.63838353770664091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8">
        <f>+entero!BV67</f>
        <v>3052.3507288629735</v>
      </c>
      <c r="BW25" s="75">
        <f>+entero!BW67</f>
        <v>3026.2774052478135</v>
      </c>
      <c r="BX25" s="68">
        <f>+entero!BX67</f>
        <v>2997.9419825072882</v>
      </c>
      <c r="BY25" s="68">
        <f>+entero!BY67</f>
        <v>2980.339941690962</v>
      </c>
      <c r="BZ25" s="68">
        <f>+entero!BZ67</f>
        <v>2864.5205539358603</v>
      </c>
      <c r="CA25" s="444">
        <f>+entero!CA67</f>
        <v>2928.4711370262389</v>
      </c>
      <c r="CB25" s="75">
        <f>+entero!CB67</f>
        <v>-123.87959183673456</v>
      </c>
      <c r="CC25" s="106">
        <f>+entero!CC67</f>
        <v>-4.0584979525888465E-2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8">
        <f>+entero!BV68</f>
        <v>727.75189504373157</v>
      </c>
      <c r="BW26" s="75">
        <f>+entero!BW68</f>
        <v>708.05787172011662</v>
      </c>
      <c r="BX26" s="68">
        <f>+entero!BX68</f>
        <v>687.4785714285714</v>
      </c>
      <c r="BY26" s="68">
        <f>+entero!BY68</f>
        <v>671.48586005830884</v>
      </c>
      <c r="BZ26" s="68">
        <f>+entero!BZ68</f>
        <v>554.2911078717201</v>
      </c>
      <c r="CA26" s="444">
        <f>+entero!CA68</f>
        <v>626.09067055393587</v>
      </c>
      <c r="CB26" s="75">
        <f>+entero!CB68</f>
        <v>-101.6612244897957</v>
      </c>
      <c r="CC26" s="106">
        <f>+entero!CC68</f>
        <v>-0.1396921467084421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8">
        <f>+entero!BV69</f>
        <v>671.99373177842551</v>
      </c>
      <c r="BW27" s="75">
        <f>+entero!BW69</f>
        <v>672.23396501457728</v>
      </c>
      <c r="BX27" s="68">
        <f>+entero!BX69</f>
        <v>664.31064139941691</v>
      </c>
      <c r="BY27" s="68">
        <f>+entero!BY69</f>
        <v>664.38994169096213</v>
      </c>
      <c r="BZ27" s="68">
        <f>+entero!BZ69</f>
        <v>664.42915451895044</v>
      </c>
      <c r="CA27" s="444">
        <f>+entero!CA69</f>
        <v>664.54810495626816</v>
      </c>
      <c r="CB27" s="75">
        <f>+entero!CB69</f>
        <v>-7.4456268221573509</v>
      </c>
      <c r="CC27" s="106">
        <f>+entero!CC69</f>
        <v>-1.1079905168836279E-2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8">
        <f>+entero!BV70</f>
        <v>555.93702623906711</v>
      </c>
      <c r="BW28" s="75">
        <f>+entero!BW70</f>
        <v>549.32988338192422</v>
      </c>
      <c r="BX28" s="68">
        <f>+entero!BX70</f>
        <v>550.99329446064144</v>
      </c>
      <c r="BY28" s="68">
        <f>+entero!BY70</f>
        <v>549.27900874635577</v>
      </c>
      <c r="BZ28" s="68">
        <f>+entero!BZ70</f>
        <v>550.60903790087468</v>
      </c>
      <c r="CA28" s="444">
        <f>+entero!CA70</f>
        <v>542.66049562682213</v>
      </c>
      <c r="CB28" s="75">
        <f>+entero!CB70</f>
        <v>-13.276530612244983</v>
      </c>
      <c r="CC28" s="106">
        <f>+entero!CC70</f>
        <v>-2.3881357034376993E-2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8">
        <f>+entero!BV71</f>
        <v>1096.6680758017492</v>
      </c>
      <c r="BW29" s="75">
        <f>+entero!BW71</f>
        <v>1096.6556851311952</v>
      </c>
      <c r="BX29" s="68">
        <f>+entero!BX71</f>
        <v>1095.1594752186588</v>
      </c>
      <c r="BY29" s="68">
        <f>+entero!BY71</f>
        <v>1095.1851311953351</v>
      </c>
      <c r="BZ29" s="68">
        <f>+entero!BZ71</f>
        <v>1095.1912536443149</v>
      </c>
      <c r="CA29" s="444">
        <f>+entero!CA71</f>
        <v>1095.1718658892128</v>
      </c>
      <c r="CB29" s="75">
        <f>+entero!CB71</f>
        <v>-1.4962099125364148</v>
      </c>
      <c r="CC29" s="106">
        <f>+entero!CC71</f>
        <v>-1.3643233951554645E-3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8">
        <f>+entero!BV72</f>
        <v>436.56574344023323</v>
      </c>
      <c r="BW30" s="75">
        <f>+entero!BW72</f>
        <v>462.12784256559769</v>
      </c>
      <c r="BX30" s="68">
        <f>+entero!BX72</f>
        <v>445.36064139941703</v>
      </c>
      <c r="BY30" s="68">
        <f>+entero!BY72</f>
        <v>432.96151603498538</v>
      </c>
      <c r="BZ30" s="68">
        <f>+entero!BZ72</f>
        <v>315.1440233236151</v>
      </c>
      <c r="CA30" s="444">
        <f>+entero!CA72</f>
        <v>380.31326530612245</v>
      </c>
      <c r="CB30" s="75">
        <f>+entero!CB72</f>
        <v>-56.252478134110788</v>
      </c>
      <c r="CC30" s="106">
        <f>+entero!CC72</f>
        <v>-0.12885224958520336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8">
        <f>+entero!BV73</f>
        <v>363.91559766763839</v>
      </c>
      <c r="BW31" s="75">
        <f>+entero!BW73</f>
        <v>381.3435860058309</v>
      </c>
      <c r="BX31" s="68">
        <f>+entero!BX73</f>
        <v>362.5950437317785</v>
      </c>
      <c r="BY31" s="68">
        <f>+entero!BY73</f>
        <v>351.53104956268214</v>
      </c>
      <c r="BZ31" s="68">
        <f>+entero!BZ73</f>
        <v>232.8992711370262</v>
      </c>
      <c r="CA31" s="444">
        <f>+entero!CA73</f>
        <v>305.25553935860057</v>
      </c>
      <c r="CB31" s="75">
        <f>+entero!CB73</f>
        <v>-58.660058309037822</v>
      </c>
      <c r="CC31" s="106">
        <f>+entero!CC73</f>
        <v>-0.16119138252109666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8">
        <f>+entero!BV74</f>
        <v>72.650145772594826</v>
      </c>
      <c r="BW32" s="75">
        <f>+entero!BW74</f>
        <v>80.784256559766803</v>
      </c>
      <c r="BX32" s="68">
        <f>+entero!BX74</f>
        <v>82.765597667638531</v>
      </c>
      <c r="BY32" s="68">
        <f>+entero!BY74</f>
        <v>81.430466472303252</v>
      </c>
      <c r="BZ32" s="68">
        <f>+entero!BZ74</f>
        <v>82.244752186588926</v>
      </c>
      <c r="CA32" s="444">
        <f>+entero!CA74</f>
        <v>75.057725947521888</v>
      </c>
      <c r="CB32" s="75">
        <f>+entero!CB74</f>
        <v>2.4075801749270624</v>
      </c>
      <c r="CC32" s="106">
        <f>+entero!CC74</f>
        <v>3.3139371563866149E-2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8">
        <f>+entero!BV76</f>
        <v>13236.062368810672</v>
      </c>
      <c r="BW34" s="75">
        <f>+entero!BW76</f>
        <v>13240.933687696968</v>
      </c>
      <c r="BX34" s="68">
        <f>+entero!BX76</f>
        <v>13260.76587461825</v>
      </c>
      <c r="BY34" s="68">
        <f>+entero!BY76</f>
        <v>13263.597768535165</v>
      </c>
      <c r="BZ34" s="68">
        <f>+entero!BZ76</f>
        <v>13301.003443366064</v>
      </c>
      <c r="CA34" s="444">
        <f>+entero!CA76</f>
        <v>13333.553657596385</v>
      </c>
      <c r="CB34" s="75">
        <f>+entero!CB76</f>
        <v>97.49128878571355</v>
      </c>
      <c r="CC34" s="106">
        <f>+entero!CC76</f>
        <v>7.3655809461461441E-3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123">
        <f>+entero!BV77</f>
        <v>0.88530317241586454</v>
      </c>
      <c r="BW35" s="451">
        <f>+entero!BW77</f>
        <v>0.88562875594914825</v>
      </c>
      <c r="BX35" s="124">
        <f>+entero!BX77</f>
        <v>0.8858465405699173</v>
      </c>
      <c r="BY35" s="124">
        <f>+entero!BY77</f>
        <v>0.88584447102518793</v>
      </c>
      <c r="BZ35" s="124">
        <f>+entero!BZ77</f>
        <v>0.88624355925337106</v>
      </c>
      <c r="CA35" s="452">
        <f>+entero!CA77</f>
        <v>0.88655766764912125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123">
        <f>+entero!BV78</f>
        <v>0.90290518063113834</v>
      </c>
      <c r="BW36" s="451">
        <f>+entero!BW78</f>
        <v>0.90323065720653484</v>
      </c>
      <c r="BX36" s="124">
        <f>+entero!BX78</f>
        <v>0.90342593259439707</v>
      </c>
      <c r="BY36" s="124">
        <f>+entero!BY78</f>
        <v>0.90341999368439208</v>
      </c>
      <c r="BZ36" s="124">
        <f>+entero!BZ78</f>
        <v>0.90377660169125174</v>
      </c>
      <c r="CA36" s="452">
        <f>+entero!CA78</f>
        <v>0.9040532843794451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8">
        <f>+entero!BV79</f>
        <v>10668.325746377726</v>
      </c>
      <c r="BW37" s="75">
        <f>+entero!BW79</f>
        <v>12125.979158064316</v>
      </c>
      <c r="BX37" s="68">
        <f>+entero!BX79</f>
        <v>12145.223766312127</v>
      </c>
      <c r="BY37" s="68">
        <f>+entero!BY79</f>
        <v>12147.534574844201</v>
      </c>
      <c r="BZ37" s="68">
        <f>+entero!BZ79</f>
        <v>12184.296807160525</v>
      </c>
      <c r="CA37" s="444">
        <f>+entero!CA79</f>
        <v>12216.185896682391</v>
      </c>
      <c r="CB37" s="75">
        <f>+entero!CB79</f>
        <v>1547.8601503046648</v>
      </c>
      <c r="CC37" s="106">
        <f>+entero!CC79</f>
        <v>0.14508932208319725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82">
        <f>+entero!BV80</f>
        <v>2567.7366224329453</v>
      </c>
      <c r="BW38" s="125">
        <f>+entero!BW80</f>
        <v>1114.954529632653</v>
      </c>
      <c r="BX38" s="126">
        <f>+entero!BX80</f>
        <v>1115.5421083061226</v>
      </c>
      <c r="BY38" s="126">
        <f>+entero!BY80</f>
        <v>1116.0631936909622</v>
      </c>
      <c r="BZ38" s="126">
        <f>+entero!BZ80</f>
        <v>1116.7066362055396</v>
      </c>
      <c r="CA38" s="445">
        <f>+entero!CA80</f>
        <v>1117.3677609139941</v>
      </c>
      <c r="CB38" s="125">
        <f>+entero!CB80</f>
        <v>-1450.3688615189512</v>
      </c>
      <c r="CC38" s="141">
        <f>+entero!CC80</f>
        <v>-0.56484331330863613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  <mergeCell ref="AF3:AF4"/>
    <mergeCell ref="AH3:AH4"/>
    <mergeCell ref="AI3:AI4"/>
    <mergeCell ref="AW3:AW4"/>
    <mergeCell ref="AY3:AY4"/>
    <mergeCell ref="BF3:BF4"/>
    <mergeCell ref="AS3:AS4"/>
    <mergeCell ref="AZ3:AZ4"/>
    <mergeCell ref="AX3:AX4"/>
    <mergeCell ref="AL3:AL4"/>
    <mergeCell ref="BC3:BC4"/>
    <mergeCell ref="Z3:Z4"/>
    <mergeCell ref="CB3:CC3"/>
    <mergeCell ref="BW3:CA3"/>
    <mergeCell ref="AM3:AM4"/>
    <mergeCell ref="AN3:AN4"/>
    <mergeCell ref="AO3:AO4"/>
    <mergeCell ref="AP3:AP4"/>
    <mergeCell ref="BV3:BV4"/>
    <mergeCell ref="AU3:AU4"/>
    <mergeCell ref="AV3:AV4"/>
    <mergeCell ref="BA3:BA4"/>
    <mergeCell ref="BU3:BU4"/>
    <mergeCell ref="BT3:BT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CC13" sqref="CC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19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1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23" t="str">
        <f>+entero!BW3</f>
        <v xml:space="preserve">   Semana 4*</v>
      </c>
      <c r="BX3" s="724"/>
      <c r="BY3" s="724"/>
      <c r="BZ3" s="724"/>
      <c r="CA3" s="725"/>
      <c r="CB3" s="721" t="s">
        <v>41</v>
      </c>
      <c r="CC3" s="722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20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4"/>
      <c r="BU4" s="714"/>
      <c r="BV4" s="712"/>
      <c r="BW4" s="267">
        <f>+entero!BW4</f>
        <v>41841</v>
      </c>
      <c r="BX4" s="447">
        <f>+entero!BX4</f>
        <v>41842</v>
      </c>
      <c r="BY4" s="447">
        <f>+entero!BY4</f>
        <v>41843</v>
      </c>
      <c r="BZ4" s="447">
        <f>+entero!BZ4</f>
        <v>41844</v>
      </c>
      <c r="CA4" s="448">
        <f>+entero!CA4</f>
        <v>41845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539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1">
        <f>+entero!BV84</f>
        <v>6.9353344621929924</v>
      </c>
      <c r="BW8" s="112">
        <f>+entero!BW84</f>
        <v>6.9214261066927687</v>
      </c>
      <c r="BX8" s="112">
        <f>+entero!BX84</f>
        <v>6.9366277565719088</v>
      </c>
      <c r="BY8" s="112">
        <f>+entero!BY84</f>
        <v>6.8808503093146713</v>
      </c>
      <c r="BZ8" s="112">
        <f>+entero!BZ84</f>
        <v>6.91375697157366</v>
      </c>
      <c r="CA8" s="112">
        <f>+entero!CA84</f>
        <v>6.9479466645632719</v>
      </c>
      <c r="CB8" s="93">
        <f>+entero!CB84</f>
        <v>1.2612202370279491E-2</v>
      </c>
      <c r="CC8" s="104">
        <f>+entero!CC84</f>
        <v>1.8185427738248716E-3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74">
        <f>+entero!BV86</f>
        <v>1.9650300000000001</v>
      </c>
      <c r="BW10" s="32">
        <f>+entero!BW86</f>
        <v>1.96614</v>
      </c>
      <c r="BX10" s="32">
        <f>+entero!BX86</f>
        <v>1.96651</v>
      </c>
      <c r="BY10" s="32">
        <f>+entero!BY86</f>
        <v>1.96688</v>
      </c>
      <c r="BZ10" s="32">
        <f>+entero!BZ86</f>
        <v>1.9672499999999999</v>
      </c>
      <c r="CA10" s="32">
        <f>+entero!CA86</f>
        <v>1.9676199999999999</v>
      </c>
      <c r="CB10" s="93">
        <f>+entero!CB86</f>
        <v>2.5899999999998702E-3</v>
      </c>
      <c r="CC10" s="104">
        <f>+entero!CC86</f>
        <v>1.3180460349204726E-3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540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41849.774835995369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BV3:BV4"/>
    <mergeCell ref="BT3:BT4"/>
    <mergeCell ref="BG3:BG4"/>
    <mergeCell ref="BH3:BH4"/>
    <mergeCell ref="BI3:BI4"/>
    <mergeCell ref="BK3:BK4"/>
    <mergeCell ref="BL3:BL4"/>
    <mergeCell ref="BU3:BU4"/>
    <mergeCell ref="BM3:BM4"/>
    <mergeCell ref="BN3:BN4"/>
    <mergeCell ref="BO3:BO4"/>
    <mergeCell ref="BP3:BP4"/>
    <mergeCell ref="BQ3:BQ4"/>
    <mergeCell ref="BR3:BR4"/>
    <mergeCell ref="BS3:BS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C15" sqref="CC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543"/>
      <c r="BU2" s="543"/>
      <c r="BV2" s="543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72"/>
      <c r="BU3" s="672"/>
      <c r="BV3" s="672"/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95" t="str">
        <f>+entero!BT3</f>
        <v>Semana 1*</v>
      </c>
      <c r="BU4" s="95" t="str">
        <f>+entero!BU3</f>
        <v>Semana 2*</v>
      </c>
      <c r="BV4" s="95" t="str">
        <f>+entero!BV3</f>
        <v>Semana 3*</v>
      </c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3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8">
        <f>+entero!BV94</f>
        <v>2961.7549815768871</v>
      </c>
      <c r="BW11" s="75">
        <f>+entero!BW94</f>
        <v>2961.7549815768871</v>
      </c>
      <c r="BX11" s="68">
        <f>+entero!BX94</f>
        <v>2961.7549815768871</v>
      </c>
      <c r="BY11" s="68">
        <f>+entero!BY94</f>
        <v>2961.7549815768871</v>
      </c>
      <c r="BZ11" s="68">
        <f>+entero!BZ94</f>
        <v>2961.7549815768871</v>
      </c>
      <c r="CA11" s="444">
        <f>+entero!CA94</f>
        <v>2962.7436842064571</v>
      </c>
      <c r="CB11" s="14">
        <f>+entero!CB94</f>
        <v>0.98870262957007071</v>
      </c>
      <c r="CC11" s="104">
        <f>+entero!CC94</f>
        <v>3.3382323511577106E-4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8">
        <f>+entero!BV95</f>
        <v>1432.4729008746353</v>
      </c>
      <c r="BW12" s="75">
        <f>+entero!BW95</f>
        <v>1432.4729008746353</v>
      </c>
      <c r="BX12" s="68">
        <f>+entero!BX95</f>
        <v>1432.4729008746353</v>
      </c>
      <c r="BY12" s="68">
        <f>+entero!BY95</f>
        <v>1432.4729008746353</v>
      </c>
      <c r="BZ12" s="68">
        <f>+entero!BZ95</f>
        <v>1432.4729008746353</v>
      </c>
      <c r="CA12" s="444">
        <f>+entero!CA95</f>
        <v>1433.7830029154518</v>
      </c>
      <c r="CB12" s="14">
        <f>+entero!CB95</f>
        <v>1.3101020408164459</v>
      </c>
      <c r="CC12" s="104">
        <f>+entero!CC95</f>
        <v>9.1457369980019187E-4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82">
        <f>+entero!BV96</f>
        <v>3439.9614403746141</v>
      </c>
      <c r="BW13" s="125">
        <f>+entero!BW96</f>
        <v>3439.9614403746141</v>
      </c>
      <c r="BX13" s="126">
        <f>+entero!BX96</f>
        <v>3439.9614403746141</v>
      </c>
      <c r="BY13" s="126">
        <f>+entero!BY96</f>
        <v>3439.9614403746141</v>
      </c>
      <c r="BZ13" s="126">
        <f>+entero!BZ96</f>
        <v>3439.9614403746141</v>
      </c>
      <c r="CA13" s="445">
        <f>+entero!CA96</f>
        <v>3347.9376851872412</v>
      </c>
      <c r="CB13" s="80">
        <f>+entero!CB96</f>
        <v>-92.023755187372899</v>
      </c>
      <c r="CC13" s="142">
        <f>+entero!CC96</f>
        <v>-2.6751391485757892E-2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8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0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AW3:AW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A22" sqref="CA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9" t="str">
        <f>+entero!BW3</f>
        <v xml:space="preserve">   Semana 4*</v>
      </c>
      <c r="BX3" s="709"/>
      <c r="BY3" s="709"/>
      <c r="BZ3" s="709"/>
      <c r="CA3" s="710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587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69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3"/>
      <c r="BU5" s="533"/>
      <c r="BV5" s="54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69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88"/>
      <c r="BU6" s="588"/>
      <c r="BV6" s="589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69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88"/>
      <c r="BU7" s="588"/>
      <c r="BV7" s="589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69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88"/>
      <c r="BU8" s="588"/>
      <c r="BV8" s="589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69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88"/>
      <c r="BU9" s="588"/>
      <c r="BV9" s="589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692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88"/>
      <c r="BU10" s="588"/>
      <c r="BV10" s="589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69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88"/>
      <c r="BU11" s="588"/>
      <c r="BV11" s="589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69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88"/>
      <c r="BU12" s="588"/>
      <c r="BV12" s="589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69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88"/>
      <c r="BU13" s="588"/>
      <c r="BV13" s="589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88"/>
      <c r="BU14" s="588"/>
      <c r="BV14" s="589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88"/>
      <c r="BU15" s="588"/>
      <c r="BV15" s="589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88"/>
      <c r="BU16" s="588"/>
      <c r="BV16" s="589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88"/>
      <c r="BU17" s="588"/>
      <c r="BV17" s="589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542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AN3:AN4"/>
    <mergeCell ref="BK3:BK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I3:BI4"/>
    <mergeCell ref="BJ3:BJ4"/>
    <mergeCell ref="V3:V4"/>
    <mergeCell ref="Z3:Z4"/>
    <mergeCell ref="Y3:Y4"/>
    <mergeCell ref="BD3:BD4"/>
    <mergeCell ref="BE3:BE4"/>
    <mergeCell ref="AS3:AS4"/>
    <mergeCell ref="AD3:AD4"/>
    <mergeCell ref="AY3:AY4"/>
    <mergeCell ref="BA3:BA4"/>
    <mergeCell ref="AZ3:AZ4"/>
    <mergeCell ref="AT3:AT4"/>
    <mergeCell ref="AW3:AW4"/>
    <mergeCell ref="W3:W4"/>
    <mergeCell ref="AA3:AA4"/>
    <mergeCell ref="AC3:AC4"/>
    <mergeCell ref="AI3:A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T4"/>
    <mergeCell ref="BU3:BU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V3:BV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B3:BB4"/>
    <mergeCell ref="BC3:B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2014-07-30T12:33:19Z</cp:lastPrinted>
  <dcterms:created xsi:type="dcterms:W3CDTF">2002-08-27T17:11:09Z</dcterms:created>
  <dcterms:modified xsi:type="dcterms:W3CDTF">2014-07-30T12:33:37Z</dcterms:modified>
</cp:coreProperties>
</file>