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" i="10" l="1"/>
  <c r="DF3" i="4"/>
  <c r="DE20" i="4"/>
  <c r="DE19" i="4"/>
  <c r="DE3" i="4"/>
  <c r="DE10" i="10"/>
  <c r="DE4" i="10"/>
  <c r="DE3" i="10"/>
  <c r="DF3" i="5" l="1"/>
  <c r="DE10" i="5" l="1"/>
  <c r="DE8" i="5"/>
  <c r="DE7" i="5"/>
  <c r="DE6" i="5"/>
  <c r="DE3" i="5"/>
  <c r="DF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F3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F3" i="8"/>
  <c r="DE18" i="8"/>
  <c r="DE17" i="8"/>
  <c r="DE16" i="8"/>
  <c r="DE14" i="8"/>
  <c r="DE13" i="8"/>
  <c r="DE12" i="8"/>
  <c r="DE3" i="8"/>
  <c r="DF4" i="9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13" i="7"/>
  <c r="DD9" i="8"/>
  <c r="DD17" i="9"/>
  <c r="DD6" i="8" l="1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H20" i="4"/>
  <c r="DF20" i="4"/>
  <c r="DI19" i="4"/>
  <c r="DH19" i="4"/>
  <c r="DF19" i="4"/>
  <c r="DI10" i="10"/>
  <c r="DH10" i="10"/>
  <c r="DF10" i="10"/>
  <c r="DI10" i="5" l="1"/>
  <c r="DH10" i="5"/>
  <c r="DF10" i="5"/>
  <c r="DI8" i="5"/>
  <c r="DH8" i="5"/>
  <c r="DF8" i="5"/>
  <c r="DI7" i="5"/>
  <c r="DH7" i="5"/>
  <c r="DF7" i="5"/>
  <c r="DH34" i="6"/>
  <c r="DF34" i="6"/>
  <c r="DH33" i="6"/>
  <c r="DF33" i="6"/>
  <c r="DH32" i="6"/>
  <c r="DF32" i="6"/>
  <c r="DI31" i="6"/>
  <c r="DH31" i="6"/>
  <c r="DF31" i="6"/>
  <c r="DI30" i="6"/>
  <c r="DH30" i="6"/>
  <c r="DF30" i="6"/>
  <c r="DI29" i="6"/>
  <c r="DH29" i="6"/>
  <c r="DF29" i="6"/>
  <c r="DI28" i="6"/>
  <c r="DH28" i="6"/>
  <c r="DF28" i="6"/>
  <c r="DI27" i="6"/>
  <c r="DH27" i="6"/>
  <c r="DF27" i="6"/>
  <c r="DI26" i="6"/>
  <c r="DH26" i="6"/>
  <c r="DF26" i="6"/>
  <c r="DI25" i="6"/>
  <c r="DH25" i="6"/>
  <c r="DF25" i="6"/>
  <c r="DI24" i="6"/>
  <c r="DH24" i="6"/>
  <c r="DF24" i="6"/>
  <c r="DI23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I13" i="7" l="1"/>
  <c r="DH6" i="5" l="1"/>
  <c r="DF6" i="5"/>
  <c r="DH17" i="7"/>
  <c r="DF17" i="7"/>
  <c r="DH17" i="9"/>
  <c r="DF17" i="9"/>
  <c r="DF13" i="7" l="1"/>
  <c r="DF14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<sst xmlns="http://schemas.openxmlformats.org/spreadsheetml/2006/main" count="435" uniqueCount="246">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</sst>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40" xfId="0" applyNumberFormat="1" applyFont="1" applyFill="1" applyBorder="1" applyAlignment="1">
      <alignment horizontal="center" vertical="center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1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L16" sqref="DL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17" t="s">
        <v>108</v>
      </c>
      <c r="E3" s="919" t="s">
        <v>88</v>
      </c>
      <c r="F3" s="919" t="s">
        <v>90</v>
      </c>
      <c r="G3" s="919" t="s">
        <v>91</v>
      </c>
      <c r="H3" s="919" t="s">
        <v>92</v>
      </c>
      <c r="I3" s="919" t="s">
        <v>93</v>
      </c>
      <c r="J3" s="919" t="s">
        <v>95</v>
      </c>
      <c r="K3" s="919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131</v>
      </c>
      <c r="AM3" s="903" t="s">
        <v>132</v>
      </c>
      <c r="AN3" s="903" t="s">
        <v>133</v>
      </c>
      <c r="AO3" s="903" t="s">
        <v>134</v>
      </c>
      <c r="AP3" s="903" t="s">
        <v>135</v>
      </c>
      <c r="AQ3" s="903" t="s">
        <v>136</v>
      </c>
      <c r="AR3" s="903" t="s">
        <v>137</v>
      </c>
      <c r="AS3" s="903" t="s">
        <v>138</v>
      </c>
      <c r="AT3" s="903" t="s">
        <v>139</v>
      </c>
      <c r="AU3" s="903" t="s">
        <v>140</v>
      </c>
      <c r="AV3" s="908" t="s">
        <v>141</v>
      </c>
      <c r="AW3" s="903" t="s">
        <v>142</v>
      </c>
      <c r="AX3" s="903" t="s">
        <v>143</v>
      </c>
      <c r="AY3" s="903" t="s">
        <v>144</v>
      </c>
      <c r="AZ3" s="903" t="s">
        <v>145</v>
      </c>
      <c r="BA3" s="903" t="s">
        <v>146</v>
      </c>
      <c r="BB3" s="903" t="s">
        <v>152</v>
      </c>
      <c r="BC3" s="903" t="s">
        <v>153</v>
      </c>
      <c r="BD3" s="903" t="s">
        <v>154</v>
      </c>
      <c r="BE3" s="903" t="s">
        <v>155</v>
      </c>
      <c r="BF3" s="903" t="s">
        <v>156</v>
      </c>
      <c r="BG3" s="903" t="s">
        <v>162</v>
      </c>
      <c r="BH3" s="903" t="s">
        <v>163</v>
      </c>
      <c r="BI3" s="903" t="s">
        <v>164</v>
      </c>
      <c r="BJ3" s="903" t="s">
        <v>165</v>
      </c>
      <c r="BK3" s="903" t="s">
        <v>167</v>
      </c>
      <c r="BL3" s="908" t="s">
        <v>168</v>
      </c>
      <c r="BM3" s="903" t="s">
        <v>169</v>
      </c>
      <c r="BN3" s="903" t="s">
        <v>170</v>
      </c>
      <c r="BO3" s="903" t="s">
        <v>171</v>
      </c>
      <c r="BP3" s="903" t="s">
        <v>172</v>
      </c>
      <c r="BQ3" s="903" t="s">
        <v>173</v>
      </c>
      <c r="BR3" s="903" t="s">
        <v>174</v>
      </c>
      <c r="BS3" s="912" t="s">
        <v>175</v>
      </c>
      <c r="BT3" s="912" t="s">
        <v>176</v>
      </c>
      <c r="BU3" s="910" t="s">
        <v>185</v>
      </c>
      <c r="BV3" s="903" t="s">
        <v>186</v>
      </c>
      <c r="BW3" s="903" t="s">
        <v>192</v>
      </c>
      <c r="BX3" s="903" t="s">
        <v>193</v>
      </c>
      <c r="BY3" s="903" t="s">
        <v>196</v>
      </c>
      <c r="BZ3" s="908" t="s">
        <v>200</v>
      </c>
      <c r="CA3" s="908" t="s">
        <v>201</v>
      </c>
      <c r="CB3" s="908" t="s">
        <v>203</v>
      </c>
      <c r="CC3" s="908" t="s">
        <v>205</v>
      </c>
      <c r="CD3" s="908" t="s">
        <v>206</v>
      </c>
      <c r="CE3" s="908" t="s">
        <v>207</v>
      </c>
      <c r="CF3" s="908" t="s">
        <v>208</v>
      </c>
      <c r="CG3" s="908" t="s">
        <v>209</v>
      </c>
      <c r="CH3" s="908" t="s">
        <v>211</v>
      </c>
      <c r="CI3" s="908" t="s">
        <v>212</v>
      </c>
      <c r="CJ3" s="903" t="s">
        <v>213</v>
      </c>
      <c r="CK3" s="903" t="s">
        <v>214</v>
      </c>
      <c r="CL3" s="903" t="s">
        <v>215</v>
      </c>
      <c r="CM3" s="903" t="s">
        <v>216</v>
      </c>
      <c r="CN3" s="903" t="s">
        <v>218</v>
      </c>
      <c r="CO3" s="903" t="s">
        <v>219</v>
      </c>
      <c r="CP3" s="903" t="s">
        <v>226</v>
      </c>
      <c r="CQ3" s="903" t="s">
        <v>227</v>
      </c>
      <c r="CR3" s="903" t="s">
        <v>228</v>
      </c>
      <c r="CS3" s="903" t="s">
        <v>230</v>
      </c>
      <c r="CT3" s="903" t="s">
        <v>231</v>
      </c>
      <c r="CU3" s="903" t="s">
        <v>232</v>
      </c>
      <c r="CV3" s="903" t="s">
        <v>233</v>
      </c>
      <c r="CW3" s="903" t="s">
        <v>236</v>
      </c>
      <c r="CX3" s="903" t="s">
        <v>238</v>
      </c>
      <c r="CY3" s="903" t="s">
        <v>239</v>
      </c>
      <c r="CZ3" s="903" t="s">
        <v>240</v>
      </c>
      <c r="DA3" s="903" t="s">
        <v>241</v>
      </c>
      <c r="DB3" s="903" t="s">
        <v>242</v>
      </c>
      <c r="DC3" s="903" t="s">
        <v>243</v>
      </c>
      <c r="DD3" s="882" t="s">
        <v>237</v>
      </c>
      <c r="DE3" s="882" t="s">
        <v>244</v>
      </c>
      <c r="DF3" s="905" t="s">
        <v>245</v>
      </c>
      <c r="DG3" s="906"/>
      <c r="DH3" s="906"/>
      <c r="DI3" s="907"/>
      <c r="DJ3" s="866"/>
      <c r="DK3" s="867"/>
    </row>
    <row r="4" spans="1:124" ht="16.5" customHeight="1" x14ac:dyDescent="0.2">
      <c r="A4"/>
      <c r="C4" s="23"/>
      <c r="D4" s="918"/>
      <c r="E4" s="920"/>
      <c r="F4" s="920"/>
      <c r="G4" s="920"/>
      <c r="H4" s="920"/>
      <c r="I4" s="920"/>
      <c r="J4" s="920"/>
      <c r="K4" s="920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3"/>
      <c r="BT4" s="913"/>
      <c r="BU4" s="911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904"/>
      <c r="DA4" s="904"/>
      <c r="DB4" s="904"/>
      <c r="DC4" s="904"/>
      <c r="DD4" s="877">
        <v>42923</v>
      </c>
      <c r="DE4" s="891">
        <v>42930</v>
      </c>
      <c r="DF4" s="861">
        <v>42934</v>
      </c>
      <c r="DG4" s="861">
        <v>42935</v>
      </c>
      <c r="DH4" s="861">
        <v>42936</v>
      </c>
      <c r="DI4" s="860">
        <v>42937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12"/>
      <c r="DF5" s="674"/>
      <c r="DG5" s="287"/>
      <c r="DH5" s="674"/>
      <c r="DI5" s="288"/>
      <c r="DJ5" s="868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413"/>
      <c r="DF6" s="847"/>
      <c r="DG6" s="847"/>
      <c r="DH6" s="847"/>
      <c r="DI6" s="86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405">
        <v>10258.5241986</v>
      </c>
      <c r="DE7" s="397">
        <v>10312.933108810003</v>
      </c>
      <c r="DF7" s="405">
        <v>10305.453197520001</v>
      </c>
      <c r="DG7" s="405">
        <v>10326.57577689</v>
      </c>
      <c r="DH7" s="405">
        <v>10328.056426010002</v>
      </c>
      <c r="DI7" s="638">
        <v>10348.387385</v>
      </c>
      <c r="DJ7" s="332">
        <v>35.454276189997472</v>
      </c>
      <c r="DK7" s="717">
        <v>0.34378460342878725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405">
        <v>8306.3885983599994</v>
      </c>
      <c r="DE8" s="397">
        <v>8370.5010473700004</v>
      </c>
      <c r="DF8" s="405">
        <v>8347.8076178300016</v>
      </c>
      <c r="DG8" s="405">
        <v>8349.4256712699989</v>
      </c>
      <c r="DH8" s="405">
        <v>8351.32807512</v>
      </c>
      <c r="DI8" s="638">
        <v>8369.3921375399987</v>
      </c>
      <c r="DJ8" s="332">
        <v>-1.1089098300017213</v>
      </c>
      <c r="DK8" s="717">
        <v>-1.3247830968854402E-2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405">
        <v>231.62342509000001</v>
      </c>
      <c r="DE9" s="397">
        <v>231.83200915999998</v>
      </c>
      <c r="DF9" s="405">
        <v>232.02390650000001</v>
      </c>
      <c r="DG9" s="405">
        <v>233.34382646</v>
      </c>
      <c r="DH9" s="405">
        <v>233.15192911999998</v>
      </c>
      <c r="DI9" s="638">
        <v>232.76980311</v>
      </c>
      <c r="DJ9" s="332">
        <v>0.93779395000001387</v>
      </c>
      <c r="DK9" s="717">
        <v>0.40451443844959911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405">
        <v>1684.3662896100002</v>
      </c>
      <c r="DE10" s="397">
        <v>1674.4216162600001</v>
      </c>
      <c r="DF10" s="405">
        <v>1689.4132907199998</v>
      </c>
      <c r="DG10" s="405">
        <v>1707.39191719</v>
      </c>
      <c r="DH10" s="405">
        <v>1707.1920062500001</v>
      </c>
      <c r="DI10" s="638">
        <v>1709.90066133</v>
      </c>
      <c r="DJ10" s="332">
        <v>35.479045069999984</v>
      </c>
      <c r="DK10" s="717">
        <v>2.1188836028793068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405">
        <v>36.145885540000002</v>
      </c>
      <c r="DE11" s="397">
        <v>36.178436019999999</v>
      </c>
      <c r="DF11" s="405">
        <v>36.208382469999997</v>
      </c>
      <c r="DG11" s="405">
        <v>36.414361970000002</v>
      </c>
      <c r="DH11" s="405">
        <v>36.384415520000005</v>
      </c>
      <c r="DI11" s="638">
        <v>36.324783020000005</v>
      </c>
      <c r="DJ11" s="332">
        <v>0.14634700000000578</v>
      </c>
      <c r="DK11" s="717">
        <v>0.40451444589562069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405">
        <v>10258.458019419999</v>
      </c>
      <c r="DE12" s="397">
        <v>10312.931656630002</v>
      </c>
      <c r="DF12" s="405">
        <v>10305.45174534</v>
      </c>
      <c r="DG12" s="405">
        <v>10326.55900123</v>
      </c>
      <c r="DH12" s="405">
        <v>10328.015451620002</v>
      </c>
      <c r="DI12" s="638">
        <v>10348.34562405</v>
      </c>
      <c r="DJ12" s="332">
        <v>35.413967419997789</v>
      </c>
      <c r="DK12" s="717">
        <v>0.3433937952767474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2439.1768141239099</v>
      </c>
      <c r="DD13" s="405">
        <v>2452.1298531749271</v>
      </c>
      <c r="DE13" s="397">
        <v>2486.3550613556854</v>
      </c>
      <c r="DF13" s="405">
        <v>2501.5769593483965</v>
      </c>
      <c r="DG13" s="405">
        <v>2493.1350763119535</v>
      </c>
      <c r="DH13" s="405">
        <v>2504.7393373483965</v>
      </c>
      <c r="DI13" s="405">
        <v>2473.2649115714285</v>
      </c>
      <c r="DJ13" s="332">
        <v>-13.090149784256937</v>
      </c>
      <c r="DK13" s="717">
        <v>-0.5264795035798131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405">
        <v>1443.3960752999999</v>
      </c>
      <c r="DE14" s="397">
        <v>1449.9912210400003</v>
      </c>
      <c r="DF14" s="405">
        <v>1450.1936973099998</v>
      </c>
      <c r="DG14" s="405">
        <v>1455.0372451399999</v>
      </c>
      <c r="DH14" s="405">
        <v>1455.0730263199998</v>
      </c>
      <c r="DI14" s="638">
        <v>1455.1284294399998</v>
      </c>
      <c r="DJ14" s="332">
        <v>5.1372083999995084</v>
      </c>
      <c r="DK14" s="717">
        <v>0.35429237953006343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405">
        <v>630.92187491239997</v>
      </c>
      <c r="DE15" s="397">
        <v>631.09902354259998</v>
      </c>
      <c r="DF15" s="405">
        <v>629.77200344744995</v>
      </c>
      <c r="DG15" s="405">
        <v>629.79725883749995</v>
      </c>
      <c r="DH15" s="405">
        <v>629.82249670809995</v>
      </c>
      <c r="DI15" s="638">
        <v>629.84775082889996</v>
      </c>
      <c r="DJ15" s="332">
        <v>-1.2512727137000184</v>
      </c>
      <c r="DK15" s="717">
        <v>-0.19826884007460022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405">
        <v>704.56576439000003</v>
      </c>
      <c r="DE16" s="397">
        <v>704.73252594450003</v>
      </c>
      <c r="DF16" s="405">
        <v>732.37782293580005</v>
      </c>
      <c r="DG16" s="405">
        <v>732.40834854221498</v>
      </c>
      <c r="DH16" s="405">
        <v>732.87765069825002</v>
      </c>
      <c r="DI16" s="638">
        <v>732.90711930386601</v>
      </c>
      <c r="DJ16" s="332">
        <v>28.174593359365986</v>
      </c>
      <c r="DK16" s="717">
        <v>3.9979130126860163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14056.679005761855</v>
      </c>
      <c r="DC17" s="397">
        <v>14086.923664034875</v>
      </c>
      <c r="DD17" s="405">
        <v>14046.075511897325</v>
      </c>
      <c r="DE17" s="397">
        <v>14135.118267472788</v>
      </c>
      <c r="DF17" s="405">
        <v>14169.178531071646</v>
      </c>
      <c r="DG17" s="405">
        <v>14181.899684921667</v>
      </c>
      <c r="DH17" s="405">
        <v>14195.45493637475</v>
      </c>
      <c r="DI17" s="638">
        <v>14184.365405754193</v>
      </c>
      <c r="DJ17" s="332">
        <v>49.247138281405569</v>
      </c>
      <c r="DK17" s="717">
        <v>0.3484027324676342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65">
        <v>0.9</v>
      </c>
      <c r="DE18" s="688">
        <v>0.2</v>
      </c>
      <c r="DF18" s="665">
        <v>0</v>
      </c>
      <c r="DG18" s="665">
        <v>0</v>
      </c>
      <c r="DH18" s="665">
        <v>2.1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65">
        <v>0</v>
      </c>
      <c r="DE19" s="68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65">
        <v>0</v>
      </c>
      <c r="DE20" s="68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65">
        <v>0</v>
      </c>
      <c r="DE21" s="68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885">
        <v>20</v>
      </c>
      <c r="DE22" s="685">
        <v>1.5</v>
      </c>
      <c r="DF22" s="662">
        <v>0</v>
      </c>
      <c r="DG22" s="662">
        <v>0.3</v>
      </c>
      <c r="DH22" s="662">
        <v>0</v>
      </c>
      <c r="DI22" s="634">
        <v>6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635"/>
      <c r="DE23" s="221"/>
      <c r="DF23" s="635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1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63">
        <v>61224.543332817557</v>
      </c>
      <c r="DE24" s="686">
        <v>60942.28595563925</v>
      </c>
      <c r="DF24" s="663">
        <v>60396.575542728344</v>
      </c>
      <c r="DG24" s="663">
        <v>59767.125824815026</v>
      </c>
      <c r="DH24" s="663">
        <v>59574.029224664089</v>
      </c>
      <c r="DI24" s="633">
        <v>59479.972814498164</v>
      </c>
      <c r="DJ24" s="332">
        <v>-1462.3131411410868</v>
      </c>
      <c r="DK24" s="717">
        <v>-2.3995049056832696</v>
      </c>
      <c r="DL24" s="459"/>
      <c r="DM24" s="705"/>
      <c r="DN24" s="269"/>
    </row>
    <row r="25" spans="1:121" x14ac:dyDescent="0.2">
      <c r="A25" s="204"/>
      <c r="B25" s="91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63">
        <v>41295.636646010003</v>
      </c>
      <c r="DE25" s="686">
        <v>41164.192688510004</v>
      </c>
      <c r="DF25" s="663">
        <v>41241.713326810001</v>
      </c>
      <c r="DG25" s="663">
        <v>41180.911322910004</v>
      </c>
      <c r="DH25" s="663">
        <v>41058.766257210002</v>
      </c>
      <c r="DI25" s="633">
        <v>40928.728404410002</v>
      </c>
      <c r="DJ25" s="332">
        <v>-235.46428410000226</v>
      </c>
      <c r="DK25" s="717">
        <v>-0.57201239407697058</v>
      </c>
      <c r="DL25" s="459"/>
      <c r="DM25" s="705"/>
      <c r="DN25" s="269"/>
    </row>
    <row r="26" spans="1:121" x14ac:dyDescent="0.2">
      <c r="A26" s="204"/>
      <c r="B26" s="91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63">
        <v>-29077.385367037827</v>
      </c>
      <c r="DE26" s="686">
        <v>-29582.518475804951</v>
      </c>
      <c r="DF26" s="663">
        <v>-29453.685646079004</v>
      </c>
      <c r="DG26" s="663">
        <v>-29659.283425343663</v>
      </c>
      <c r="DH26" s="663">
        <v>-29791.419740774843</v>
      </c>
      <c r="DI26" s="633">
        <v>-30060.922576416426</v>
      </c>
      <c r="DJ26" s="332">
        <v>-478.40410061147486</v>
      </c>
      <c r="DK26" s="717">
        <v>1.617185166309465</v>
      </c>
      <c r="DL26" s="459"/>
      <c r="DM26" s="705"/>
      <c r="DN26" s="269"/>
    </row>
    <row r="27" spans="1:121" x14ac:dyDescent="0.2">
      <c r="A27" s="204"/>
      <c r="B27" s="91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63">
        <v>-10127.815526389817</v>
      </c>
      <c r="DE27" s="686">
        <v>-11023.374662076601</v>
      </c>
      <c r="DF27" s="663">
        <v>-11253.176301602156</v>
      </c>
      <c r="DG27" s="663">
        <v>-11827.144336916992</v>
      </c>
      <c r="DH27" s="663">
        <v>-11941.221059483027</v>
      </c>
      <c r="DI27" s="633">
        <v>-12248.196358465071</v>
      </c>
      <c r="DJ27" s="332">
        <v>-1224.8216963884697</v>
      </c>
      <c r="DK27" s="717">
        <v>11.1111318805319</v>
      </c>
      <c r="DL27" s="459"/>
      <c r="DM27" s="705"/>
      <c r="DN27" s="269"/>
    </row>
    <row r="28" spans="1:121" x14ac:dyDescent="0.2">
      <c r="A28" s="204"/>
      <c r="B28" s="91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63">
        <v>7341.8910458813998</v>
      </c>
      <c r="DE28" s="686">
        <v>7450.5239994049998</v>
      </c>
      <c r="DF28" s="663">
        <v>7388.0293645871998</v>
      </c>
      <c r="DG28" s="663">
        <v>7388.1283411561999</v>
      </c>
      <c r="DH28" s="663">
        <v>7313.322657235999</v>
      </c>
      <c r="DI28" s="633">
        <v>7312.5587726702006</v>
      </c>
      <c r="DJ28" s="332">
        <v>-137.96522673479922</v>
      </c>
      <c r="DK28" s="717">
        <v>-1.8517519941660066</v>
      </c>
      <c r="DL28" s="459"/>
      <c r="DM28" s="705"/>
      <c r="DN28" s="269"/>
    </row>
    <row r="29" spans="1:121" ht="13.5" x14ac:dyDescent="0.2">
      <c r="A29" s="204"/>
      <c r="B29" s="91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87"/>
      <c r="DC29" s="687"/>
      <c r="DD29" s="630"/>
      <c r="DE29" s="687"/>
      <c r="DF29" s="630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1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686">
        <v>67610.571946024109</v>
      </c>
      <c r="DF30" s="663">
        <v>67594.338294504094</v>
      </c>
      <c r="DG30" s="663">
        <v>67417.056725214105</v>
      </c>
      <c r="DH30" s="663">
        <v>67374.739798944109</v>
      </c>
      <c r="DI30" s="663">
        <v>66865.859216814104</v>
      </c>
      <c r="DJ30" s="332">
        <v>-744.71272921000491</v>
      </c>
      <c r="DK30" s="717">
        <v>-1.1014737899341154</v>
      </c>
      <c r="DL30" s="459"/>
      <c r="DM30" s="792"/>
      <c r="DN30" s="269"/>
    </row>
    <row r="31" spans="1:121" x14ac:dyDescent="0.2">
      <c r="A31" s="204"/>
      <c r="B31" s="91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686">
        <v>117278.28810611539</v>
      </c>
      <c r="DF31" s="663">
        <v>116566.51379487537</v>
      </c>
      <c r="DG31" s="663">
        <v>116038.71609799536</v>
      </c>
      <c r="DH31" s="663">
        <v>116088.39582642539</v>
      </c>
      <c r="DI31" s="663">
        <v>115621.62388346536</v>
      </c>
      <c r="DJ31" s="332">
        <v>-1656.6642226500262</v>
      </c>
      <c r="DK31" s="717">
        <v>-1.412592432412596</v>
      </c>
      <c r="DL31" s="459"/>
      <c r="DM31" s="792"/>
      <c r="DN31" s="269"/>
    </row>
    <row r="32" spans="1:121" x14ac:dyDescent="0.2">
      <c r="A32" s="204"/>
      <c r="B32" s="91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686">
        <v>193390.47175937294</v>
      </c>
      <c r="DF32" s="663">
        <v>192836.00872496291</v>
      </c>
      <c r="DG32" s="663">
        <v>192316.05180324294</v>
      </c>
      <c r="DH32" s="663">
        <v>192451.74062098298</v>
      </c>
      <c r="DI32" s="663">
        <v>192243.12404656297</v>
      </c>
      <c r="DJ32" s="332">
        <v>-1147.3477128099767</v>
      </c>
      <c r="DK32" s="717">
        <v>-0.5932803733151748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87"/>
      <c r="DC33" s="687"/>
      <c r="DD33" s="630"/>
      <c r="DE33" s="687"/>
      <c r="DF33" s="630"/>
      <c r="DG33" s="630"/>
      <c r="DH33" s="630"/>
      <c r="DI33" s="630"/>
      <c r="DJ33" s="525"/>
      <c r="DK33" s="879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88.746336060702788</v>
      </c>
      <c r="DC34" s="806">
        <v>89.232540387079979</v>
      </c>
      <c r="DD34" s="701">
        <v>89.370224069743443</v>
      </c>
      <c r="DE34" s="806">
        <v>89.119641840017081</v>
      </c>
      <c r="DF34" s="701">
        <v>89.118840318659693</v>
      </c>
      <c r="DG34" s="701">
        <v>89.145185490286465</v>
      </c>
      <c r="DH34" s="701">
        <v>89.120283011875586</v>
      </c>
      <c r="DI34" s="701">
        <v>89.03184615941322</v>
      </c>
      <c r="DJ34" s="332">
        <v>-8.7795680603861115E-2</v>
      </c>
      <c r="DK34" s="717">
        <v>-9.8514400182925232E-2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83.423476584110603</v>
      </c>
      <c r="DC35" s="806">
        <v>83.771824393028183</v>
      </c>
      <c r="DD35" s="701">
        <v>84.017671483426057</v>
      </c>
      <c r="DE35" s="806">
        <v>83.819195534297506</v>
      </c>
      <c r="DF35" s="701">
        <v>83.71516637562145</v>
      </c>
      <c r="DG35" s="701">
        <v>83.687170668720668</v>
      </c>
      <c r="DH35" s="701">
        <v>83.667318952323967</v>
      </c>
      <c r="DI35" s="701">
        <v>83.594518896930765</v>
      </c>
      <c r="DJ35" s="332">
        <v>-0.22467663736674126</v>
      </c>
      <c r="DK35" s="717">
        <v>-0.26804914546669778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87.25171133838225</v>
      </c>
      <c r="DC36" s="807">
        <v>87.588992496966029</v>
      </c>
      <c r="DD36" s="886">
        <v>87.687474931739771</v>
      </c>
      <c r="DE36" s="807">
        <v>87.613630915706651</v>
      </c>
      <c r="DF36" s="734">
        <v>87.582738059853739</v>
      </c>
      <c r="DG36" s="734">
        <v>87.57903141310787</v>
      </c>
      <c r="DH36" s="734">
        <v>87.576667446947894</v>
      </c>
      <c r="DI36" s="734">
        <v>87.559315790062143</v>
      </c>
      <c r="DJ36" s="530">
        <v>-5.4315125644507134E-2</v>
      </c>
      <c r="DK36" s="735">
        <v>-6.199392158140471E-2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843"/>
      <c r="DD37" s="704"/>
      <c r="DE37" s="843"/>
      <c r="DF37" s="704"/>
      <c r="DG37" s="704"/>
      <c r="DH37" s="704"/>
      <c r="DI37" s="796"/>
      <c r="DJ37" s="526" t="s">
        <v>3</v>
      </c>
      <c r="DK37" s="880"/>
      <c r="DL37" s="459"/>
      <c r="DM37" s="263"/>
    </row>
    <row r="38" spans="1:118" ht="12.75" customHeight="1" x14ac:dyDescent="0.2">
      <c r="A38" s="204"/>
      <c r="B38" s="91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405">
        <v>2573.7251021909615</v>
      </c>
      <c r="DE38" s="397">
        <v>2548.2178135612239</v>
      </c>
      <c r="DF38" s="405">
        <v>2548.2178135612239</v>
      </c>
      <c r="DG38" s="405">
        <v>2548.2178135612239</v>
      </c>
      <c r="DH38" s="405">
        <v>2548.2178135612239</v>
      </c>
      <c r="DI38" s="638">
        <v>2527.2542567099117</v>
      </c>
      <c r="DJ38" s="332">
        <v>-20.963556851312205</v>
      </c>
      <c r="DK38" s="717">
        <v>-0.82267523363769302</v>
      </c>
      <c r="DL38" s="459"/>
      <c r="DM38" s="604"/>
      <c r="DN38" s="269"/>
    </row>
    <row r="39" spans="1:118" x14ac:dyDescent="0.2">
      <c r="A39" s="204"/>
      <c r="B39" s="91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405">
        <v>1876.6944897959186</v>
      </c>
      <c r="DE39" s="397">
        <v>1872.321311953353</v>
      </c>
      <c r="DF39" s="405">
        <v>1872.321311953353</v>
      </c>
      <c r="DG39" s="405">
        <v>1872.321311953353</v>
      </c>
      <c r="DH39" s="405">
        <v>1872.321311953353</v>
      </c>
      <c r="DI39" s="638">
        <v>1872.321311953353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1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405">
        <v>12874.124200000002</v>
      </c>
      <c r="DE40" s="397">
        <v>12844.124200000002</v>
      </c>
      <c r="DF40" s="405">
        <v>12844.124200000002</v>
      </c>
      <c r="DG40" s="405">
        <v>12844.124200000002</v>
      </c>
      <c r="DH40" s="405">
        <v>12844.124200000002</v>
      </c>
      <c r="DI40" s="638">
        <v>12844.124200000002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1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405">
        <v>0</v>
      </c>
      <c r="DE41" s="39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1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405">
        <v>697.03061239504291</v>
      </c>
      <c r="DE42" s="397">
        <v>675.89650160787085</v>
      </c>
      <c r="DF42" s="405">
        <v>675.89650160787085</v>
      </c>
      <c r="DG42" s="405">
        <v>675.89650160787085</v>
      </c>
      <c r="DH42" s="405">
        <v>675.89650160787085</v>
      </c>
      <c r="DI42" s="638">
        <v>654.93294475655898</v>
      </c>
      <c r="DJ42" s="332">
        <v>-20.963556851311864</v>
      </c>
      <c r="DK42" s="717">
        <v>-3.1015927440728341</v>
      </c>
      <c r="DL42" s="459"/>
      <c r="DM42" s="263"/>
      <c r="DN42" s="269"/>
    </row>
    <row r="43" spans="1:118" ht="13.5" x14ac:dyDescent="0.2">
      <c r="A43" s="204"/>
      <c r="B43" s="91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405">
        <v>4781.6300010299947</v>
      </c>
      <c r="DE43" s="397">
        <v>4636.6500010299942</v>
      </c>
      <c r="DF43" s="405">
        <v>4636.6500010299942</v>
      </c>
      <c r="DG43" s="405">
        <v>4636.6500010299942</v>
      </c>
      <c r="DH43" s="405">
        <v>4636.6500010299942</v>
      </c>
      <c r="DI43" s="638">
        <v>4492.8400010299947</v>
      </c>
      <c r="DJ43" s="332">
        <v>-143.80999999999949</v>
      </c>
      <c r="DK43" s="717">
        <v>-3.1015927440728341</v>
      </c>
      <c r="DL43" s="459"/>
      <c r="DM43" s="263"/>
      <c r="DN43" s="269"/>
    </row>
    <row r="44" spans="1:118" ht="12.75" customHeight="1" x14ac:dyDescent="0.2">
      <c r="A44" s="204"/>
      <c r="B44" s="91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405">
        <v>1759.3620010299994</v>
      </c>
      <c r="DE44" s="397">
        <v>1764.8820010299994</v>
      </c>
      <c r="DF44" s="405">
        <v>1764.8820010299994</v>
      </c>
      <c r="DG44" s="405">
        <v>1764.8820010299994</v>
      </c>
      <c r="DH44" s="405">
        <v>1764.8820010299994</v>
      </c>
      <c r="DI44" s="638">
        <v>1771.0720010299995</v>
      </c>
      <c r="DJ44" s="332">
        <v>6.1900000000000546</v>
      </c>
      <c r="DK44" s="717">
        <v>0.35073166344194995</v>
      </c>
      <c r="DL44" s="459"/>
      <c r="DM44" s="263"/>
      <c r="DN44" s="269"/>
    </row>
    <row r="45" spans="1:118" x14ac:dyDescent="0.2">
      <c r="A45" s="204"/>
      <c r="B45" s="91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405">
        <v>0</v>
      </c>
      <c r="DE45" s="39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1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65">
        <v>58.615951511661699</v>
      </c>
      <c r="DE46" s="688">
        <v>70.80714726822157</v>
      </c>
      <c r="DF46" s="665">
        <v>61.672566941690853</v>
      </c>
      <c r="DG46" s="665">
        <v>61.672566941690853</v>
      </c>
      <c r="DH46" s="665">
        <v>50.781382521865886</v>
      </c>
      <c r="DI46" s="639">
        <v>50.674686411078717</v>
      </c>
      <c r="DJ46" s="332">
        <v>-20.132460857142853</v>
      </c>
      <c r="DK46" s="717">
        <v>-28.432808881397133</v>
      </c>
      <c r="DL46" s="459"/>
      <c r="DM46" s="263"/>
    </row>
    <row r="47" spans="1:118" x14ac:dyDescent="0.2">
      <c r="A47" s="204"/>
      <c r="B47" s="91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65">
        <v>0</v>
      </c>
      <c r="DE47" s="68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1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65">
        <v>0</v>
      </c>
      <c r="DE48" s="68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1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65">
        <v>0</v>
      </c>
      <c r="DE49" s="68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1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65">
        <v>58.615951511661699</v>
      </c>
      <c r="DE50" s="688">
        <v>70.80714726822157</v>
      </c>
      <c r="DF50" s="665">
        <v>61.672566941690853</v>
      </c>
      <c r="DG50" s="665">
        <v>61.672566941690853</v>
      </c>
      <c r="DH50" s="665">
        <v>50.781382521865886</v>
      </c>
      <c r="DI50" s="639">
        <v>50.674686411078717</v>
      </c>
      <c r="DJ50" s="332">
        <v>-20.132460857142853</v>
      </c>
      <c r="DK50" s="717">
        <v>-28.432808881397133</v>
      </c>
      <c r="DL50" s="459"/>
      <c r="DM50" s="263"/>
    </row>
    <row r="51" spans="1:120" ht="12.75" customHeight="1" outlineLevel="1" x14ac:dyDescent="0.2">
      <c r="A51" s="204"/>
      <c r="B51" s="91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65">
        <v>402.10542736999929</v>
      </c>
      <c r="DE51" s="688">
        <v>485.73703025999998</v>
      </c>
      <c r="DF51" s="665">
        <v>423.07380921999925</v>
      </c>
      <c r="DG51" s="665">
        <v>423.07380921999925</v>
      </c>
      <c r="DH51" s="665">
        <v>348.3602841</v>
      </c>
      <c r="DI51" s="639">
        <v>347.62834878000001</v>
      </c>
      <c r="DJ51" s="332">
        <v>-138.10868147999997</v>
      </c>
      <c r="DK51" s="717">
        <v>-28.432808881397133</v>
      </c>
      <c r="DL51" s="459"/>
      <c r="DM51" s="263"/>
    </row>
    <row r="52" spans="1:120" ht="12.75" customHeight="1" outlineLevel="1" thickBot="1" x14ac:dyDescent="0.25">
      <c r="A52" s="204"/>
      <c r="B52" s="916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7">
        <v>0</v>
      </c>
      <c r="DD52" s="887">
        <v>0</v>
      </c>
      <c r="DE52" s="747">
        <v>0</v>
      </c>
      <c r="DF52" s="748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169"/>
      <c r="DE53" s="175"/>
      <c r="DF53" s="169"/>
      <c r="DG53" s="169"/>
      <c r="DH53" s="169"/>
      <c r="DI53" s="645"/>
      <c r="DJ53" s="526"/>
      <c r="DK53" s="880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24205.193352956263</v>
      </c>
      <c r="DD54" s="405">
        <v>24365.378311156404</v>
      </c>
      <c r="DE54" s="397">
        <v>24262.692877946491</v>
      </c>
      <c r="DF54" s="405">
        <v>24208.639875984394</v>
      </c>
      <c r="DG54" s="405">
        <v>24153.052896705969</v>
      </c>
      <c r="DH54" s="405">
        <v>24184.70973961705</v>
      </c>
      <c r="DI54" s="405">
        <v>24158.276050076227</v>
      </c>
      <c r="DJ54" s="332">
        <v>-104.41682787026366</v>
      </c>
      <c r="DK54" s="717">
        <v>-0.43035959938796386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85.173089972870429</v>
      </c>
      <c r="DD55" s="664">
        <v>84.948117114081057</v>
      </c>
      <c r="DE55" s="677">
        <v>84.812433847053285</v>
      </c>
      <c r="DF55" s="664">
        <v>84.739029503482016</v>
      </c>
      <c r="DG55" s="664">
        <v>84.762587479899892</v>
      </c>
      <c r="DH55" s="664">
        <v>84.775975180212427</v>
      </c>
      <c r="DI55" s="664">
        <v>84.092636170597928</v>
      </c>
      <c r="DJ55" s="332">
        <v>-0.7197976764553573</v>
      </c>
      <c r="DK55" s="717"/>
      <c r="DL55" s="459"/>
      <c r="DM55" s="604"/>
      <c r="DN55" s="200"/>
    </row>
    <row r="56" spans="1:120" ht="12.75" customHeight="1" x14ac:dyDescent="0.2">
      <c r="A56" s="204"/>
      <c r="B56" s="915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22985.700377290086</v>
      </c>
      <c r="DD56" s="405">
        <v>23131.833787380892</v>
      </c>
      <c r="DE56" s="397">
        <v>23042.387497676813</v>
      </c>
      <c r="DF56" s="405">
        <v>22987.428904945034</v>
      </c>
      <c r="DG56" s="405">
        <v>22931.502627099551</v>
      </c>
      <c r="DH56" s="405">
        <v>22962.792911968361</v>
      </c>
      <c r="DI56" s="405">
        <v>22937.479836396931</v>
      </c>
      <c r="DJ56" s="332">
        <v>-104.90766127988172</v>
      </c>
      <c r="DK56" s="717">
        <v>-0.45528121289714063</v>
      </c>
      <c r="DL56" s="459"/>
      <c r="DM56" s="791"/>
      <c r="DN56" s="794"/>
    </row>
    <row r="57" spans="1:120" ht="12.75" customHeight="1" x14ac:dyDescent="0.2">
      <c r="A57" s="204"/>
      <c r="B57" s="915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84.433372289097505</v>
      </c>
      <c r="DD57" s="664">
        <v>84.424400074822486</v>
      </c>
      <c r="DE57" s="677">
        <v>84.287741765441254</v>
      </c>
      <c r="DF57" s="664">
        <v>84.215348565915761</v>
      </c>
      <c r="DG57" s="664">
        <v>84.235859472857129</v>
      </c>
      <c r="DH57" s="664">
        <v>84.249562484891143</v>
      </c>
      <c r="DI57" s="664">
        <v>84.242347329272974</v>
      </c>
      <c r="DJ57" s="332">
        <v>-4.5394436168280095E-2</v>
      </c>
      <c r="DK57" s="717"/>
      <c r="DL57" s="459"/>
      <c r="DM57" s="792"/>
      <c r="DN57" s="794"/>
    </row>
    <row r="58" spans="1:120" ht="3" customHeight="1" x14ac:dyDescent="0.2">
      <c r="A58" s="204"/>
      <c r="B58" s="915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677"/>
      <c r="DF58" s="664"/>
      <c r="DG58" s="664"/>
      <c r="DH58" s="664"/>
      <c r="DI58" s="664"/>
      <c r="DJ58" s="332"/>
      <c r="DK58" s="717"/>
      <c r="DL58" s="459"/>
      <c r="DM58" s="793"/>
      <c r="DN58" s="794"/>
    </row>
    <row r="59" spans="1:120" x14ac:dyDescent="0.2">
      <c r="A59" s="204"/>
      <c r="B59" s="915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4690.7854538862975</v>
      </c>
      <c r="DD59" s="405">
        <v>4717.1518414568682</v>
      </c>
      <c r="DE59" s="397">
        <v>4707.1251342148844</v>
      </c>
      <c r="DF59" s="405">
        <v>4730.6256351988495</v>
      </c>
      <c r="DG59" s="405">
        <v>4724.652032634709</v>
      </c>
      <c r="DH59" s="405">
        <v>4729.9939583183841</v>
      </c>
      <c r="DI59" s="405">
        <v>4660.910619232377</v>
      </c>
      <c r="DJ59" s="332">
        <v>-46.214514982507353</v>
      </c>
      <c r="DK59" s="717">
        <v>-0.98179915903628956</v>
      </c>
      <c r="DL59" s="459"/>
      <c r="DM59" s="793"/>
      <c r="DN59" s="794"/>
    </row>
    <row r="60" spans="1:120" x14ac:dyDescent="0.2">
      <c r="A60" s="204"/>
      <c r="B60" s="915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77.637245057117298</v>
      </c>
      <c r="DD60" s="664">
        <v>77.692985682785405</v>
      </c>
      <c r="DE60" s="677">
        <v>77.218729432205791</v>
      </c>
      <c r="DF60" s="664">
        <v>77.335674021646554</v>
      </c>
      <c r="DG60" s="664">
        <v>77.421335490383086</v>
      </c>
      <c r="DH60" s="664">
        <v>77.409283912795118</v>
      </c>
      <c r="DI60" s="664">
        <v>77.062658926809064</v>
      </c>
      <c r="DJ60" s="332">
        <v>-0.15607050539672684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15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808"/>
      <c r="DD61" s="719"/>
      <c r="DE61" s="808"/>
      <c r="DF61" s="719"/>
      <c r="DG61" s="719"/>
      <c r="DH61" s="719"/>
      <c r="DI61" s="719"/>
      <c r="DJ61" s="332"/>
      <c r="DK61" s="717"/>
      <c r="DL61" s="459"/>
      <c r="DM61" s="793"/>
      <c r="DN61" s="794"/>
    </row>
    <row r="62" spans="1:120" x14ac:dyDescent="0.2">
      <c r="A62" s="204"/>
      <c r="B62" s="915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7236.8411421370247</v>
      </c>
      <c r="DD62" s="405">
        <v>7351.693187826716</v>
      </c>
      <c r="DE62" s="397">
        <v>7240.1918600716126</v>
      </c>
      <c r="DF62" s="405">
        <v>7138.801093348583</v>
      </c>
      <c r="DG62" s="405">
        <v>7087.7054479272974</v>
      </c>
      <c r="DH62" s="405">
        <v>7101.1160389914403</v>
      </c>
      <c r="DI62" s="405">
        <v>7107.2543245847346</v>
      </c>
      <c r="DJ62" s="332">
        <v>-132.93753548687801</v>
      </c>
      <c r="DK62" s="717">
        <v>-1.8361051482627899</v>
      </c>
      <c r="DL62" s="459"/>
      <c r="DM62" s="793"/>
      <c r="DN62" s="794"/>
    </row>
    <row r="63" spans="1:120" x14ac:dyDescent="0.2">
      <c r="A63" s="204"/>
      <c r="B63" s="915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76.4206255809341</v>
      </c>
      <c r="DD63" s="664">
        <v>76.810402001281645</v>
      </c>
      <c r="DE63" s="677">
        <v>76.603921025926994</v>
      </c>
      <c r="DF63" s="664">
        <v>76.256691010642911</v>
      </c>
      <c r="DG63" s="664">
        <v>76.119282209559032</v>
      </c>
      <c r="DH63" s="664">
        <v>76.125449493007977</v>
      </c>
      <c r="DI63" s="664">
        <v>76.1375225451213</v>
      </c>
      <c r="DJ63" s="332">
        <v>-0.46639848080569379</v>
      </c>
      <c r="DK63" s="717"/>
      <c r="DL63" s="459"/>
      <c r="DM63" s="793"/>
      <c r="DN63" s="794"/>
    </row>
    <row r="64" spans="1:120" ht="3.75" customHeight="1" x14ac:dyDescent="0.2">
      <c r="A64" s="204"/>
      <c r="B64" s="915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689"/>
      <c r="DC64" s="689"/>
      <c r="DD64" s="721"/>
      <c r="DE64" s="689"/>
      <c r="DF64" s="721"/>
      <c r="DG64" s="721"/>
      <c r="DH64" s="721"/>
      <c r="DI64" s="721"/>
      <c r="DJ64" s="332"/>
      <c r="DK64" s="717"/>
      <c r="DL64" s="459"/>
      <c r="DM64" s="793"/>
      <c r="DN64" s="794"/>
    </row>
    <row r="65" spans="1:118" x14ac:dyDescent="0.2">
      <c r="A65" s="204"/>
      <c r="B65" s="915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10186.698733927113</v>
      </c>
      <c r="DD65" s="405">
        <v>10197.553991606406</v>
      </c>
      <c r="DE65" s="397">
        <v>10227.417616475213</v>
      </c>
      <c r="DF65" s="405">
        <v>10255.053921819237</v>
      </c>
      <c r="DG65" s="405">
        <v>10255.948652157429</v>
      </c>
      <c r="DH65" s="405">
        <v>10268.904981255098</v>
      </c>
      <c r="DI65" s="405">
        <v>10305.373520928568</v>
      </c>
      <c r="DJ65" s="332">
        <v>77.955904453354378</v>
      </c>
      <c r="DK65" s="717">
        <v>0.76222471181557339</v>
      </c>
      <c r="DL65" s="459"/>
      <c r="DM65" s="793"/>
      <c r="DN65" s="794"/>
    </row>
    <row r="66" spans="1:118" x14ac:dyDescent="0.2">
      <c r="A66" s="204"/>
      <c r="B66" s="915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94.631539420370402</v>
      </c>
      <c r="DD66" s="664">
        <v>94.626830424245838</v>
      </c>
      <c r="DE66" s="677">
        <v>94.671773327577185</v>
      </c>
      <c r="DF66" s="664">
        <v>94.69059426357795</v>
      </c>
      <c r="DG66" s="664">
        <v>94.695481169614766</v>
      </c>
      <c r="DH66" s="664">
        <v>94.710154597401797</v>
      </c>
      <c r="DI66" s="664">
        <v>94.723706246325818</v>
      </c>
      <c r="DJ66" s="332">
        <v>5.1932918748633483E-2</v>
      </c>
      <c r="DK66" s="717"/>
      <c r="DL66" s="459"/>
      <c r="DM66" s="793"/>
      <c r="DN66" s="794"/>
    </row>
    <row r="67" spans="1:118" ht="3" customHeight="1" x14ac:dyDescent="0.2">
      <c r="A67" s="204"/>
      <c r="B67" s="915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397"/>
      <c r="DF67" s="405"/>
      <c r="DG67" s="405"/>
      <c r="DH67" s="405"/>
      <c r="DI67" s="405"/>
      <c r="DJ67" s="332"/>
      <c r="DK67" s="717"/>
      <c r="DL67" s="459"/>
      <c r="DM67" s="793"/>
      <c r="DN67" s="794"/>
    </row>
    <row r="68" spans="1:118" x14ac:dyDescent="0.2">
      <c r="A68" s="204"/>
      <c r="B68" s="915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871.37504733965022</v>
      </c>
      <c r="DD68" s="405">
        <v>865.43476649090167</v>
      </c>
      <c r="DE68" s="397">
        <v>867.65288691510034</v>
      </c>
      <c r="DF68" s="405">
        <v>862.94825457836555</v>
      </c>
      <c r="DG68" s="405">
        <v>863.19649438011481</v>
      </c>
      <c r="DH68" s="405">
        <v>862.77793340343828</v>
      </c>
      <c r="DI68" s="405">
        <v>863.94137165125153</v>
      </c>
      <c r="DJ68" s="332">
        <v>-3.7115152638488098</v>
      </c>
      <c r="DK68" s="717">
        <v>-0.42776498756834647</v>
      </c>
      <c r="DL68" s="459"/>
      <c r="DM68" s="793"/>
      <c r="DN68" s="794"/>
    </row>
    <row r="69" spans="1:118" ht="12.75" customHeight="1" x14ac:dyDescent="0.2">
      <c r="A69" s="204"/>
      <c r="B69" s="915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79.637943665419002</v>
      </c>
      <c r="DD69" s="664">
        <v>79.070640470479546</v>
      </c>
      <c r="DE69" s="677">
        <v>79.180473758331217</v>
      </c>
      <c r="DF69" s="664">
        <v>79.270669822601477</v>
      </c>
      <c r="DG69" s="664">
        <v>79.291128805893436</v>
      </c>
      <c r="DH69" s="664">
        <v>79.350766618247476</v>
      </c>
      <c r="DI69" s="664">
        <v>79.448588671974434</v>
      </c>
      <c r="DJ69" s="332">
        <v>0.26811491364321682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15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810"/>
      <c r="DD70" s="707"/>
      <c r="DE70" s="810"/>
      <c r="DF70" s="707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15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405">
        <v>4581.3651923629022</v>
      </c>
      <c r="DE71" s="397">
        <v>4577.7807538747775</v>
      </c>
      <c r="DF71" s="405">
        <v>4486.0657501371034</v>
      </c>
      <c r="DG71" s="405">
        <v>4402.6536049420038</v>
      </c>
      <c r="DH71" s="405">
        <v>4400.4524427111646</v>
      </c>
      <c r="DI71" s="638">
        <v>4402.4541187045306</v>
      </c>
      <c r="DJ71" s="332">
        <v>-175.32663517024685</v>
      </c>
      <c r="DK71" s="717">
        <v>-3.8299482783627159</v>
      </c>
      <c r="DL71" s="459"/>
      <c r="DM71" s="791"/>
      <c r="DN71" s="794"/>
    </row>
    <row r="72" spans="1:118" x14ac:dyDescent="0.2">
      <c r="A72" s="204"/>
      <c r="B72" s="91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405">
        <v>1978.1518990867346</v>
      </c>
      <c r="DE72" s="397">
        <v>1966.7669767325074</v>
      </c>
      <c r="DF72" s="405">
        <v>1901.5548156392126</v>
      </c>
      <c r="DG72" s="405">
        <v>1825.230540067055</v>
      </c>
      <c r="DH72" s="405">
        <v>1795.9948640379002</v>
      </c>
      <c r="DI72" s="638">
        <v>1803.6608537062687</v>
      </c>
      <c r="DJ72" s="332">
        <v>-163.10612302623872</v>
      </c>
      <c r="DK72" s="717">
        <v>-8.2931086883111789</v>
      </c>
      <c r="DL72" s="459"/>
      <c r="DM72" s="604"/>
      <c r="DN72" s="269"/>
    </row>
    <row r="73" spans="1:118" ht="15" x14ac:dyDescent="0.25">
      <c r="A73" s="204"/>
      <c r="B73" s="91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405">
        <v>494.31848981963117</v>
      </c>
      <c r="DE73" s="397">
        <v>507.34390115558756</v>
      </c>
      <c r="DF73" s="405">
        <v>507.36282093217056</v>
      </c>
      <c r="DG73" s="405">
        <v>505.16856416748527</v>
      </c>
      <c r="DH73" s="405">
        <v>505.17343565103778</v>
      </c>
      <c r="DI73" s="638">
        <v>505.17849754814006</v>
      </c>
      <c r="DJ73" s="332">
        <v>-2.1654036074475016</v>
      </c>
      <c r="DK73" s="717">
        <v>-0.42681179423175175</v>
      </c>
      <c r="DL73" s="459"/>
      <c r="DM73" s="604"/>
      <c r="DN73" s="626"/>
    </row>
    <row r="74" spans="1:118" ht="15" x14ac:dyDescent="0.25">
      <c r="A74" s="204"/>
      <c r="B74" s="91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405">
        <v>665.49872815653634</v>
      </c>
      <c r="DE74" s="397">
        <v>653.67865494668217</v>
      </c>
      <c r="DF74" s="405">
        <v>626.95441625572028</v>
      </c>
      <c r="DG74" s="405">
        <v>617.21725556746367</v>
      </c>
      <c r="DH74" s="405">
        <v>644.21111670222729</v>
      </c>
      <c r="DI74" s="638">
        <v>638.48633801012227</v>
      </c>
      <c r="DJ74" s="332">
        <v>-15.192316936559905</v>
      </c>
      <c r="DK74" s="717">
        <v>-2.3241262081288405</v>
      </c>
      <c r="DL74" s="459"/>
      <c r="DM74" s="604"/>
      <c r="DN74" s="626"/>
    </row>
    <row r="75" spans="1:118" ht="15" x14ac:dyDescent="0.25">
      <c r="A75" s="204"/>
      <c r="B75" s="91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405">
        <v>1443.3960752999999</v>
      </c>
      <c r="DE75" s="397">
        <v>1449.9912210400003</v>
      </c>
      <c r="DF75" s="405">
        <v>1450.1936973099998</v>
      </c>
      <c r="DG75" s="405">
        <v>1455.0372451399999</v>
      </c>
      <c r="DH75" s="405">
        <v>1455.0730263199998</v>
      </c>
      <c r="DI75" s="638">
        <v>1455.1284294399998</v>
      </c>
      <c r="DJ75" s="332">
        <v>5.1372083999995084</v>
      </c>
      <c r="DK75" s="717">
        <v>0.35429237953006343</v>
      </c>
      <c r="DL75" s="459"/>
      <c r="DM75" s="604"/>
      <c r="DN75" s="626"/>
    </row>
    <row r="76" spans="1:118" ht="15" x14ac:dyDescent="0.25">
      <c r="A76" s="204"/>
      <c r="B76" s="91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405">
        <v>1300.1760402573002</v>
      </c>
      <c r="DE76" s="397">
        <v>1259.7452171830116</v>
      </c>
      <c r="DF76" s="405">
        <v>1169.2019135984649</v>
      </c>
      <c r="DG76" s="405">
        <v>1087.1995503230078</v>
      </c>
      <c r="DH76" s="405">
        <v>1077.6147866219324</v>
      </c>
      <c r="DI76" s="638">
        <v>1080.1548597684498</v>
      </c>
      <c r="DJ76" s="332">
        <v>-179.59035741456182</v>
      </c>
      <c r="DK76" s="717">
        <v>-14.256085672319841</v>
      </c>
      <c r="DL76" s="459"/>
      <c r="DM76" s="604"/>
      <c r="DN76" s="626"/>
    </row>
    <row r="77" spans="1:118" x14ac:dyDescent="0.2">
      <c r="A77" s="204"/>
      <c r="B77" s="91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405">
        <v>1133.6216686907637</v>
      </c>
      <c r="DE77" s="397">
        <v>1107.0546919463295</v>
      </c>
      <c r="DF77" s="405">
        <v>1044.7225033027446</v>
      </c>
      <c r="DG77" s="405">
        <v>970.25570488554422</v>
      </c>
      <c r="DH77" s="405">
        <v>934.15270732970521</v>
      </c>
      <c r="DI77" s="638">
        <v>945.65058890832756</v>
      </c>
      <c r="DJ77" s="332">
        <v>-161.40410303800195</v>
      </c>
      <c r="DK77" s="717">
        <v>-14.579596131265649</v>
      </c>
      <c r="DL77" s="459"/>
      <c r="DM77" s="604"/>
      <c r="DN77" s="269"/>
    </row>
    <row r="78" spans="1:118" x14ac:dyDescent="0.2">
      <c r="A78" s="204"/>
      <c r="B78" s="915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405">
        <v>166.55437156653636</v>
      </c>
      <c r="DE78" s="397">
        <v>152.69052523668219</v>
      </c>
      <c r="DF78" s="405">
        <v>124.47941029572031</v>
      </c>
      <c r="DG78" s="405">
        <v>116.94384543746351</v>
      </c>
      <c r="DH78" s="405">
        <v>143.46207929222732</v>
      </c>
      <c r="DI78" s="638">
        <v>134.50427086012232</v>
      </c>
      <c r="DJ78" s="332">
        <v>-18.186254376559873</v>
      </c>
      <c r="DK78" s="717">
        <v>-11.910532332225433</v>
      </c>
      <c r="DL78" s="459"/>
      <c r="DM78" s="604"/>
      <c r="DN78" s="269"/>
    </row>
    <row r="79" spans="1:118" ht="12.75" hidden="1" customHeight="1" outlineLevel="1" x14ac:dyDescent="0.2">
      <c r="A79" s="204"/>
      <c r="B79" s="915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844">
        <v>0</v>
      </c>
      <c r="DD79" s="699">
        <v>0</v>
      </c>
      <c r="DE79" s="844">
        <v>0</v>
      </c>
      <c r="DF79" s="699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15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21076.400739627836</v>
      </c>
      <c r="DD80" s="405">
        <v>20963.917686711229</v>
      </c>
      <c r="DE80" s="397">
        <v>20961.119764273917</v>
      </c>
      <c r="DF80" s="405">
        <v>20932.813821752054</v>
      </c>
      <c r="DG80" s="405">
        <v>20949.27024609462</v>
      </c>
      <c r="DH80" s="405">
        <v>20957.507765174792</v>
      </c>
      <c r="DI80" s="405">
        <v>20984.728136569833</v>
      </c>
      <c r="DJ80" s="332">
        <v>23.608372295915615</v>
      </c>
      <c r="DK80" s="717">
        <v>0.11262934691187443</v>
      </c>
      <c r="DL80" s="459"/>
      <c r="DM80" s="697"/>
      <c r="DN80" s="269"/>
    </row>
    <row r="81" spans="1:118" ht="12.75" hidden="1" customHeight="1" x14ac:dyDescent="0.2">
      <c r="A81" s="204"/>
      <c r="B81" s="915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812"/>
      <c r="DD81" s="700"/>
      <c r="DE81" s="812"/>
      <c r="DF81" s="700"/>
      <c r="DG81" s="700"/>
      <c r="DH81" s="700"/>
      <c r="DI81" s="700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15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59">
        <v>97.203911380303396</v>
      </c>
      <c r="DC82" s="759">
        <v>97.29133959881608</v>
      </c>
      <c r="DD82" s="888">
        <v>97.310732311493197</v>
      </c>
      <c r="DE82" s="759">
        <v>97.329115085316857</v>
      </c>
      <c r="DF82" s="760">
        <v>97.333243808851321</v>
      </c>
      <c r="DG82" s="760">
        <v>97.337171311951863</v>
      </c>
      <c r="DH82" s="760">
        <v>97.338503496517859</v>
      </c>
      <c r="DI82" s="760">
        <v>97.341983264487368</v>
      </c>
      <c r="DJ82" s="530">
        <v>1.286817917051053E-2</v>
      </c>
      <c r="DK82" s="735">
        <v>1.3221305011579254E-2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308"/>
      <c r="DE83" s="184"/>
      <c r="DF83" s="308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702">
        <v>6.96</v>
      </c>
      <c r="DE84" s="690">
        <v>6.96</v>
      </c>
      <c r="DF84" s="702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702">
        <v>6.86</v>
      </c>
      <c r="DE85" s="690">
        <v>6.86</v>
      </c>
      <c r="DF85" s="702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579">
        <v>6.9693409120882723</v>
      </c>
      <c r="DE86" s="481">
        <v>6.9633221457436578</v>
      </c>
      <c r="DF86" s="579">
        <v>6.9659582513097513</v>
      </c>
      <c r="DG86" s="579">
        <v>6.9635660741480958</v>
      </c>
      <c r="DH86" s="579">
        <v>6.9772328501575647</v>
      </c>
      <c r="DI86" s="652">
        <v>6.9678953651442175</v>
      </c>
      <c r="DJ86" s="332">
        <v>4.5732194005596583E-3</v>
      </c>
      <c r="DK86" s="717">
        <v>6.5675826923428104E-2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311"/>
      <c r="DE87" s="892"/>
      <c r="DF87" s="311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703">
        <v>2.2073</v>
      </c>
      <c r="DE88" s="893">
        <v>2.2079499999999999</v>
      </c>
      <c r="DF88" s="703">
        <v>2.2083900000000001</v>
      </c>
      <c r="DG88" s="703">
        <v>2.2084999999999999</v>
      </c>
      <c r="DH88" s="703">
        <v>2.2086100000000002</v>
      </c>
      <c r="DI88" s="864">
        <v>2.20872</v>
      </c>
      <c r="DJ88" s="332">
        <v>7.7000000000015945E-4</v>
      </c>
      <c r="DK88" s="717">
        <v>3.4873978124516647E-2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776">
        <v>2.2068099999999999</v>
      </c>
      <c r="DD89" s="311"/>
      <c r="DE89" s="892"/>
      <c r="DF89" s="311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45"/>
      <c r="DD90" s="764"/>
      <c r="DE90" s="845"/>
      <c r="DF90" s="764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14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1351.5887669826529</v>
      </c>
      <c r="DC91" s="814">
        <v>1215.3002927212083</v>
      </c>
      <c r="DD91" s="889">
        <v>1191.3598892365408</v>
      </c>
      <c r="DE91" s="814">
        <v>1183.2511897853251</v>
      </c>
      <c r="DF91" s="816">
        <v>1183.2511897853251</v>
      </c>
      <c r="DG91" s="816">
        <v>1183.2511897853251</v>
      </c>
      <c r="DH91" s="816">
        <v>1183.2511897853251</v>
      </c>
      <c r="DI91" s="815">
        <v>1160.1222293265657</v>
      </c>
      <c r="DJ91" s="332">
        <v>-23.128960458759366</v>
      </c>
      <c r="DK91" s="717">
        <v>-1.9546957280436428</v>
      </c>
      <c r="DL91" s="459"/>
      <c r="DM91" s="604"/>
      <c r="DN91" s="269"/>
    </row>
    <row r="92" spans="1:118" x14ac:dyDescent="0.2">
      <c r="A92" s="204"/>
      <c r="B92" s="914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0"/>
      <c r="DE92" s="382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14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361"/>
      <c r="DE93" s="894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14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361"/>
      <c r="DE94" s="894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14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361"/>
      <c r="DE95" s="894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14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361"/>
      <c r="DE96" s="894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14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361"/>
      <c r="DE97" s="894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14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361"/>
      <c r="DE98" s="894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14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361"/>
      <c r="DE99" s="894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14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361"/>
      <c r="DE100" s="894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361"/>
      <c r="DE101" s="894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361"/>
      <c r="DE102" s="894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361"/>
      <c r="DE103" s="894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90"/>
      <c r="DE104" s="895"/>
      <c r="DF104" s="672"/>
      <c r="DG104" s="672"/>
      <c r="DH104" s="672"/>
      <c r="DI104" s="865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0"/>
      <c r="DE105" s="382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6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625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21"/>
      <c r="DK109" s="92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897">
        <v>14</v>
      </c>
      <c r="D128" s="898" t="s">
        <v>234</v>
      </c>
      <c r="E128" s="899"/>
      <c r="F128" s="899"/>
      <c r="G128" s="899"/>
      <c r="H128" s="899"/>
      <c r="I128" s="899"/>
      <c r="J128" s="899"/>
      <c r="K128" s="899"/>
      <c r="L128" s="899"/>
      <c r="M128" s="899"/>
      <c r="N128" s="899"/>
      <c r="O128" s="899"/>
      <c r="P128" s="899"/>
      <c r="Q128" s="899"/>
      <c r="R128" s="899"/>
      <c r="S128" s="899"/>
      <c r="T128" s="899"/>
      <c r="U128" s="899"/>
      <c r="V128" s="899"/>
      <c r="W128" s="899"/>
      <c r="X128" s="899"/>
      <c r="Y128" s="899"/>
      <c r="Z128" s="899"/>
      <c r="AA128" s="899"/>
      <c r="AB128" s="899"/>
      <c r="AC128" s="899"/>
      <c r="AD128" s="899"/>
      <c r="AE128" s="899"/>
      <c r="AF128" s="899"/>
      <c r="AG128" s="899"/>
      <c r="AH128" s="899"/>
      <c r="AI128" s="899"/>
      <c r="AJ128" s="899"/>
      <c r="AK128" s="899"/>
      <c r="AL128" s="899"/>
      <c r="AM128" s="899"/>
      <c r="AN128" s="899"/>
      <c r="AO128" s="899"/>
      <c r="AP128" s="899"/>
      <c r="AQ128" s="899"/>
      <c r="AR128" s="899"/>
      <c r="AS128" s="899"/>
      <c r="AT128" s="899"/>
      <c r="AU128" s="899"/>
      <c r="AV128" s="899"/>
      <c r="AW128" s="899"/>
      <c r="AX128" s="899"/>
      <c r="AY128" s="899"/>
      <c r="AZ128" s="899"/>
      <c r="BA128" s="899"/>
      <c r="BB128" s="899"/>
      <c r="BC128" s="899"/>
      <c r="BD128" s="899"/>
      <c r="BE128" s="899"/>
      <c r="BF128" s="899"/>
      <c r="BG128" s="899"/>
      <c r="BH128" s="899"/>
      <c r="BI128" s="899"/>
      <c r="BJ128" s="899"/>
      <c r="BK128" s="899"/>
      <c r="BL128" s="899"/>
      <c r="BM128" s="899"/>
      <c r="BN128" s="899"/>
      <c r="BO128" s="899"/>
      <c r="BP128" s="899"/>
      <c r="BQ128" s="899"/>
      <c r="BR128" s="899"/>
      <c r="BS128" s="899"/>
      <c r="BT128" s="899"/>
      <c r="BU128" s="899"/>
      <c r="BV128" s="899"/>
      <c r="BW128" s="899"/>
      <c r="BX128" s="899"/>
      <c r="BY128" s="899"/>
      <c r="BZ128" s="899"/>
      <c r="CA128" s="899"/>
      <c r="CB128" s="899"/>
      <c r="CC128" s="899"/>
      <c r="CD128" s="899"/>
      <c r="CE128" s="899"/>
      <c r="CF128" s="899"/>
      <c r="CG128" s="899"/>
      <c r="CH128" s="899"/>
      <c r="CI128" s="899"/>
      <c r="CJ128" s="899"/>
      <c r="CK128" s="899"/>
      <c r="CL128" s="899"/>
      <c r="CM128" s="899"/>
      <c r="CN128" s="899"/>
      <c r="CO128" s="899"/>
      <c r="CP128" s="899"/>
      <c r="CQ128" s="899"/>
      <c r="CR128" s="899"/>
      <c r="CS128" s="899"/>
      <c r="CT128" s="899"/>
      <c r="CU128" s="899"/>
      <c r="CV128" s="899"/>
      <c r="CW128" s="899"/>
      <c r="CX128" s="899"/>
      <c r="CY128" s="899"/>
      <c r="CZ128" s="899"/>
      <c r="DA128" s="899"/>
      <c r="DB128" s="899"/>
      <c r="DC128" s="899"/>
      <c r="DD128" s="899"/>
      <c r="DE128" s="899"/>
      <c r="DF128" s="899"/>
      <c r="DG128" s="899"/>
      <c r="DH128" s="899"/>
      <c r="DI128" s="899"/>
      <c r="DJ128" s="899"/>
      <c r="DK128" s="284"/>
    </row>
    <row r="129" spans="3:115" ht="12.6" customHeight="1" x14ac:dyDescent="0.25">
      <c r="C129" s="897"/>
      <c r="D129" s="898" t="s">
        <v>210</v>
      </c>
      <c r="E129" s="899"/>
      <c r="F129" s="899"/>
      <c r="G129" s="899"/>
      <c r="H129" s="899"/>
      <c r="I129" s="899"/>
      <c r="J129" s="899"/>
      <c r="K129" s="899"/>
      <c r="L129" s="899"/>
      <c r="M129" s="899"/>
      <c r="N129" s="899"/>
      <c r="O129" s="899"/>
      <c r="P129" s="899"/>
      <c r="Q129" s="899"/>
      <c r="R129" s="899"/>
      <c r="S129" s="899"/>
      <c r="T129" s="899"/>
      <c r="U129" s="899"/>
      <c r="V129" s="899"/>
      <c r="W129" s="899"/>
      <c r="X129" s="899"/>
      <c r="Y129" s="899"/>
      <c r="Z129" s="899"/>
      <c r="AA129" s="899"/>
      <c r="AB129" s="899"/>
      <c r="AC129" s="899"/>
      <c r="AD129" s="899"/>
      <c r="AE129" s="899"/>
      <c r="AF129" s="899"/>
      <c r="AG129" s="899"/>
      <c r="AH129" s="899"/>
      <c r="AI129" s="899"/>
      <c r="AJ129" s="899"/>
      <c r="AK129" s="899"/>
      <c r="AL129" s="899"/>
      <c r="AM129" s="899"/>
      <c r="AN129" s="899"/>
      <c r="AO129" s="899"/>
      <c r="AP129" s="899"/>
      <c r="AQ129" s="899"/>
      <c r="AR129" s="899"/>
      <c r="AS129" s="899"/>
      <c r="AT129" s="899"/>
      <c r="AU129" s="899"/>
      <c r="AV129" s="899"/>
      <c r="AW129" s="899"/>
      <c r="AX129" s="899"/>
      <c r="AY129" s="899"/>
      <c r="AZ129" s="899"/>
      <c r="BA129" s="899"/>
      <c r="BB129" s="899"/>
      <c r="BC129" s="899"/>
      <c r="BD129" s="899"/>
      <c r="BE129" s="899"/>
      <c r="BF129" s="899"/>
      <c r="BG129" s="899"/>
      <c r="BH129" s="899"/>
      <c r="BI129" s="899"/>
      <c r="BJ129" s="899"/>
      <c r="BK129" s="899"/>
      <c r="BL129" s="899"/>
      <c r="BM129" s="899"/>
      <c r="BN129" s="899"/>
      <c r="BO129" s="899"/>
      <c r="BP129" s="899"/>
      <c r="BQ129" s="899"/>
      <c r="BR129" s="899"/>
      <c r="BS129" s="899"/>
      <c r="BT129" s="899"/>
      <c r="BU129" s="899"/>
      <c r="BV129" s="899"/>
      <c r="BW129" s="899"/>
      <c r="BX129" s="899"/>
      <c r="BY129" s="899"/>
      <c r="BZ129" s="899"/>
      <c r="CA129" s="899"/>
      <c r="CB129" s="899"/>
      <c r="CC129" s="899"/>
      <c r="CD129" s="899"/>
      <c r="CE129" s="899"/>
      <c r="CF129" s="899"/>
      <c r="CG129" s="899"/>
      <c r="CH129" s="899"/>
      <c r="CI129" s="899"/>
      <c r="CJ129" s="899"/>
      <c r="CK129" s="899"/>
      <c r="CL129" s="899"/>
      <c r="CM129" s="899"/>
      <c r="CN129" s="899"/>
      <c r="CO129" s="899"/>
      <c r="CP129" s="899"/>
      <c r="CQ129" s="899"/>
      <c r="CR129" s="899"/>
      <c r="CS129" s="899"/>
      <c r="CT129" s="899"/>
      <c r="CU129" s="899"/>
      <c r="CV129" s="899"/>
      <c r="CW129" s="899"/>
      <c r="CX129" s="899"/>
      <c r="CY129" s="899"/>
      <c r="CZ129" s="899"/>
      <c r="DA129" s="899"/>
      <c r="DB129" s="899"/>
      <c r="DC129" s="899"/>
      <c r="DD129" s="899"/>
      <c r="DE129" s="899"/>
      <c r="DF129" s="899"/>
      <c r="DG129" s="899"/>
      <c r="DH129" s="899"/>
      <c r="DI129" s="899"/>
      <c r="DJ129" s="899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B3:DB4"/>
    <mergeCell ref="DC3:DC4"/>
    <mergeCell ref="DF3:DI3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7" t="str">
        <f>+entero!D3</f>
        <v>V   A   R   I   A   B   L   E   S     b/</v>
      </c>
      <c r="E4" s="919" t="str">
        <f>+entero!E3</f>
        <v>2008                          A  fines de Dic*</v>
      </c>
      <c r="F4" s="919" t="str">
        <f>+entero!F3</f>
        <v>2009                          A  fines de Ene*</v>
      </c>
      <c r="G4" s="919" t="str">
        <f>+entero!G3</f>
        <v>2009                          A  fines de Feb*</v>
      </c>
      <c r="H4" s="919" t="str">
        <f>+entero!H3</f>
        <v>2009                          A  fines de Mar*</v>
      </c>
      <c r="I4" s="919" t="str">
        <f>+entero!I3</f>
        <v>2009                          A  fines de Abr*</v>
      </c>
      <c r="J4" s="919" t="str">
        <f>+entero!J3</f>
        <v>2009                          A  fines de May*</v>
      </c>
      <c r="K4" s="919" t="str">
        <f>+entero!K3</f>
        <v>2009                          A  fines de Jun*</v>
      </c>
      <c r="L4" s="919" t="str">
        <f>+entero!L3</f>
        <v>2009                          A  fines de Jul*</v>
      </c>
      <c r="M4" s="919" t="str">
        <f>+entero!M3</f>
        <v>2009                          A  fines de Ago*</v>
      </c>
      <c r="N4" s="919" t="str">
        <f>+entero!N3</f>
        <v>2009                          A  fines de Sep*</v>
      </c>
      <c r="O4" s="919" t="str">
        <f>+entero!O3</f>
        <v>2009                          A  fines de Oct*</v>
      </c>
      <c r="P4" s="919" t="str">
        <f>+entero!P3</f>
        <v>2009                          A  fines de Nov*</v>
      </c>
      <c r="Q4" s="919" t="str">
        <f>+entero!Q3</f>
        <v>2009                          A  fines de Dic*</v>
      </c>
      <c r="R4" s="919" t="str">
        <f>+entero!R3</f>
        <v>2010                          A  fines de Ene*</v>
      </c>
      <c r="S4" s="919" t="str">
        <f>+entero!S3</f>
        <v>2010                          A  fines de Feb*</v>
      </c>
      <c r="T4" s="919" t="str">
        <f>+entero!T3</f>
        <v>2010                          A  fines de Mar*</v>
      </c>
      <c r="U4" s="919" t="str">
        <f>+entero!U3</f>
        <v>2010                          A  fines de Abr*</v>
      </c>
      <c r="V4" s="919" t="str">
        <f>+entero!V3</f>
        <v>2010                          A  fines de May*</v>
      </c>
      <c r="W4" s="919" t="str">
        <f>+entero!W3</f>
        <v>2010                          A  fines de Jun*</v>
      </c>
      <c r="X4" s="919" t="str">
        <f>+entero!X3</f>
        <v>2010                          A  fines de Jul*</v>
      </c>
      <c r="Y4" s="919" t="str">
        <f>+entero!Y3</f>
        <v>2010                          A  fines de Ago*</v>
      </c>
      <c r="Z4" s="919" t="str">
        <f>+entero!Z3</f>
        <v>2010                          A  fines de Sep*</v>
      </c>
      <c r="AA4" s="919" t="str">
        <f>+entero!AA3</f>
        <v>2010                          A  fines de Oct*</v>
      </c>
      <c r="AB4" s="919" t="str">
        <f>+entero!AB3</f>
        <v>2010                          A  fines de Nov*</v>
      </c>
      <c r="AC4" s="919" t="str">
        <f>+entero!AC3</f>
        <v>2010                          A  fines de Dic*</v>
      </c>
      <c r="AD4" s="919" t="str">
        <f>+entero!AD3</f>
        <v>2011                          A  fines de Ene*</v>
      </c>
      <c r="AE4" s="919" t="str">
        <f>+entero!AE3</f>
        <v>2011                          A  fines de Feb*</v>
      </c>
      <c r="AF4" s="919" t="str">
        <f>+entero!AF3</f>
        <v>2011                          A  fines de Mar*</v>
      </c>
      <c r="AG4" s="919" t="str">
        <f>+entero!AG3</f>
        <v>2011                          A  fines de Abr*</v>
      </c>
      <c r="AH4" s="919" t="str">
        <f>+entero!AH3</f>
        <v>2011                          A  fines de May*</v>
      </c>
      <c r="AI4" s="919" t="str">
        <f>+entero!AI3</f>
        <v>2011                          A  fines de Jun*</v>
      </c>
      <c r="AJ4" s="919" t="str">
        <f>+entero!AJ3</f>
        <v>2011                          A  fines de Jul*</v>
      </c>
      <c r="AK4" s="919" t="str">
        <f>+entero!AK3</f>
        <v>2011                          A  fines de Ago*</v>
      </c>
      <c r="AL4" s="919" t="str">
        <f>+entero!AL3</f>
        <v>2011                          A  fines de Sep*</v>
      </c>
      <c r="AM4" s="919" t="str">
        <f>+entero!AM3</f>
        <v>2011                          A  fines de Oct*</v>
      </c>
      <c r="AN4" s="919" t="str">
        <f>+entero!AN3</f>
        <v>2011                          A  fines de Nov*</v>
      </c>
      <c r="AO4" s="919" t="str">
        <f>+entero!AO3</f>
        <v>2011                          A  fines de Dic*</v>
      </c>
      <c r="AP4" s="919" t="str">
        <f>+entero!AP3</f>
        <v>2012                          A  fines de Ene*</v>
      </c>
      <c r="AQ4" s="919" t="str">
        <f>+entero!AQ3</f>
        <v>2012                          A  fines de Feb*</v>
      </c>
      <c r="AR4" s="919" t="str">
        <f>+entero!AR3</f>
        <v>2012                          A  fines de Mar*</v>
      </c>
      <c r="AS4" s="919" t="str">
        <f>+entero!AS3</f>
        <v>2012                          A  fines de Abr*</v>
      </c>
      <c r="AT4" s="919" t="str">
        <f>+entero!AT3</f>
        <v>2012                          A  fines de May*</v>
      </c>
      <c r="AU4" s="919" t="str">
        <f>+entero!AU3</f>
        <v>2012                          A  fines de Jun*</v>
      </c>
      <c r="AV4" s="919" t="str">
        <f>+entero!AV3</f>
        <v>2012                          A  fines de Jul*</v>
      </c>
      <c r="AW4" s="919" t="str">
        <f>+entero!AW3</f>
        <v>2012                          A  fines de Ago*</v>
      </c>
      <c r="AX4" s="919" t="str">
        <f>+entero!AX3</f>
        <v>2012                          A  fines de Sep*</v>
      </c>
      <c r="AY4" s="919" t="str">
        <f>+entero!AY3</f>
        <v>2012                          A  fines de Oct*</v>
      </c>
      <c r="AZ4" s="919" t="str">
        <f>+entero!AZ3</f>
        <v>2012                          A  fines de Nov*</v>
      </c>
      <c r="BA4" s="919" t="str">
        <f>+entero!BA3</f>
        <v>2012                          A  fines de Dic*</v>
      </c>
      <c r="BB4" s="919" t="str">
        <f>+entero!BB3</f>
        <v>2013                          A  fines de Ene*</v>
      </c>
      <c r="BC4" s="919" t="str">
        <f>+entero!BC3</f>
        <v>2013                          A  fines de Feb*</v>
      </c>
      <c r="BD4" s="919" t="str">
        <f>+entero!BD3</f>
        <v>2013                          A  fines de Mar*</v>
      </c>
      <c r="BE4" s="919" t="str">
        <f>+entero!BE3</f>
        <v>2013                          A  fines de Abr*</v>
      </c>
      <c r="BF4" s="919" t="str">
        <f>+entero!BF3</f>
        <v>2013                          A  fines de May*</v>
      </c>
      <c r="BG4" s="919" t="str">
        <f>+entero!BG3</f>
        <v>2013                          A  fines de Jun*</v>
      </c>
      <c r="BH4" s="919" t="str">
        <f>+entero!BH3</f>
        <v>2013                          A  fines de Jul*</v>
      </c>
      <c r="BI4" s="919" t="str">
        <f>+entero!BI3</f>
        <v>2013                          A  fines de Ago*</v>
      </c>
      <c r="BJ4" s="919" t="str">
        <f>+entero!BJ3</f>
        <v>2013                          A  fines de Sep*</v>
      </c>
      <c r="BK4" s="919" t="str">
        <f>+entero!BK3</f>
        <v>2013                          A  fines de Oct*</v>
      </c>
      <c r="BL4" s="919" t="str">
        <f>+entero!BL3</f>
        <v>2013                          A  fines de Nov*</v>
      </c>
      <c r="BM4" s="919" t="str">
        <f>+entero!BM3</f>
        <v>2013                          A  fines de Dic*</v>
      </c>
      <c r="BN4" s="919" t="str">
        <f>+entero!BN3</f>
        <v>2014                          A  fines de Ene*</v>
      </c>
      <c r="BO4" s="919" t="str">
        <f>+entero!BO3</f>
        <v>2014                          A  fines de Feb*</v>
      </c>
      <c r="BP4" s="919" t="str">
        <f>+entero!BP3</f>
        <v>2014                          A  fines de Mar*</v>
      </c>
      <c r="BQ4" s="919" t="str">
        <f>+entero!BQ3</f>
        <v>2014                          A  fines de Abr*</v>
      </c>
      <c r="BR4" s="919" t="str">
        <f>+entero!BR3</f>
        <v>2014                          A  fines de May*</v>
      </c>
      <c r="BS4" s="919" t="str">
        <f>+entero!BS3</f>
        <v>2014                          A  fines de Jun*</v>
      </c>
      <c r="BT4" s="919" t="str">
        <f>+entero!BT3</f>
        <v>2014                          A  fines de Jul*</v>
      </c>
      <c r="BU4" s="919" t="str">
        <f>+entero!BU3</f>
        <v>2014                          A  fines de Ago*</v>
      </c>
      <c r="BV4" s="919" t="str">
        <f>+entero!BV3</f>
        <v>2014                          A  fines de Sep*</v>
      </c>
      <c r="BW4" s="919" t="str">
        <f>+entero!BW3</f>
        <v>2014                          A  fines de Oct*</v>
      </c>
      <c r="BX4" s="919" t="str">
        <f>+entero!BX3</f>
        <v>2014                          A  fines de Nov*</v>
      </c>
      <c r="BY4" s="919" t="str">
        <f>+entero!BY3</f>
        <v>2014                          A  fines de Dic*</v>
      </c>
      <c r="BZ4" s="919" t="str">
        <f>+entero!BZ3</f>
        <v>2015                         A  fines de Ene*</v>
      </c>
      <c r="CA4" s="919" t="str">
        <f>+entero!CA3</f>
        <v>2015                         A  fines de Feb*</v>
      </c>
      <c r="CB4" s="919" t="str">
        <f>+entero!CB3</f>
        <v>2015                         A  fines de Mar*</v>
      </c>
      <c r="CC4" s="919" t="str">
        <f>+entero!CC3</f>
        <v xml:space="preserve">2015                         A  fines de Abr* </v>
      </c>
      <c r="CD4" s="919" t="str">
        <f>+entero!CD3</f>
        <v xml:space="preserve">2015                         A  fines de May* </v>
      </c>
      <c r="CE4" s="919" t="str">
        <f>+entero!CE3</f>
        <v xml:space="preserve">2015                         A  fines de Jun* </v>
      </c>
      <c r="CF4" s="919" t="str">
        <f>+entero!CF3</f>
        <v xml:space="preserve">2015                         A  fines de Jul* </v>
      </c>
      <c r="CG4" s="919" t="str">
        <f>+entero!CG3</f>
        <v xml:space="preserve">2015                         A  fines de Ago* </v>
      </c>
      <c r="CH4" s="919" t="str">
        <f>+entero!CH3</f>
        <v xml:space="preserve">2015                         A  fines de Sep* </v>
      </c>
      <c r="CI4" s="919" t="str">
        <f>+entero!CI3</f>
        <v xml:space="preserve">2015                         A  fines de Oct* </v>
      </c>
      <c r="CJ4" s="919" t="str">
        <f>+entero!CJ3</f>
        <v xml:space="preserve">2015                         A  fines de Nov* </v>
      </c>
      <c r="CK4" s="919" t="str">
        <f>+entero!CK3</f>
        <v xml:space="preserve">2015                         A  fines de Dic* </v>
      </c>
      <c r="CL4" s="919" t="str">
        <f>+entero!CL3</f>
        <v xml:space="preserve">2016                         A  fines de Ene* </v>
      </c>
      <c r="CM4" s="919" t="str">
        <f>+entero!CM3</f>
        <v xml:space="preserve">2016                         A  fines de Feb* </v>
      </c>
      <c r="CN4" s="919" t="str">
        <f>+entero!CN3</f>
        <v xml:space="preserve">2016                         A  fines de Mar* </v>
      </c>
      <c r="CO4" s="919" t="str">
        <f>+entero!CO3</f>
        <v xml:space="preserve">2016                         A  fines de Abr* </v>
      </c>
      <c r="CP4" s="919" t="str">
        <f>+entero!CP3</f>
        <v xml:space="preserve">2016                         A  fines de May* </v>
      </c>
      <c r="CQ4" s="919" t="str">
        <f>+entero!CQ3</f>
        <v xml:space="preserve">2016                         A  fines de Jun* </v>
      </c>
      <c r="CR4" s="919" t="str">
        <f>+entero!CR3</f>
        <v xml:space="preserve">2016                         A  fines de Jul* </v>
      </c>
      <c r="CS4" s="919" t="str">
        <f>+entero!CS3</f>
        <v xml:space="preserve">2016                         A  fines de Ago* </v>
      </c>
      <c r="CT4" s="919" t="str">
        <f>+entero!CT3</f>
        <v xml:space="preserve">2016                         A  fines de Sep* </v>
      </c>
      <c r="CU4" s="919" t="str">
        <f>+entero!CU3</f>
        <v xml:space="preserve">2016                         A  fines de Oct* </v>
      </c>
      <c r="CV4" s="919" t="str">
        <f>+entero!CV3</f>
        <v xml:space="preserve">2016                         A  fines de Nov* </v>
      </c>
      <c r="CW4" s="919" t="str">
        <f>+entero!CW3</f>
        <v>2016                         A  fines de Dic* 15</v>
      </c>
      <c r="CX4" s="919" t="str">
        <f>+entero!CX3</f>
        <v xml:space="preserve">2017                         A  fines de Ene* </v>
      </c>
      <c r="CY4" s="919" t="str">
        <f>+entero!CY3</f>
        <v xml:space="preserve">2017                         A  fines de Feb* </v>
      </c>
      <c r="CZ4" s="919" t="str">
        <f>+entero!CZ3</f>
        <v xml:space="preserve">2017                         A  fines de Mar* </v>
      </c>
      <c r="DA4" s="919" t="str">
        <f>+entero!DA3</f>
        <v xml:space="preserve">2017                         A  fines de Abr* </v>
      </c>
      <c r="DB4" s="919" t="str">
        <f>+entero!DB3</f>
        <v xml:space="preserve">2017                         A  fines de May* </v>
      </c>
      <c r="DC4" s="919" t="str">
        <f>+entero!DC3</f>
        <v xml:space="preserve">2017                         A  fines de Jun* </v>
      </c>
      <c r="DD4" s="928" t="str">
        <f>+entero!DD3</f>
        <v>Semana 1°</v>
      </c>
      <c r="DE4" s="928" t="str">
        <f>+entero!DE3</f>
        <v>Semana 2°</v>
      </c>
      <c r="DF4" s="924" t="str">
        <f>+entero!DF3</f>
        <v>Semana 3°</v>
      </c>
      <c r="DG4" s="924"/>
      <c r="DH4" s="924"/>
      <c r="DI4" s="925"/>
      <c r="DJ4" s="926" t="s">
        <v>27</v>
      </c>
      <c r="DK4" s="927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23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922"/>
      <c r="AN5" s="922"/>
      <c r="AO5" s="922"/>
      <c r="AP5" s="922"/>
      <c r="AQ5" s="922"/>
      <c r="AR5" s="922"/>
      <c r="AS5" s="922"/>
      <c r="AT5" s="922"/>
      <c r="AU5" s="922"/>
      <c r="AV5" s="922"/>
      <c r="AW5" s="922"/>
      <c r="AX5" s="922"/>
      <c r="AY5" s="922"/>
      <c r="AZ5" s="922"/>
      <c r="BA5" s="922"/>
      <c r="BB5" s="922"/>
      <c r="BC5" s="922"/>
      <c r="BD5" s="922"/>
      <c r="BE5" s="922"/>
      <c r="BF5" s="922"/>
      <c r="BG5" s="922"/>
      <c r="BH5" s="922"/>
      <c r="BI5" s="922"/>
      <c r="BJ5" s="922"/>
      <c r="BK5" s="922"/>
      <c r="BL5" s="922"/>
      <c r="BM5" s="922"/>
      <c r="BN5" s="922"/>
      <c r="BO5" s="922"/>
      <c r="BP5" s="922"/>
      <c r="BQ5" s="922"/>
      <c r="BR5" s="922"/>
      <c r="BS5" s="922"/>
      <c r="BT5" s="922"/>
      <c r="BU5" s="922"/>
      <c r="BV5" s="922"/>
      <c r="BW5" s="922"/>
      <c r="BX5" s="922"/>
      <c r="BY5" s="922"/>
      <c r="BZ5" s="922"/>
      <c r="CA5" s="922"/>
      <c r="CB5" s="922"/>
      <c r="CC5" s="922"/>
      <c r="CD5" s="922"/>
      <c r="CE5" s="922"/>
      <c r="CF5" s="922"/>
      <c r="CG5" s="922"/>
      <c r="CH5" s="922"/>
      <c r="CI5" s="922"/>
      <c r="CJ5" s="922"/>
      <c r="CK5" s="922"/>
      <c r="CL5" s="922"/>
      <c r="CM5" s="922"/>
      <c r="CN5" s="922"/>
      <c r="CO5" s="922"/>
      <c r="CP5" s="922"/>
      <c r="CQ5" s="922"/>
      <c r="CR5" s="922"/>
      <c r="CS5" s="922"/>
      <c r="CT5" s="922"/>
      <c r="CU5" s="922"/>
      <c r="CV5" s="922"/>
      <c r="CW5" s="922"/>
      <c r="CX5" s="922"/>
      <c r="CY5" s="922"/>
      <c r="CZ5" s="922"/>
      <c r="DA5" s="922"/>
      <c r="DB5" s="922"/>
      <c r="DC5" s="922"/>
      <c r="DD5" s="929"/>
      <c r="DE5" s="929"/>
      <c r="DF5" s="861">
        <f>+entero!DF4</f>
        <v>42934</v>
      </c>
      <c r="DG5" s="861">
        <f>+entero!DG4</f>
        <v>42935</v>
      </c>
      <c r="DH5" s="861">
        <f>+entero!DH4</f>
        <v>42936</v>
      </c>
      <c r="DI5" s="870">
        <f>+entero!DI4</f>
        <v>42937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3"/>
      <c r="DB6" s="878"/>
      <c r="DC6" s="881"/>
      <c r="DD6" s="852"/>
      <c r="DE6" s="883"/>
      <c r="DF6" s="853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23">
        <f>+entero!DE7</f>
        <v>10312.933108810003</v>
      </c>
      <c r="DF7" s="533">
        <f>+entero!DF7</f>
        <v>10305.453197520001</v>
      </c>
      <c r="DG7" s="533">
        <f>+entero!DG7</f>
        <v>10326.57577689</v>
      </c>
      <c r="DH7" s="533">
        <f>+entero!DH7</f>
        <v>10328.056426010002</v>
      </c>
      <c r="DI7" s="533">
        <f>+entero!DI7</f>
        <v>10348.387385</v>
      </c>
      <c r="DJ7" s="532">
        <f>+entero!DJ7</f>
        <v>35.454276189997472</v>
      </c>
      <c r="DK7" s="567">
        <f>+entero!DK7</f>
        <v>0.34378460342878725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23">
        <f>+entero!DE8</f>
        <v>8370.5010473700004</v>
      </c>
      <c r="DF8" s="533">
        <f>+entero!DF8</f>
        <v>8347.8076178300016</v>
      </c>
      <c r="DG8" s="533">
        <f>+entero!DG8</f>
        <v>8349.4256712699989</v>
      </c>
      <c r="DH8" s="533">
        <f>+entero!DH8</f>
        <v>8351.32807512</v>
      </c>
      <c r="DI8" s="533">
        <f>+entero!DI8</f>
        <v>8369.3921375399987</v>
      </c>
      <c r="DJ8" s="532">
        <f>+entero!DJ8</f>
        <v>-1.1089098300017213</v>
      </c>
      <c r="DK8" s="567">
        <f>+entero!DK8</f>
        <v>-1.3247830968854402E-2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23">
        <f>+entero!DE9</f>
        <v>231.83200915999998</v>
      </c>
      <c r="DF9" s="533">
        <f>+entero!DF9</f>
        <v>232.02390650000001</v>
      </c>
      <c r="DG9" s="533">
        <f>+entero!DG9</f>
        <v>233.34382646</v>
      </c>
      <c r="DH9" s="533">
        <f>+entero!DH9</f>
        <v>233.15192911999998</v>
      </c>
      <c r="DI9" s="533">
        <f>+entero!DI9</f>
        <v>232.76980311</v>
      </c>
      <c r="DJ9" s="532">
        <f>+entero!DJ9</f>
        <v>0.93779395000001387</v>
      </c>
      <c r="DK9" s="567">
        <f>+entero!DK9</f>
        <v>0.40451443844959911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23">
        <f>+entero!DE10</f>
        <v>1674.4216162600001</v>
      </c>
      <c r="DF10" s="533">
        <f>+entero!DF10</f>
        <v>1689.4132907199998</v>
      </c>
      <c r="DG10" s="533">
        <f>+entero!DG10</f>
        <v>1707.39191719</v>
      </c>
      <c r="DH10" s="533">
        <f>+entero!DH10</f>
        <v>1707.1920062500001</v>
      </c>
      <c r="DI10" s="533">
        <f>+entero!DI10</f>
        <v>1709.90066133</v>
      </c>
      <c r="DJ10" s="532">
        <f>+entero!DJ10</f>
        <v>35.479045069999984</v>
      </c>
      <c r="DK10" s="567">
        <f>+entero!DK10</f>
        <v>2.1188836028793068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23">
        <f>+entero!DE11</f>
        <v>36.178436019999999</v>
      </c>
      <c r="DF11" s="533">
        <f>+entero!DF11</f>
        <v>36.208382469999997</v>
      </c>
      <c r="DG11" s="533">
        <f>+entero!DG11</f>
        <v>36.414361970000002</v>
      </c>
      <c r="DH11" s="533">
        <f>+entero!DH11</f>
        <v>36.384415520000005</v>
      </c>
      <c r="DI11" s="533">
        <f>+entero!DI11</f>
        <v>36.324783020000005</v>
      </c>
      <c r="DJ11" s="532">
        <f>+entero!DJ11</f>
        <v>0.14634700000000578</v>
      </c>
      <c r="DK11" s="567">
        <f>+entero!DK11</f>
        <v>0.40451444589562069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23">
        <f>+entero!DE12</f>
        <v>10312.931656630002</v>
      </c>
      <c r="DF12" s="533">
        <f>+entero!DF12</f>
        <v>10305.45174534</v>
      </c>
      <c r="DG12" s="533">
        <f>+entero!DG12</f>
        <v>10326.55900123</v>
      </c>
      <c r="DH12" s="533">
        <f>+entero!DH12</f>
        <v>10328.015451620002</v>
      </c>
      <c r="DI12" s="533">
        <f>+entero!DI12</f>
        <v>10348.34562405</v>
      </c>
      <c r="DJ12" s="532">
        <f>+entero!DJ12</f>
        <v>35.413967419997789</v>
      </c>
      <c r="DK12" s="567">
        <f>+entero!DK12</f>
        <v>0.3433937952767474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2439.1768141239099</v>
      </c>
      <c r="DD13" s="523">
        <f>+entero!DD13</f>
        <v>2452.1298531749271</v>
      </c>
      <c r="DE13" s="523">
        <f>+entero!DE13</f>
        <v>2486.3550613556854</v>
      </c>
      <c r="DF13" s="533">
        <f>+entero!DF13</f>
        <v>2501.5769593483965</v>
      </c>
      <c r="DG13" s="533">
        <f>+entero!DG13</f>
        <v>2493.1350763119535</v>
      </c>
      <c r="DH13" s="533">
        <f>+entero!DH13</f>
        <v>2504.7393373483965</v>
      </c>
      <c r="DI13" s="533">
        <f>+entero!DI13</f>
        <v>2473.2649115714285</v>
      </c>
      <c r="DJ13" s="532">
        <f>+entero!DJ13</f>
        <v>-13.090149784256937</v>
      </c>
      <c r="DK13" s="567">
        <f>+entero!DK13</f>
        <v>-0.5264795035798131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23">
        <f>+entero!DE14</f>
        <v>1449.9912210400003</v>
      </c>
      <c r="DF14" s="533">
        <f>+entero!DF14</f>
        <v>1450.1936973099998</v>
      </c>
      <c r="DG14" s="533">
        <f>+entero!DG14</f>
        <v>1455.0372451399999</v>
      </c>
      <c r="DH14" s="533">
        <f>+entero!DH14</f>
        <v>1455.0730263199998</v>
      </c>
      <c r="DI14" s="533">
        <f>+entero!DI14</f>
        <v>1455.1284294399998</v>
      </c>
      <c r="DJ14" s="532">
        <f>+entero!DJ14</f>
        <v>5.1372083999995084</v>
      </c>
      <c r="DK14" s="567">
        <f>+entero!DK14</f>
        <v>0.35429237953006343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23">
        <f>+entero!DE15</f>
        <v>631.09902354259998</v>
      </c>
      <c r="DF15" s="533">
        <f>+entero!DF15</f>
        <v>629.77200344744995</v>
      </c>
      <c r="DG15" s="533">
        <f>+entero!DG15</f>
        <v>629.79725883749995</v>
      </c>
      <c r="DH15" s="533">
        <f>+entero!DH15</f>
        <v>629.82249670809995</v>
      </c>
      <c r="DI15" s="533">
        <f>+entero!DI15</f>
        <v>629.84775082889996</v>
      </c>
      <c r="DJ15" s="532">
        <f>+entero!DJ15</f>
        <v>-1.2512727137000184</v>
      </c>
      <c r="DK15" s="567">
        <f>+entero!DK15</f>
        <v>-0.19826884007460022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23">
        <f>+entero!DE16</f>
        <v>704.73252594450003</v>
      </c>
      <c r="DF16" s="533">
        <f>+entero!DF16</f>
        <v>732.37782293580005</v>
      </c>
      <c r="DG16" s="533">
        <f>+entero!DG16</f>
        <v>732.40834854221498</v>
      </c>
      <c r="DH16" s="533">
        <f>+entero!DH16</f>
        <v>732.87765069825002</v>
      </c>
      <c r="DI16" s="533">
        <f>+entero!DI16</f>
        <v>732.90711930386601</v>
      </c>
      <c r="DJ16" s="532">
        <f>+entero!DJ16</f>
        <v>28.174593359365986</v>
      </c>
      <c r="DK16" s="567">
        <f>+entero!DK16</f>
        <v>3.9979130126860163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14056.679005761855</v>
      </c>
      <c r="DC17" s="523">
        <f>+entero!DC17</f>
        <v>14086.923664034875</v>
      </c>
      <c r="DD17" s="523">
        <f>+entero!DD17</f>
        <v>14046.075511897325</v>
      </c>
      <c r="DE17" s="523">
        <f>+entero!DE17</f>
        <v>14135.118267472788</v>
      </c>
      <c r="DF17" s="533">
        <f>+entero!DF17</f>
        <v>14169.178531071646</v>
      </c>
      <c r="DG17" s="533">
        <f>+entero!DG17</f>
        <v>14181.899684921667</v>
      </c>
      <c r="DH17" s="533">
        <f>+entero!DH17</f>
        <v>14195.45493637475</v>
      </c>
      <c r="DI17" s="533">
        <f>+entero!DI17</f>
        <v>14184.365405754193</v>
      </c>
      <c r="DJ17" s="532">
        <f>+entero!DJ17</f>
        <v>49.247138281405569</v>
      </c>
      <c r="DK17" s="567">
        <f>+entero!DK17</f>
        <v>0.3484027324676342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23">
        <f>+entero!DE18</f>
        <v>0.2</v>
      </c>
      <c r="DF18" s="533">
        <f>+entero!DF18</f>
        <v>0</v>
      </c>
      <c r="DG18" s="533">
        <f>+entero!DG18</f>
        <v>0</v>
      </c>
      <c r="DH18" s="533">
        <f>+entero!DH18</f>
        <v>2.1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23">
        <f>+entero!DE22</f>
        <v>1.5</v>
      </c>
      <c r="DF22" s="533">
        <f>+entero!DF22</f>
        <v>0</v>
      </c>
      <c r="DG22" s="533">
        <f>+entero!DG22</f>
        <v>0.3</v>
      </c>
      <c r="DH22" s="533">
        <f>+entero!DH22</f>
        <v>0</v>
      </c>
      <c r="DI22" s="533">
        <f>+entero!DI22</f>
        <v>6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58"/>
      <c r="DF23" s="854"/>
      <c r="DG23" s="854"/>
      <c r="DH23" s="854"/>
      <c r="DI23" s="862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42942.703076041667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897">
        <v>4</v>
      </c>
      <c r="D32" s="900" t="s">
        <v>234</v>
      </c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1"/>
      <c r="Z32" s="901"/>
      <c r="AA32" s="901"/>
      <c r="AB32" s="901"/>
      <c r="AC32" s="901"/>
      <c r="AD32" s="901"/>
      <c r="AE32" s="901"/>
      <c r="AF32" s="901"/>
      <c r="AG32" s="901"/>
      <c r="AH32" s="901"/>
      <c r="AI32" s="901"/>
      <c r="AJ32" s="901"/>
      <c r="AK32" s="901"/>
      <c r="AL32" s="901"/>
      <c r="AM32" s="901"/>
      <c r="AN32" s="901"/>
      <c r="AO32" s="901"/>
      <c r="AP32" s="901"/>
      <c r="AQ32" s="901"/>
      <c r="AR32" s="901"/>
      <c r="AS32" s="901"/>
      <c r="AT32" s="901"/>
      <c r="AU32" s="901"/>
      <c r="AV32" s="901"/>
      <c r="AW32" s="901"/>
      <c r="AX32" s="901"/>
      <c r="AY32" s="901"/>
      <c r="AZ32" s="901"/>
      <c r="BA32" s="901"/>
      <c r="BB32" s="901"/>
      <c r="BC32" s="901"/>
      <c r="BD32" s="901"/>
      <c r="BE32" s="901"/>
      <c r="BF32" s="901"/>
      <c r="BG32" s="901"/>
      <c r="BH32" s="901"/>
      <c r="BI32" s="901"/>
      <c r="BJ32" s="901"/>
      <c r="BK32" s="901"/>
      <c r="BL32" s="901"/>
      <c r="BM32" s="901"/>
      <c r="BN32" s="901"/>
      <c r="BO32" s="901"/>
      <c r="BP32" s="901"/>
      <c r="BQ32" s="901"/>
      <c r="BR32" s="901"/>
      <c r="BS32" s="901"/>
      <c r="BT32" s="901"/>
      <c r="BU32" s="901"/>
      <c r="BV32" s="901"/>
      <c r="BW32" s="901"/>
      <c r="BX32" s="901"/>
      <c r="BY32" s="901"/>
      <c r="BZ32" s="901"/>
      <c r="CA32" s="901"/>
      <c r="CB32" s="901"/>
      <c r="CC32" s="901"/>
      <c r="CD32" s="901"/>
      <c r="CE32" s="901"/>
      <c r="CF32" s="901"/>
      <c r="CG32" s="901"/>
      <c r="CH32" s="901"/>
      <c r="CI32" s="901"/>
      <c r="CJ32" s="901"/>
      <c r="CK32" s="901"/>
      <c r="CL32" s="901"/>
      <c r="CM32" s="901"/>
      <c r="CN32" s="901"/>
      <c r="CO32" s="901"/>
      <c r="CP32" s="901"/>
      <c r="CQ32" s="901"/>
      <c r="CR32" s="901"/>
      <c r="CS32" s="901"/>
      <c r="CT32" s="901"/>
      <c r="CU32" s="901"/>
      <c r="CV32" s="901"/>
      <c r="CW32" s="901"/>
      <c r="CX32" s="901"/>
      <c r="CY32" s="901"/>
      <c r="CZ32" s="901"/>
      <c r="DA32" s="901"/>
      <c r="DB32" s="901"/>
      <c r="DC32" s="901"/>
      <c r="DD32" s="901"/>
      <c r="DE32" s="901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897"/>
      <c r="D33" s="900" t="s">
        <v>210</v>
      </c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  <c r="R33" s="902"/>
      <c r="S33" s="902"/>
      <c r="T33" s="902"/>
      <c r="U33" s="902"/>
      <c r="V33" s="902"/>
      <c r="W33" s="902"/>
      <c r="X33" s="902"/>
      <c r="Y33" s="902"/>
      <c r="Z33" s="902"/>
      <c r="AA33" s="902"/>
      <c r="AB33" s="902"/>
      <c r="AC33" s="902"/>
      <c r="AD33" s="902"/>
      <c r="AE33" s="902"/>
      <c r="AF33" s="902"/>
      <c r="AG33" s="902"/>
      <c r="AH33" s="902"/>
      <c r="AI33" s="902"/>
      <c r="AJ33" s="902"/>
      <c r="AK33" s="902"/>
      <c r="AL33" s="902"/>
      <c r="AM33" s="902"/>
      <c r="AN33" s="902"/>
      <c r="AO33" s="902"/>
      <c r="AP33" s="902"/>
      <c r="AQ33" s="902"/>
      <c r="AR33" s="902"/>
      <c r="AS33" s="902"/>
      <c r="AT33" s="902"/>
      <c r="AU33" s="902"/>
      <c r="AV33" s="902"/>
      <c r="AW33" s="902"/>
      <c r="AX33" s="902"/>
      <c r="AY33" s="902"/>
      <c r="AZ33" s="902"/>
      <c r="BA33" s="902"/>
      <c r="BB33" s="902"/>
      <c r="BC33" s="902"/>
      <c r="BD33" s="902"/>
      <c r="BE33" s="902"/>
      <c r="BF33" s="902"/>
      <c r="BG33" s="902"/>
      <c r="BH33" s="902"/>
      <c r="BI33" s="902"/>
      <c r="BJ33" s="902"/>
      <c r="BK33" s="902"/>
      <c r="BL33" s="902"/>
      <c r="BM33" s="902"/>
      <c r="BN33" s="902"/>
      <c r="BO33" s="902"/>
      <c r="BP33" s="902"/>
      <c r="BQ33" s="902"/>
      <c r="BR33" s="902"/>
      <c r="BS33" s="902"/>
      <c r="BT33" s="902"/>
      <c r="BU33" s="902"/>
      <c r="BV33" s="902"/>
      <c r="BW33" s="902"/>
      <c r="BX33" s="902"/>
      <c r="BY33" s="902"/>
      <c r="BZ33" s="902"/>
      <c r="CA33" s="902"/>
      <c r="CB33" s="902"/>
      <c r="CC33" s="902"/>
      <c r="CD33" s="902"/>
      <c r="CE33" s="902"/>
      <c r="CF33" s="902"/>
      <c r="CG33" s="902"/>
      <c r="CH33" s="902"/>
      <c r="CI33" s="902"/>
      <c r="CJ33" s="902"/>
      <c r="CK33" s="902"/>
      <c r="CL33" s="902"/>
      <c r="CM33" s="902"/>
      <c r="CN33" s="902"/>
      <c r="CO33" s="902"/>
      <c r="CP33" s="902"/>
      <c r="CQ33" s="902"/>
      <c r="CR33" s="902"/>
      <c r="CS33" s="902"/>
      <c r="CT33" s="902"/>
      <c r="CU33" s="902"/>
      <c r="CV33" s="902"/>
      <c r="CW33" s="902"/>
      <c r="CX33" s="902"/>
      <c r="CY33" s="902"/>
      <c r="CZ33" s="902"/>
      <c r="DA33" s="902"/>
      <c r="DB33" s="902"/>
      <c r="DC33" s="902"/>
      <c r="DD33" s="902"/>
      <c r="DE33" s="902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T4:BT5"/>
    <mergeCell ref="BP4:BP5"/>
    <mergeCell ref="CI4:CI5"/>
    <mergeCell ref="BH4:BH5"/>
    <mergeCell ref="BF4:BF5"/>
    <mergeCell ref="BG4:BG5"/>
    <mergeCell ref="BQ4:BQ5"/>
    <mergeCell ref="BZ4:BZ5"/>
    <mergeCell ref="BW4:BW5"/>
    <mergeCell ref="AL4:AL5"/>
    <mergeCell ref="V4:V5"/>
    <mergeCell ref="W4:W5"/>
    <mergeCell ref="X4:X5"/>
    <mergeCell ref="AN4:AN5"/>
    <mergeCell ref="AM4:AM5"/>
    <mergeCell ref="AO4:AO5"/>
    <mergeCell ref="AR4:AR5"/>
    <mergeCell ref="AQ4:AQ5"/>
    <mergeCell ref="AP4:AP5"/>
    <mergeCell ref="AK4:A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2" t="str">
        <f>+entero!DF3</f>
        <v>Semana 3°</v>
      </c>
      <c r="DG3" s="932"/>
      <c r="DH3" s="932"/>
      <c r="DI3" s="933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2">
        <f>+entero!DF4</f>
        <v>42934</v>
      </c>
      <c r="DG4" s="872">
        <f>+entero!DG4</f>
        <v>42935</v>
      </c>
      <c r="DH4" s="872">
        <f>+entero!DH4</f>
        <v>42936</v>
      </c>
      <c r="DI4" s="871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5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14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531">
        <f>+entero!DE24</f>
        <v>60942.28595563925</v>
      </c>
      <c r="DF6" s="818">
        <f>+entero!DF24</f>
        <v>60396.575542728344</v>
      </c>
      <c r="DG6" s="818">
        <f>+entero!DG24</f>
        <v>59767.125824815026</v>
      </c>
      <c r="DH6" s="818">
        <f>+entero!DH24</f>
        <v>59574.029224664089</v>
      </c>
      <c r="DI6" s="818">
        <f>+entero!DI24</f>
        <v>59479.972814498164</v>
      </c>
      <c r="DJ6" s="817">
        <f>+entero!DJ24</f>
        <v>-1462.3131411410868</v>
      </c>
      <c r="DK6" s="838">
        <f>+entero!DK24</f>
        <v>-2.3995049056832696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14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531">
        <f>+entero!DE25</f>
        <v>41164.192688510004</v>
      </c>
      <c r="DF7" s="818">
        <f>+entero!DF25</f>
        <v>41241.713326810001</v>
      </c>
      <c r="DG7" s="818">
        <f>+entero!DG25</f>
        <v>41180.911322910004</v>
      </c>
      <c r="DH7" s="818">
        <f>+entero!DH25</f>
        <v>41058.766257210002</v>
      </c>
      <c r="DI7" s="818">
        <f>+entero!DI25</f>
        <v>40928.728404410002</v>
      </c>
      <c r="DJ7" s="817">
        <f>+entero!DJ25</f>
        <v>-235.46428410000226</v>
      </c>
      <c r="DK7" s="838">
        <f>+entero!DK25</f>
        <v>-0.57201239407697058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14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531">
        <f>+entero!DE26</f>
        <v>-29582.518475804951</v>
      </c>
      <c r="DF8" s="818">
        <f>+entero!DF26</f>
        <v>-29453.685646079004</v>
      </c>
      <c r="DG8" s="818">
        <f>+entero!DG26</f>
        <v>-29659.283425343663</v>
      </c>
      <c r="DH8" s="818">
        <f>+entero!DH26</f>
        <v>-29791.419740774843</v>
      </c>
      <c r="DI8" s="818">
        <f>+entero!DI26</f>
        <v>-30060.922576416426</v>
      </c>
      <c r="DJ8" s="817">
        <f>+entero!DJ26</f>
        <v>-478.40410061147486</v>
      </c>
      <c r="DK8" s="838">
        <f>+entero!DK26</f>
        <v>1.617185166309465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14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531">
        <f>+entero!DE27</f>
        <v>-11023.374662076601</v>
      </c>
      <c r="DF9" s="818">
        <f>+entero!DF27</f>
        <v>-11253.176301602156</v>
      </c>
      <c r="DG9" s="818">
        <f>+entero!DG27</f>
        <v>-11827.144336916992</v>
      </c>
      <c r="DH9" s="818">
        <f>+entero!DH27</f>
        <v>-11941.221059483027</v>
      </c>
      <c r="DI9" s="818">
        <f>+entero!DI27</f>
        <v>-12248.196358465071</v>
      </c>
      <c r="DJ9" s="817">
        <f>+entero!DJ27</f>
        <v>-1224.8216963884697</v>
      </c>
      <c r="DK9" s="838">
        <f>+entero!DK27</f>
        <v>11.1111318805319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14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531">
        <f>+entero!DE28</f>
        <v>7450.5239994049998</v>
      </c>
      <c r="DF10" s="818">
        <f>+entero!DF28</f>
        <v>7388.0293645871998</v>
      </c>
      <c r="DG10" s="818">
        <f>+entero!DG28</f>
        <v>7388.1283411561999</v>
      </c>
      <c r="DH10" s="818">
        <f>+entero!DH28</f>
        <v>7313.322657235999</v>
      </c>
      <c r="DI10" s="818">
        <f>+entero!DI28</f>
        <v>7312.5587726702006</v>
      </c>
      <c r="DJ10" s="817">
        <f>+entero!DJ28</f>
        <v>-137.96522673479922</v>
      </c>
      <c r="DK10" s="838">
        <f>+entero!DK28</f>
        <v>-1.8517519941660066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14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20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14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531">
        <f>+entero!DE30</f>
        <v>67610.571946024109</v>
      </c>
      <c r="DF12" s="818">
        <f>+entero!DF30</f>
        <v>67594.338294504094</v>
      </c>
      <c r="DG12" s="818">
        <f>+entero!DG30</f>
        <v>67417.056725214105</v>
      </c>
      <c r="DH12" s="818">
        <f>+entero!DH30</f>
        <v>67374.739798944109</v>
      </c>
      <c r="DI12" s="818">
        <f>+entero!DI30</f>
        <v>66865.859216814104</v>
      </c>
      <c r="DJ12" s="817">
        <f>+entero!DJ30</f>
        <v>-744.71272921000491</v>
      </c>
      <c r="DK12" s="838">
        <f>+entero!DK30</f>
        <v>-1.1014737899341154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14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531">
        <f>+entero!DE31</f>
        <v>117278.28810611539</v>
      </c>
      <c r="DF13" s="818">
        <f>+entero!DF31</f>
        <v>116566.51379487537</v>
      </c>
      <c r="DG13" s="818">
        <f>+entero!DG31</f>
        <v>116038.71609799536</v>
      </c>
      <c r="DH13" s="818">
        <f>+entero!DH31</f>
        <v>116088.39582642539</v>
      </c>
      <c r="DI13" s="818">
        <f>+entero!DI31</f>
        <v>115621.62388346536</v>
      </c>
      <c r="DJ13" s="817">
        <f>+entero!DJ31</f>
        <v>-1656.6642226500262</v>
      </c>
      <c r="DK13" s="838">
        <f>+entero!DK31</f>
        <v>-1.412592432412596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14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531">
        <f>+entero!DE32</f>
        <v>193390.47175937294</v>
      </c>
      <c r="DF14" s="818">
        <f>+entero!DF32</f>
        <v>192836.00872496291</v>
      </c>
      <c r="DG14" s="818">
        <f>+entero!DG32</f>
        <v>192316.05180324294</v>
      </c>
      <c r="DH14" s="818">
        <f>+entero!DH32</f>
        <v>192451.74062098298</v>
      </c>
      <c r="DI14" s="818">
        <f>+entero!DI32</f>
        <v>192243.12404656297</v>
      </c>
      <c r="DJ14" s="817">
        <f>+entero!DJ32</f>
        <v>-1147.3477128099767</v>
      </c>
      <c r="DK14" s="838">
        <f>+entero!DK32</f>
        <v>-0.5932803733151748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1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2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14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535">
        <f>+entero!DE34</f>
        <v>89.119641840017081</v>
      </c>
      <c r="DF16" s="825">
        <f>+entero!DF34</f>
        <v>89.118840318659693</v>
      </c>
      <c r="DG16" s="825">
        <f>+entero!DG34</f>
        <v>89.145185490286465</v>
      </c>
      <c r="DH16" s="825">
        <f>+entero!DH34</f>
        <v>89.120283011875586</v>
      </c>
      <c r="DI16" s="825">
        <f>+entero!DI34</f>
        <v>89.03184615941322</v>
      </c>
      <c r="DJ16" s="824">
        <f>+entero!DJ34</f>
        <v>-8.7795680603861115E-2</v>
      </c>
      <c r="DK16" s="826">
        <f>+entero!DK34</f>
        <v>-9.8514400182925232E-2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14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535">
        <f>+entero!DE35</f>
        <v>83.819195534297506</v>
      </c>
      <c r="DF17" s="825">
        <f>+entero!DF35</f>
        <v>83.71516637562145</v>
      </c>
      <c r="DG17" s="825">
        <f>+entero!DG35</f>
        <v>83.687170668720668</v>
      </c>
      <c r="DH17" s="825">
        <f>+entero!DH35</f>
        <v>83.667318952323967</v>
      </c>
      <c r="DI17" s="825">
        <f>+entero!DI35</f>
        <v>83.594518896930765</v>
      </c>
      <c r="DJ17" s="824">
        <f>+entero!DJ35</f>
        <v>-0.22467663736674126</v>
      </c>
      <c r="DK17" s="826">
        <f>+entero!DK35</f>
        <v>-0.26804914546669778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14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537">
        <f>+entero!DE36</f>
        <v>87.613630915706651</v>
      </c>
      <c r="DF18" s="856">
        <f>+entero!DF36</f>
        <v>87.582738059853739</v>
      </c>
      <c r="DG18" s="856">
        <f>+entero!DG36</f>
        <v>87.57903141310787</v>
      </c>
      <c r="DH18" s="856">
        <f>+entero!DH36</f>
        <v>87.576667446947894</v>
      </c>
      <c r="DI18" s="856">
        <f>+entero!DI36</f>
        <v>87.559315790062143</v>
      </c>
      <c r="DJ18" s="827">
        <f>+entero!DJ36</f>
        <v>-5.4315125644507134E-2</v>
      </c>
      <c r="DK18" s="828">
        <f>+entero!DK36</f>
        <v>-6.199392158140471E-2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DF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38">
        <f>+entero!DE38</f>
        <v>2548.2178135612239</v>
      </c>
      <c r="DF6" s="540">
        <f>+entero!DF38</f>
        <v>2548.2178135612239</v>
      </c>
      <c r="DG6" s="540">
        <f>+entero!DG38</f>
        <v>2548.2178135612239</v>
      </c>
      <c r="DH6" s="540">
        <f>+entero!DH38</f>
        <v>2548.2178135612239</v>
      </c>
      <c r="DI6" s="540">
        <f>+entero!DI38</f>
        <v>2527.2542567099117</v>
      </c>
      <c r="DJ6" s="539">
        <f>+entero!DJ38</f>
        <v>-20.963556851312205</v>
      </c>
      <c r="DK6" s="566">
        <f>+entero!DK38</f>
        <v>-0.82267523363769302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23">
        <f>+entero!DE39</f>
        <v>1872.321311953353</v>
      </c>
      <c r="DF7" s="533">
        <f>+entero!DF39</f>
        <v>1872.321311953353</v>
      </c>
      <c r="DG7" s="533">
        <f>+entero!DG39</f>
        <v>1872.321311953353</v>
      </c>
      <c r="DH7" s="533">
        <f>+entero!DH39</f>
        <v>1872.321311953353</v>
      </c>
      <c r="DI7" s="533">
        <f>+entero!DI39</f>
        <v>1872.321311953353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23">
        <f>+entero!DE40</f>
        <v>12844.124200000002</v>
      </c>
      <c r="DF8" s="533">
        <f>+entero!DF40</f>
        <v>12844.124200000002</v>
      </c>
      <c r="DG8" s="533">
        <f>+entero!DG40</f>
        <v>12844.124200000002</v>
      </c>
      <c r="DH8" s="533">
        <f>+entero!DH40</f>
        <v>12844.124200000002</v>
      </c>
      <c r="DI8" s="533">
        <f>+entero!DI40</f>
        <v>12844.124200000002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23">
        <f>+entero!DE42</f>
        <v>675.89650160787085</v>
      </c>
      <c r="DF10" s="533">
        <f>+entero!DF42</f>
        <v>675.89650160787085</v>
      </c>
      <c r="DG10" s="533">
        <f>+entero!DG42</f>
        <v>675.89650160787085</v>
      </c>
      <c r="DH10" s="533">
        <f>+entero!DH42</f>
        <v>675.89650160787085</v>
      </c>
      <c r="DI10" s="533">
        <f>+entero!DI42</f>
        <v>654.93294475655898</v>
      </c>
      <c r="DJ10" s="532">
        <f>+entero!DJ42</f>
        <v>-20.963556851311864</v>
      </c>
      <c r="DK10" s="567">
        <f>+entero!DK42</f>
        <v>-3.1015927440728341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23">
        <f>+entero!DE43</f>
        <v>4636.6500010299942</v>
      </c>
      <c r="DF11" s="533">
        <f>+entero!DF43</f>
        <v>4636.6500010299942</v>
      </c>
      <c r="DG11" s="533">
        <f>+entero!DG43</f>
        <v>4636.6500010299942</v>
      </c>
      <c r="DH11" s="533">
        <f>+entero!DH43</f>
        <v>4636.6500010299942</v>
      </c>
      <c r="DI11" s="533">
        <f>+entero!DI43</f>
        <v>4492.8400010299947</v>
      </c>
      <c r="DJ11" s="532">
        <f>+entero!DJ43</f>
        <v>-143.80999999999949</v>
      </c>
      <c r="DK11" s="567">
        <f>+entero!DK43</f>
        <v>-3.1015927440728341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9">
        <f>+entero!DF46</f>
        <v>61.672566941690853</v>
      </c>
      <c r="DG13" s="9">
        <f>+entero!DG46</f>
        <v>61.672566941690853</v>
      </c>
      <c r="DH13" s="9">
        <f>+entero!DH46</f>
        <v>50.781382521865886</v>
      </c>
      <c r="DI13" s="9">
        <f>+entero!DI46</f>
        <v>50.674686411078717</v>
      </c>
      <c r="DJ13" s="12">
        <f>+entero!DJ46</f>
        <v>-20.132460857142853</v>
      </c>
      <c r="DK13" s="567">
        <f>+entero!DK46</f>
        <v>-28.432808881397133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9">
        <f>+entero!DF50</f>
        <v>61.672566941690853</v>
      </c>
      <c r="DG17" s="9">
        <f>+entero!DG50</f>
        <v>61.672566941690853</v>
      </c>
      <c r="DH17" s="9">
        <f>+entero!DH50</f>
        <v>50.781382521865886</v>
      </c>
      <c r="DI17" s="9">
        <f>+entero!DI50</f>
        <v>50.674686411078717</v>
      </c>
      <c r="DJ17" s="12">
        <f>+entero!DJ50</f>
        <v>-20.132460857142853</v>
      </c>
      <c r="DK17" s="567">
        <f>+entero!DK50</f>
        <v>-28.432808881397133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9">
        <f>+entero!DF51</f>
        <v>423.07380921999925</v>
      </c>
      <c r="DG18" s="9">
        <f>+entero!DG51</f>
        <v>423.07380921999925</v>
      </c>
      <c r="DH18" s="9">
        <f>+entero!DH51</f>
        <v>348.3602841</v>
      </c>
      <c r="DI18" s="9">
        <f>+entero!DI51</f>
        <v>347.62834878000001</v>
      </c>
      <c r="DJ18" s="12">
        <f>+entero!DJ51</f>
        <v>-138.10868147999997</v>
      </c>
      <c r="DK18" s="567">
        <f>+entero!DK51</f>
        <v>-28.432808881397133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F3:DI3"/>
    <mergeCell ref="DA3:DA4"/>
    <mergeCell ref="DB3:DB4"/>
    <mergeCell ref="DC3:DC4"/>
    <mergeCell ref="DD3:DD4"/>
    <mergeCell ref="DE3:D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tabSelected="1" zoomScaleNormal="100" workbookViewId="0">
      <pane xSplit="40" ySplit="4" topLeftCell="DD20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24205.193352956263</v>
      </c>
      <c r="DD6" s="431">
        <f>+entero!DD54</f>
        <v>24365.378311156404</v>
      </c>
      <c r="DE6" s="431">
        <f>+entero!DE54</f>
        <v>24262.692877946491</v>
      </c>
      <c r="DF6" s="542">
        <f>+entero!DF54</f>
        <v>24208.639875984394</v>
      </c>
      <c r="DG6" s="542">
        <f>+entero!DG54</f>
        <v>24153.052896705969</v>
      </c>
      <c r="DH6" s="542">
        <f>+entero!DH54</f>
        <v>24184.70973961705</v>
      </c>
      <c r="DI6" s="542">
        <f>+entero!DI54</f>
        <v>24158.276050076227</v>
      </c>
      <c r="DJ6" s="541">
        <f>+entero!DJ54</f>
        <v>-104.41682787026366</v>
      </c>
      <c r="DK6" s="840">
        <f>+entero!DK54</f>
        <v>-0.43035959938796386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85.173089972870429</v>
      </c>
      <c r="DD7" s="570">
        <f>+entero!DD55</f>
        <v>84.948117114081057</v>
      </c>
      <c r="DE7" s="570">
        <f>+entero!DE55</f>
        <v>84.812433847053285</v>
      </c>
      <c r="DF7" s="572">
        <f>+entero!DF55</f>
        <v>84.739029503482016</v>
      </c>
      <c r="DG7" s="572">
        <f>+entero!DG55</f>
        <v>84.762587479899892</v>
      </c>
      <c r="DH7" s="572">
        <f>+entero!DH55</f>
        <v>84.775975180212427</v>
      </c>
      <c r="DI7" s="572">
        <f>+entero!DI55</f>
        <v>84.092636170597928</v>
      </c>
      <c r="DJ7" s="571">
        <f>+entero!DJ55</f>
        <v>-0.7197976764553573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22985.700377290086</v>
      </c>
      <c r="DD8" s="431">
        <f>+entero!DD56</f>
        <v>23131.833787380892</v>
      </c>
      <c r="DE8" s="431">
        <f>+entero!DE56</f>
        <v>23042.387497676813</v>
      </c>
      <c r="DF8" s="542">
        <f>+entero!DF56</f>
        <v>22987.428904945034</v>
      </c>
      <c r="DG8" s="542">
        <f>+entero!DG56</f>
        <v>22931.502627099551</v>
      </c>
      <c r="DH8" s="542">
        <f>+entero!DH56</f>
        <v>22962.792911968361</v>
      </c>
      <c r="DI8" s="542">
        <f>+entero!DI56</f>
        <v>22937.479836396931</v>
      </c>
      <c r="DJ8" s="541">
        <f>+entero!DJ56</f>
        <v>-104.90766127988172</v>
      </c>
      <c r="DK8" s="840">
        <f>+entero!DK56</f>
        <v>-0.45528121289714063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84.433372289097505</v>
      </c>
      <c r="DD9" s="570">
        <f>+entero!DD57</f>
        <v>84.424400074822486</v>
      </c>
      <c r="DE9" s="570">
        <f>+entero!DE57</f>
        <v>84.287741765441254</v>
      </c>
      <c r="DF9" s="572">
        <f>+entero!DF57</f>
        <v>84.215348565915761</v>
      </c>
      <c r="DG9" s="572">
        <f>+entero!DG57</f>
        <v>84.235859472857129</v>
      </c>
      <c r="DH9" s="572">
        <f>+entero!DH57</f>
        <v>84.249562484891143</v>
      </c>
      <c r="DI9" s="572">
        <f>+entero!DI57</f>
        <v>84.242347329272974</v>
      </c>
      <c r="DJ9" s="571">
        <f>+entero!DJ57</f>
        <v>-4.5394436168280095E-2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4690.7854538862975</v>
      </c>
      <c r="DD11" s="431">
        <f>+entero!DD59</f>
        <v>4717.1518414568682</v>
      </c>
      <c r="DE11" s="431">
        <f>+entero!DE59</f>
        <v>4707.1251342148844</v>
      </c>
      <c r="DF11" s="542">
        <f>+entero!DF59</f>
        <v>4730.6256351988495</v>
      </c>
      <c r="DG11" s="542">
        <f>+entero!DG59</f>
        <v>4724.652032634709</v>
      </c>
      <c r="DH11" s="542">
        <f>+entero!DH59</f>
        <v>4729.9939583183841</v>
      </c>
      <c r="DI11" s="542">
        <f>+entero!DI59</f>
        <v>4660.910619232377</v>
      </c>
      <c r="DJ11" s="541">
        <f>+entero!DJ59</f>
        <v>-46.214514982507353</v>
      </c>
      <c r="DK11" s="840">
        <f>+entero!DK59</f>
        <v>-0.98179915903628956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77.637245057117298</v>
      </c>
      <c r="DD12" s="570">
        <f>+entero!DD60</f>
        <v>77.692985682785405</v>
      </c>
      <c r="DE12" s="570">
        <f>+entero!DE60</f>
        <v>77.218729432205791</v>
      </c>
      <c r="DF12" s="572">
        <f>+entero!DF60</f>
        <v>77.335674021646554</v>
      </c>
      <c r="DG12" s="572">
        <f>+entero!DG60</f>
        <v>77.421335490383086</v>
      </c>
      <c r="DH12" s="572">
        <f>+entero!DH60</f>
        <v>77.409283912795118</v>
      </c>
      <c r="DI12" s="572">
        <f>+entero!DI60</f>
        <v>77.062658926809064</v>
      </c>
      <c r="DJ12" s="571">
        <f>+entero!DJ60</f>
        <v>-0.15607050539672684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7236.8411421370247</v>
      </c>
      <c r="DD14" s="431">
        <f>+entero!DD62</f>
        <v>7351.693187826716</v>
      </c>
      <c r="DE14" s="431">
        <f>+entero!DE62</f>
        <v>7240.1918600716126</v>
      </c>
      <c r="DF14" s="542">
        <f>+entero!DF62</f>
        <v>7138.801093348583</v>
      </c>
      <c r="DG14" s="542">
        <f>+entero!DG62</f>
        <v>7087.7054479272974</v>
      </c>
      <c r="DH14" s="542">
        <f>+entero!DH62</f>
        <v>7101.1160389914403</v>
      </c>
      <c r="DI14" s="542">
        <f>+entero!DI62</f>
        <v>7107.2543245847346</v>
      </c>
      <c r="DJ14" s="541">
        <f>+entero!DJ62</f>
        <v>-132.93753548687801</v>
      </c>
      <c r="DK14" s="840">
        <f>+entero!DK62</f>
        <v>-1.8361051482627899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76.4206255809341</v>
      </c>
      <c r="DD15" s="570">
        <f>+entero!DD63</f>
        <v>76.810402001281645</v>
      </c>
      <c r="DE15" s="570">
        <f>+entero!DE63</f>
        <v>76.603921025926994</v>
      </c>
      <c r="DF15" s="572">
        <f>+entero!DF63</f>
        <v>76.256691010642911</v>
      </c>
      <c r="DG15" s="572">
        <f>+entero!DG63</f>
        <v>76.119282209559032</v>
      </c>
      <c r="DH15" s="572">
        <f>+entero!DH63</f>
        <v>76.125449493007977</v>
      </c>
      <c r="DI15" s="572">
        <f>+entero!DI63</f>
        <v>76.1375225451213</v>
      </c>
      <c r="DJ15" s="571">
        <f>+entero!DJ63</f>
        <v>-0.46639848080569379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10186.698733927113</v>
      </c>
      <c r="DD17" s="431">
        <f>+entero!DD65</f>
        <v>10197.553991606406</v>
      </c>
      <c r="DE17" s="431">
        <f>+entero!DE65</f>
        <v>10227.417616475213</v>
      </c>
      <c r="DF17" s="542">
        <f>+entero!DF65</f>
        <v>10255.053921819237</v>
      </c>
      <c r="DG17" s="542">
        <f>+entero!DG65</f>
        <v>10255.948652157429</v>
      </c>
      <c r="DH17" s="542">
        <f>+entero!DH65</f>
        <v>10268.904981255098</v>
      </c>
      <c r="DI17" s="542">
        <f>+entero!DI65</f>
        <v>10305.373520928568</v>
      </c>
      <c r="DJ17" s="541">
        <f>+entero!DJ65</f>
        <v>77.955904453354378</v>
      </c>
      <c r="DK17" s="840">
        <f>+entero!DK65</f>
        <v>0.76222471181557339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94.631539420370402</v>
      </c>
      <c r="DD18" s="570">
        <f>+entero!DD66</f>
        <v>94.626830424245838</v>
      </c>
      <c r="DE18" s="570">
        <f>+entero!DE66</f>
        <v>94.671773327577185</v>
      </c>
      <c r="DF18" s="572">
        <f>+entero!DF66</f>
        <v>94.69059426357795</v>
      </c>
      <c r="DG18" s="572">
        <f>+entero!DG66</f>
        <v>94.695481169614766</v>
      </c>
      <c r="DH18" s="572">
        <f>+entero!DH66</f>
        <v>94.710154597401797</v>
      </c>
      <c r="DI18" s="572">
        <f>+entero!DI66</f>
        <v>94.723706246325818</v>
      </c>
      <c r="DJ18" s="571">
        <f>+entero!DJ66</f>
        <v>5.1932918748633483E-2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871.37504733965022</v>
      </c>
      <c r="DD20" s="431">
        <f>+entero!DD68</f>
        <v>865.43476649090167</v>
      </c>
      <c r="DE20" s="431">
        <f>+entero!DE68</f>
        <v>867.65288691510034</v>
      </c>
      <c r="DF20" s="542">
        <f>+entero!DF68</f>
        <v>862.94825457836555</v>
      </c>
      <c r="DG20" s="542">
        <f>+entero!DG68</f>
        <v>863.19649438011481</v>
      </c>
      <c r="DH20" s="542">
        <f>+entero!DH68</f>
        <v>862.77793340343828</v>
      </c>
      <c r="DI20" s="542">
        <f>+entero!DI68</f>
        <v>863.94137165125153</v>
      </c>
      <c r="DJ20" s="541">
        <f>+entero!DJ68</f>
        <v>-3.7115152638488098</v>
      </c>
      <c r="DK20" s="840">
        <f>+entero!DK68</f>
        <v>-0.42776498756834647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79.637943665419002</v>
      </c>
      <c r="DD21" s="570">
        <f>+entero!DD69</f>
        <v>79.070640470479546</v>
      </c>
      <c r="DE21" s="570">
        <f>+entero!DE69</f>
        <v>79.180473758331217</v>
      </c>
      <c r="DF21" s="572">
        <f>+entero!DF69</f>
        <v>79.270669822601477</v>
      </c>
      <c r="DG21" s="572">
        <f>+entero!DG69</f>
        <v>79.291128805893436</v>
      </c>
      <c r="DH21" s="572">
        <f>+entero!DH69</f>
        <v>79.350766618247476</v>
      </c>
      <c r="DI21" s="572">
        <f>+entero!DI69</f>
        <v>79.448588671974434</v>
      </c>
      <c r="DJ21" s="571">
        <f>+entero!DJ69</f>
        <v>0.26811491364321682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431">
        <f>+entero!DE71</f>
        <v>4577.7807538747775</v>
      </c>
      <c r="DF23" s="542">
        <f>+entero!DF71</f>
        <v>4486.0657501371034</v>
      </c>
      <c r="DG23" s="542">
        <f>+entero!DG71</f>
        <v>4402.6536049420038</v>
      </c>
      <c r="DH23" s="542">
        <f>+entero!DH71</f>
        <v>4400.4524427111646</v>
      </c>
      <c r="DI23" s="542">
        <f>+entero!DI71</f>
        <v>4402.4541187045306</v>
      </c>
      <c r="DJ23" s="541">
        <f>+entero!DJ71</f>
        <v>-175.32663517024685</v>
      </c>
      <c r="DK23" s="840">
        <f>+entero!DK71</f>
        <v>-3.8299482783627159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431">
        <f>+entero!DE72</f>
        <v>1966.7669767325074</v>
      </c>
      <c r="DF24" s="542">
        <f>+entero!DF72</f>
        <v>1901.5548156392126</v>
      </c>
      <c r="DG24" s="542">
        <f>+entero!DG72</f>
        <v>1825.230540067055</v>
      </c>
      <c r="DH24" s="542">
        <f>+entero!DH72</f>
        <v>1795.9948640379002</v>
      </c>
      <c r="DI24" s="542">
        <f>+entero!DI72</f>
        <v>1803.6608537062687</v>
      </c>
      <c r="DJ24" s="541">
        <f>+entero!DJ72</f>
        <v>-163.10612302623872</v>
      </c>
      <c r="DK24" s="840">
        <f>+entero!DK72</f>
        <v>-8.2931086883111789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431">
        <f>+entero!DE73</f>
        <v>507.34390115558756</v>
      </c>
      <c r="DF25" s="542">
        <f>+entero!DF73</f>
        <v>507.36282093217056</v>
      </c>
      <c r="DG25" s="542">
        <f>+entero!DG73</f>
        <v>505.16856416748527</v>
      </c>
      <c r="DH25" s="542">
        <f>+entero!DH73</f>
        <v>505.17343565103778</v>
      </c>
      <c r="DI25" s="542">
        <f>+entero!DI73</f>
        <v>505.17849754814006</v>
      </c>
      <c r="DJ25" s="541">
        <f>+entero!DJ73</f>
        <v>-2.1654036074475016</v>
      </c>
      <c r="DK25" s="840">
        <f>+entero!DK73</f>
        <v>-0.42681179423175175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431">
        <f>+entero!DE74</f>
        <v>653.67865494668217</v>
      </c>
      <c r="DF26" s="542">
        <f>+entero!DF74</f>
        <v>626.95441625572028</v>
      </c>
      <c r="DG26" s="542">
        <f>+entero!DG74</f>
        <v>617.21725556746367</v>
      </c>
      <c r="DH26" s="542">
        <f>+entero!DH74</f>
        <v>644.21111670222729</v>
      </c>
      <c r="DI26" s="542">
        <f>+entero!DI74</f>
        <v>638.48633801012227</v>
      </c>
      <c r="DJ26" s="541">
        <f>+entero!DJ74</f>
        <v>-15.192316936559905</v>
      </c>
      <c r="DK26" s="840">
        <f>+entero!DK74</f>
        <v>-2.3241262081288405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431">
        <f>+entero!DE75</f>
        <v>1449.9912210400003</v>
      </c>
      <c r="DF27" s="542">
        <f>+entero!DF75</f>
        <v>1450.1936973099998</v>
      </c>
      <c r="DG27" s="542">
        <f>+entero!DG75</f>
        <v>1455.0372451399999</v>
      </c>
      <c r="DH27" s="542">
        <f>+entero!DH75</f>
        <v>1455.0730263199998</v>
      </c>
      <c r="DI27" s="542">
        <f>+entero!DI75</f>
        <v>1455.1284294399998</v>
      </c>
      <c r="DJ27" s="541">
        <f>+entero!DJ75</f>
        <v>5.1372083999995084</v>
      </c>
      <c r="DK27" s="840">
        <f>+entero!DK75</f>
        <v>0.35429237953006343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431">
        <f>+entero!DE76</f>
        <v>1259.7452171830116</v>
      </c>
      <c r="DF28" s="542">
        <f>+entero!DF76</f>
        <v>1169.2019135984649</v>
      </c>
      <c r="DG28" s="542">
        <f>+entero!DG76</f>
        <v>1087.1995503230078</v>
      </c>
      <c r="DH28" s="542">
        <f>+entero!DH76</f>
        <v>1077.6147866219324</v>
      </c>
      <c r="DI28" s="542">
        <f>+entero!DI76</f>
        <v>1080.1548597684498</v>
      </c>
      <c r="DJ28" s="541">
        <f>+entero!DJ76</f>
        <v>-179.59035741456182</v>
      </c>
      <c r="DK28" s="840">
        <f>+entero!DK76</f>
        <v>-14.256085672319841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431">
        <f>+entero!DE77</f>
        <v>1107.0546919463295</v>
      </c>
      <c r="DF29" s="542">
        <f>+entero!DF77</f>
        <v>1044.7225033027446</v>
      </c>
      <c r="DG29" s="542">
        <f>+entero!DG77</f>
        <v>970.25570488554422</v>
      </c>
      <c r="DH29" s="542">
        <f>+entero!DH77</f>
        <v>934.15270732970521</v>
      </c>
      <c r="DI29" s="542">
        <f>+entero!DI77</f>
        <v>945.65058890832756</v>
      </c>
      <c r="DJ29" s="541">
        <f>+entero!DJ77</f>
        <v>-161.40410303800195</v>
      </c>
      <c r="DK29" s="840">
        <f>+entero!DK77</f>
        <v>-14.579596131265649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431">
        <f>+entero!DE78</f>
        <v>152.69052523668219</v>
      </c>
      <c r="DF30" s="542">
        <f>+entero!DF78</f>
        <v>124.47941029572031</v>
      </c>
      <c r="DG30" s="542">
        <f>+entero!DG78</f>
        <v>116.94384543746351</v>
      </c>
      <c r="DH30" s="542">
        <f>+entero!DH78</f>
        <v>143.46207929222732</v>
      </c>
      <c r="DI30" s="542">
        <f>+entero!DI78</f>
        <v>134.50427086012232</v>
      </c>
      <c r="DJ30" s="541">
        <f>+entero!DJ78</f>
        <v>-18.186254376559873</v>
      </c>
      <c r="DK30" s="840">
        <f>+entero!DK78</f>
        <v>-11.910532332225433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21076.400739627836</v>
      </c>
      <c r="DD32" s="431">
        <f>+entero!DD80</f>
        <v>20963.917686711229</v>
      </c>
      <c r="DE32" s="431">
        <f>+entero!DE80</f>
        <v>20961.119764273917</v>
      </c>
      <c r="DF32" s="542">
        <f>+entero!DF80</f>
        <v>20932.813821752054</v>
      </c>
      <c r="DG32" s="542">
        <f>+entero!DG80</f>
        <v>20949.27024609462</v>
      </c>
      <c r="DH32" s="542">
        <f>+entero!DH80</f>
        <v>20957.507765174792</v>
      </c>
      <c r="DI32" s="542">
        <f>+entero!DI80</f>
        <v>20984.728136569833</v>
      </c>
      <c r="DJ32" s="541">
        <f>+entero!DJ80</f>
        <v>23.608372295915615</v>
      </c>
      <c r="DK32" s="840">
        <f>+entero!DK80</f>
        <v>0.11262934691187443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19">
        <f>+entero!DE82</f>
        <v>97.329115085316857</v>
      </c>
      <c r="DF34" s="521">
        <f>+entero!DF82</f>
        <v>97.333243808851321</v>
      </c>
      <c r="DG34" s="521">
        <f>+entero!DG82</f>
        <v>97.337171311951863</v>
      </c>
      <c r="DH34" s="521">
        <f>+entero!DH82</f>
        <v>97.338503496517859</v>
      </c>
      <c r="DI34" s="521">
        <f>+entero!DI82</f>
        <v>97.341983264487368</v>
      </c>
      <c r="DJ34" s="520">
        <f>+entero!DJ82</f>
        <v>1.286817917051053E-2</v>
      </c>
      <c r="DK34" s="522">
        <f>+entero!DK82</f>
        <v>1.3221305011579254E-2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49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DF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  <mergeCell ref="DE3:DE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36" t="str">
        <f>+entero!DA3</f>
        <v xml:space="preserve">2017                         A  fines de Abr* </v>
      </c>
      <c r="DB3" s="936" t="str">
        <f>+entero!DB3</f>
        <v xml:space="preserve">2017                         A  fines de May* </v>
      </c>
      <c r="DC3" s="936" t="str">
        <f>+entero!DC3</f>
        <v xml:space="preserve">2017                         A  fines de Jun* </v>
      </c>
      <c r="DD3" s="942" t="str">
        <f>+entero!DD3</f>
        <v>Semana 1°</v>
      </c>
      <c r="DE3" s="942" t="str">
        <f>+entero!DE3</f>
        <v>Semana 2°</v>
      </c>
      <c r="DF3" s="934" t="str">
        <f>+entero!DF3</f>
        <v>Semana 3°</v>
      </c>
      <c r="DG3" s="934"/>
      <c r="DH3" s="934"/>
      <c r="DI3" s="935"/>
      <c r="DJ3" s="940" t="s">
        <v>27</v>
      </c>
      <c r="DK3" s="941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43"/>
      <c r="DE4" s="943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515">
        <f>+entero!DF86</f>
        <v>6.9659582513097513</v>
      </c>
      <c r="DG8" s="515">
        <f>+entero!DG86</f>
        <v>6.9635660741480958</v>
      </c>
      <c r="DH8" s="515">
        <f>+entero!DH86</f>
        <v>6.9772328501575647</v>
      </c>
      <c r="DI8" s="515">
        <f>+entero!DI86</f>
        <v>6.9678953651442175</v>
      </c>
      <c r="DJ8" s="590">
        <f>+entero!DJ86</f>
        <v>4.5732194005596583E-3</v>
      </c>
      <c r="DK8" s="536">
        <f>+entero!DK86</f>
        <v>6.5675826923428104E-2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7"/>
      <c r="DE9" s="896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830">
        <f>+entero!DF88</f>
        <v>2.2083900000000001</v>
      </c>
      <c r="DG10" s="830">
        <f>+entero!DG88</f>
        <v>2.2084999999999999</v>
      </c>
      <c r="DH10" s="830">
        <f>+entero!DH88</f>
        <v>2.2086100000000002</v>
      </c>
      <c r="DI10" s="830">
        <f>+entero!DI88</f>
        <v>2.20872</v>
      </c>
      <c r="DJ10" s="565">
        <f>+entero!DJ88</f>
        <v>7.7000000000015945E-4</v>
      </c>
      <c r="DK10" s="463">
        <f>+entero!DK88</f>
        <v>3.4873978124516647E-2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7"/>
      <c r="DE11" s="896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42942.703076041667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C3:DC4"/>
    <mergeCell ref="DD3:DD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entero!CT3</f>
        <v xml:space="preserve">2016                         A  fines de Sep* </v>
      </c>
      <c r="CU3" s="919" t="str">
        <f>entero!CU3</f>
        <v xml:space="preserve">2016                         A  fines de Oct* </v>
      </c>
      <c r="CV3" s="919" t="str">
        <f>entero!CV3</f>
        <v xml:space="preserve">2016                         A  fines de Nov* </v>
      </c>
      <c r="CW3" s="919" t="str">
        <f>entero!CW3</f>
        <v>2016                         A  fines de Dic* 15</v>
      </c>
      <c r="CX3" s="919" t="str">
        <f>entero!CX3</f>
        <v xml:space="preserve">2017                         A  fines de Ene* </v>
      </c>
      <c r="CY3" s="919" t="str">
        <f>entero!CY3</f>
        <v xml:space="preserve">2017                         A  fines de Feb* </v>
      </c>
      <c r="CZ3" s="919" t="str">
        <f>entero!CZ3</f>
        <v xml:space="preserve">2017                         A  fines de Mar* </v>
      </c>
      <c r="DA3" s="919" t="str">
        <f>entero!DA3</f>
        <v xml:space="preserve">2017                         A  fines de Abr* </v>
      </c>
      <c r="DB3" s="919" t="str">
        <f>entero!DB3</f>
        <v xml:space="preserve">2017                         A  fines de May* </v>
      </c>
      <c r="DC3" s="919" t="str">
        <f>entero!DC3</f>
        <v xml:space="preserve">2017                         A  fines de Jun* </v>
      </c>
      <c r="DD3" s="928" t="str">
        <f>entero!DD3</f>
        <v>Semana 1°</v>
      </c>
      <c r="DE3" s="928" t="str">
        <f>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 t="str">
        <f>entero!CT3</f>
        <v xml:space="preserve">2016                         A  fines de Sep* </v>
      </c>
      <c r="CU4" s="922" t="str">
        <f>entero!CU3</f>
        <v xml:space="preserve">2016                         A  fines de Oct* </v>
      </c>
      <c r="CV4" s="922" t="str">
        <f>entero!CV3</f>
        <v xml:space="preserve">2016                         A  fines de Nov* </v>
      </c>
      <c r="CW4" s="922" t="str">
        <f>entero!CW3</f>
        <v>2016                         A  fines de Dic* 15</v>
      </c>
      <c r="CX4" s="922" t="str">
        <f>entero!CX3</f>
        <v xml:space="preserve">2017                         A  fines de Ene* </v>
      </c>
      <c r="CY4" s="922" t="str">
        <f>entero!CY3</f>
        <v xml:space="preserve">2017                         A  fines de Feb* </v>
      </c>
      <c r="CZ4" s="922" t="str">
        <f>entero!CZ3</f>
        <v xml:space="preserve">2017                         A  fines de Mar* </v>
      </c>
      <c r="DA4" s="922" t="str">
        <f>entero!DA3</f>
        <v xml:space="preserve">2017                         A  fines de Abr* </v>
      </c>
      <c r="DB4" s="922" t="str">
        <f>entero!DB3</f>
        <v xml:space="preserve">2017                         A  fines de May* </v>
      </c>
      <c r="DC4" s="922" t="str">
        <f>entero!DC3</f>
        <v xml:space="preserve">2017                         A  fines de Jun* </v>
      </c>
      <c r="DD4" s="929" t="str">
        <f>entero!DD3</f>
        <v>Semana 1°</v>
      </c>
      <c r="DE4" s="929" t="str">
        <f>entero!DE3</f>
        <v>Semana 2°</v>
      </c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3">
        <f>+entero!DE91</f>
        <v>1183.2511897853251</v>
      </c>
      <c r="DF10" s="875">
        <f>+entero!DF91</f>
        <v>1183.2511897853251</v>
      </c>
      <c r="DG10" s="875">
        <f>+entero!DG91</f>
        <v>1183.2511897853251</v>
      </c>
      <c r="DH10" s="875">
        <f>+entero!DH91</f>
        <v>1183.2511897853251</v>
      </c>
      <c r="DI10" s="876">
        <f>+entero!DI91</f>
        <v>1160.1222293265657</v>
      </c>
      <c r="DJ10" s="594">
        <f>+entero!DJ91</f>
        <v>-23.128960458759366</v>
      </c>
      <c r="DK10" s="841">
        <f>+entero!DK91</f>
        <v>-1.9546957280436428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D3:DD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A3:DA4"/>
    <mergeCell ref="DC3:DC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14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884"/>
      <c r="DE6" s="884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14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84"/>
      <c r="DE7" s="884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14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84"/>
      <c r="DE8" s="884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14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84"/>
      <c r="DE9" s="884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14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884"/>
      <c r="DE10" s="884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14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84"/>
      <c r="DE11" s="884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14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84"/>
      <c r="DE12" s="884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14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84"/>
      <c r="DE13" s="884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84"/>
      <c r="DE14" s="884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84"/>
      <c r="DE15" s="884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84"/>
      <c r="DE16" s="884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84"/>
      <c r="DE17" s="884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2017-07-26T20:56:47Z</cp:lastPrinted>
  <dcterms:created xsi:type="dcterms:W3CDTF">2002-08-27T17:11:09Z</dcterms:created>
  <dcterms:modified xsi:type="dcterms:W3CDTF">2017-07-26T20:57:23Z</dcterms:modified>
</cp:coreProperties>
</file>