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U13" i="10" l="1"/>
  <c r="BU12" i="10"/>
  <c r="BU11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<sst xmlns="http://schemas.openxmlformats.org/spreadsheetml/2006/main" count="458" uniqueCount="236">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</sst>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O30" activePane="bottomRight" state="frozen"/>
      <selection pane="topRight" activeCell="AO1" sqref="AO1"/>
      <selection pane="bottomLeft" activeCell="A6" sqref="A6"/>
      <selection pane="bottomRight" activeCell="BZ31" sqref="BZ3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690" t="s">
        <v>141</v>
      </c>
      <c r="E3" s="692" t="s">
        <v>121</v>
      </c>
      <c r="F3" s="692" t="s">
        <v>123</v>
      </c>
      <c r="G3" s="692" t="s">
        <v>124</v>
      </c>
      <c r="H3" s="692" t="s">
        <v>125</v>
      </c>
      <c r="I3" s="692" t="s">
        <v>126</v>
      </c>
      <c r="J3" s="692" t="s">
        <v>128</v>
      </c>
      <c r="K3" s="692" t="s">
        <v>130</v>
      </c>
      <c r="L3" s="678" t="s">
        <v>131</v>
      </c>
      <c r="M3" s="680" t="s">
        <v>132</v>
      </c>
      <c r="N3" s="678" t="s">
        <v>133</v>
      </c>
      <c r="O3" s="678" t="s">
        <v>134</v>
      </c>
      <c r="P3" s="680" t="s">
        <v>135</v>
      </c>
      <c r="Q3" s="678" t="s">
        <v>136</v>
      </c>
      <c r="R3" s="678" t="s">
        <v>137</v>
      </c>
      <c r="S3" s="678" t="s">
        <v>138</v>
      </c>
      <c r="T3" s="678" t="s">
        <v>139</v>
      </c>
      <c r="U3" s="678" t="s">
        <v>147</v>
      </c>
      <c r="V3" s="678" t="s">
        <v>148</v>
      </c>
      <c r="W3" s="678" t="s">
        <v>149</v>
      </c>
      <c r="X3" s="678" t="s">
        <v>150</v>
      </c>
      <c r="Y3" s="678" t="s">
        <v>154</v>
      </c>
      <c r="Z3" s="678" t="s">
        <v>156</v>
      </c>
      <c r="AA3" s="678" t="s">
        <v>157</v>
      </c>
      <c r="AB3" s="678" t="s">
        <v>158</v>
      </c>
      <c r="AC3" s="678" t="s">
        <v>159</v>
      </c>
      <c r="AD3" s="678" t="s">
        <v>160</v>
      </c>
      <c r="AE3" s="678" t="s">
        <v>161</v>
      </c>
      <c r="AF3" s="678" t="s">
        <v>162</v>
      </c>
      <c r="AG3" s="678" t="s">
        <v>163</v>
      </c>
      <c r="AH3" s="678" t="s">
        <v>164</v>
      </c>
      <c r="AI3" s="678" t="s">
        <v>165</v>
      </c>
      <c r="AJ3" s="678" t="s">
        <v>166</v>
      </c>
      <c r="AK3" s="678" t="s">
        <v>167</v>
      </c>
      <c r="AL3" s="678" t="s">
        <v>169</v>
      </c>
      <c r="AM3" s="678" t="s">
        <v>170</v>
      </c>
      <c r="AN3" s="678" t="s">
        <v>171</v>
      </c>
      <c r="AO3" s="678" t="s">
        <v>172</v>
      </c>
      <c r="AP3" s="678" t="s">
        <v>173</v>
      </c>
      <c r="AQ3" s="678" t="s">
        <v>174</v>
      </c>
      <c r="AR3" s="678" t="s">
        <v>175</v>
      </c>
      <c r="AS3" s="678" t="s">
        <v>177</v>
      </c>
      <c r="AT3" s="678" t="s">
        <v>178</v>
      </c>
      <c r="AU3" s="678" t="s">
        <v>179</v>
      </c>
      <c r="AV3" s="680" t="s">
        <v>181</v>
      </c>
      <c r="AW3" s="678" t="s">
        <v>182</v>
      </c>
      <c r="AX3" s="678" t="s">
        <v>183</v>
      </c>
      <c r="AY3" s="678" t="s">
        <v>185</v>
      </c>
      <c r="AZ3" s="678" t="s">
        <v>186</v>
      </c>
      <c r="BA3" s="678" t="s">
        <v>187</v>
      </c>
      <c r="BB3" s="678" t="s">
        <v>193</v>
      </c>
      <c r="BC3" s="678" t="s">
        <v>194</v>
      </c>
      <c r="BD3" s="678" t="s">
        <v>195</v>
      </c>
      <c r="BE3" s="678" t="s">
        <v>197</v>
      </c>
      <c r="BF3" s="678" t="s">
        <v>200</v>
      </c>
      <c r="BG3" s="678" t="s">
        <v>217</v>
      </c>
      <c r="BH3" s="678" t="s">
        <v>218</v>
      </c>
      <c r="BI3" s="678" t="s">
        <v>219</v>
      </c>
      <c r="BJ3" s="678" t="s">
        <v>220</v>
      </c>
      <c r="BK3" s="678" t="s">
        <v>222</v>
      </c>
      <c r="BL3" s="680" t="s">
        <v>223</v>
      </c>
      <c r="BM3" s="678" t="s">
        <v>224</v>
      </c>
      <c r="BN3" s="678" t="s">
        <v>226</v>
      </c>
      <c r="BO3" s="678" t="s">
        <v>228</v>
      </c>
      <c r="BP3" s="678" t="s">
        <v>230</v>
      </c>
      <c r="BQ3" s="678" t="s">
        <v>231</v>
      </c>
      <c r="BR3" s="678" t="s">
        <v>233</v>
      </c>
      <c r="BS3" s="678" t="s">
        <v>234</v>
      </c>
      <c r="BT3" s="658" t="s">
        <v>229</v>
      </c>
      <c r="BU3" s="658" t="s">
        <v>180</v>
      </c>
      <c r="BV3" s="685" t="s">
        <v>235</v>
      </c>
      <c r="BW3" s="686"/>
      <c r="BX3" s="686"/>
      <c r="BY3" s="686"/>
      <c r="BZ3" s="686"/>
      <c r="CA3" s="683" t="s">
        <v>168</v>
      </c>
      <c r="CB3" s="684"/>
    </row>
    <row r="4" spans="1:85" ht="16.5" customHeight="1" x14ac:dyDescent="0.2">
      <c r="C4" s="24"/>
      <c r="D4" s="691"/>
      <c r="E4" s="693"/>
      <c r="F4" s="693"/>
      <c r="G4" s="693"/>
      <c r="H4" s="693"/>
      <c r="I4" s="693"/>
      <c r="J4" s="693"/>
      <c r="K4" s="693"/>
      <c r="L4" s="679"/>
      <c r="M4" s="681"/>
      <c r="N4" s="679"/>
      <c r="O4" s="679"/>
      <c r="P4" s="681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81"/>
      <c r="AW4" s="679"/>
      <c r="AX4" s="679"/>
      <c r="AY4" s="679"/>
      <c r="AZ4" s="679"/>
      <c r="BA4" s="679"/>
      <c r="BB4" s="679"/>
      <c r="BC4" s="679"/>
      <c r="BD4" s="679"/>
      <c r="BE4" s="679"/>
      <c r="BF4" s="679"/>
      <c r="BG4" s="679"/>
      <c r="BH4" s="679"/>
      <c r="BI4" s="679"/>
      <c r="BJ4" s="679"/>
      <c r="BK4" s="679"/>
      <c r="BL4" s="681"/>
      <c r="BM4" s="679"/>
      <c r="BN4" s="679"/>
      <c r="BO4" s="679"/>
      <c r="BP4" s="679"/>
      <c r="BQ4" s="679"/>
      <c r="BR4" s="679"/>
      <c r="BS4" s="679"/>
      <c r="BT4" s="659">
        <v>41824</v>
      </c>
      <c r="BU4" s="659">
        <v>41831</v>
      </c>
      <c r="BV4" s="498">
        <v>41834</v>
      </c>
      <c r="BW4" s="498">
        <v>41835</v>
      </c>
      <c r="BX4" s="498">
        <v>41836</v>
      </c>
      <c r="BY4" s="498">
        <v>41837</v>
      </c>
      <c r="BZ4" s="632">
        <v>41838</v>
      </c>
      <c r="CA4" s="497" t="s">
        <v>232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585"/>
      <c r="BU5" s="585"/>
      <c r="BV5" s="577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7"/>
      <c r="BS6" s="657"/>
      <c r="BT6" s="586"/>
      <c r="BU6" s="586"/>
      <c r="BV6" s="570"/>
      <c r="BW6" s="570"/>
      <c r="BX6" s="570"/>
      <c r="BY6" s="570"/>
      <c r="BZ6" s="571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5">
        <v>14808.530374419999</v>
      </c>
      <c r="BT7" s="478">
        <v>14833.044676109999</v>
      </c>
      <c r="BU7" s="478">
        <v>14856.726635880001</v>
      </c>
      <c r="BV7" s="645">
        <v>15076.322113569999</v>
      </c>
      <c r="BW7" s="645">
        <v>15004.39293661</v>
      </c>
      <c r="BX7" s="645">
        <v>15004.39293661</v>
      </c>
      <c r="BY7" s="645">
        <v>14973.3142876</v>
      </c>
      <c r="BZ7" s="645">
        <v>14968.084900649999</v>
      </c>
      <c r="CA7" s="524">
        <v>111.35826476999864</v>
      </c>
      <c r="CB7" s="551">
        <v>7.495477806064077E-3</v>
      </c>
      <c r="CC7" s="664"/>
      <c r="CD7" s="528"/>
      <c r="CE7" s="529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5">
        <v>12732.47977045</v>
      </c>
      <c r="BT8" s="478">
        <v>12753.14335436</v>
      </c>
      <c r="BU8" s="478">
        <v>12755.696358160001</v>
      </c>
      <c r="BV8" s="645">
        <v>12972.87981891</v>
      </c>
      <c r="BW8" s="645">
        <v>12942.285337130001</v>
      </c>
      <c r="BX8" s="645">
        <v>12942.285337130001</v>
      </c>
      <c r="BY8" s="645">
        <v>12929.637938920001</v>
      </c>
      <c r="BZ8" s="645">
        <v>12890.803527580001</v>
      </c>
      <c r="CA8" s="524">
        <v>135.10716941999999</v>
      </c>
      <c r="CB8" s="551">
        <v>1.0591908558059249E-2</v>
      </c>
      <c r="CC8" s="664"/>
      <c r="CD8" s="528"/>
      <c r="CE8" s="529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5">
        <v>257.41016827999999</v>
      </c>
      <c r="BT9" s="478">
        <v>257.80358846999997</v>
      </c>
      <c r="BU9" s="478">
        <v>257.59687616000002</v>
      </c>
      <c r="BV9" s="645">
        <v>257.57353768000002</v>
      </c>
      <c r="BW9" s="645">
        <v>257.64188610999997</v>
      </c>
      <c r="BX9" s="645">
        <v>257.64188610999997</v>
      </c>
      <c r="BY9" s="645">
        <v>257.56853656999999</v>
      </c>
      <c r="BZ9" s="645">
        <v>256.95506778999999</v>
      </c>
      <c r="CA9" s="524">
        <v>-0.64180837000003521</v>
      </c>
      <c r="CB9" s="551">
        <v>-2.4915223335293391E-3</v>
      </c>
      <c r="CC9" s="664"/>
      <c r="CD9" s="528"/>
      <c r="CE9" s="529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5">
        <v>1804.9363706900001</v>
      </c>
      <c r="BT10" s="478">
        <v>1808.3727232799999</v>
      </c>
      <c r="BU10" s="478">
        <v>1829.71939656</v>
      </c>
      <c r="BV10" s="645">
        <v>1832.1559944800001</v>
      </c>
      <c r="BW10" s="645">
        <v>1790.74931212</v>
      </c>
      <c r="BX10" s="645">
        <v>1790.74931212</v>
      </c>
      <c r="BY10" s="645">
        <v>1772.39531586</v>
      </c>
      <c r="BZ10" s="645">
        <v>1806.6464690299999</v>
      </c>
      <c r="CA10" s="524">
        <v>-23.072927530000015</v>
      </c>
      <c r="CB10" s="551">
        <v>-1.2610090691162146E-2</v>
      </c>
      <c r="CC10" s="664"/>
      <c r="CD10" s="528"/>
      <c r="CE10" s="529"/>
      <c r="CF10" s="384"/>
      <c r="CG10" s="394"/>
    </row>
    <row r="11" spans="1:85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5">
        <v>13.704065</v>
      </c>
      <c r="BT11" s="478">
        <v>13.725010000000001</v>
      </c>
      <c r="BU11" s="478">
        <v>13.714004999999998</v>
      </c>
      <c r="BV11" s="645">
        <v>13.7127625</v>
      </c>
      <c r="BW11" s="645">
        <v>13.716401250000001</v>
      </c>
      <c r="BX11" s="645">
        <v>13.716401250000001</v>
      </c>
      <c r="BY11" s="645">
        <v>13.712496250000001</v>
      </c>
      <c r="BZ11" s="645">
        <v>13.679836250000001</v>
      </c>
      <c r="CA11" s="524">
        <v>-3.4168749999997416E-2</v>
      </c>
      <c r="CB11" s="551">
        <v>-2.4915223525145969E-3</v>
      </c>
      <c r="CC11" s="664"/>
      <c r="CD11" s="528"/>
      <c r="CE11" s="529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6">
        <v>14808.851179669999</v>
      </c>
      <c r="BT12" s="479">
        <v>14833.345278239998</v>
      </c>
      <c r="BU12" s="479">
        <v>14857.207049910001</v>
      </c>
      <c r="BV12" s="646">
        <v>15075.501910749999</v>
      </c>
      <c r="BW12" s="646">
        <v>15004.800362919999</v>
      </c>
      <c r="BX12" s="646">
        <v>15004.800362919999</v>
      </c>
      <c r="BY12" s="646">
        <v>14974.046413139999</v>
      </c>
      <c r="BZ12" s="646">
        <v>14969.050551589999</v>
      </c>
      <c r="CA12" s="524">
        <v>111.84350167999764</v>
      </c>
      <c r="CB12" s="551">
        <v>7.5278954721624824E-3</v>
      </c>
      <c r="CC12" s="664"/>
      <c r="CD12" s="528"/>
      <c r="CE12" s="529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1851.1136450663569</v>
      </c>
      <c r="BU13" s="472">
        <v>1914.8214425517797</v>
      </c>
      <c r="BV13" s="492">
        <v>1913.9290966960946</v>
      </c>
      <c r="BW13" s="492">
        <v>1909.7058277062988</v>
      </c>
      <c r="BX13" s="492">
        <v>1909.7058277062988</v>
      </c>
      <c r="BY13" s="492">
        <v>1922.7494464993015</v>
      </c>
      <c r="BZ13" s="492">
        <v>1898.3474811363276</v>
      </c>
      <c r="CA13" s="524">
        <v>-16.473961415452095</v>
      </c>
      <c r="CB13" s="551">
        <v>-8.6033930106287348E-3</v>
      </c>
      <c r="CC13" s="536"/>
      <c r="CD13" s="528"/>
      <c r="CE13" s="529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210.1948298527696</v>
      </c>
      <c r="BU14" s="472">
        <v>210.95810550437321</v>
      </c>
      <c r="BV14" s="492">
        <v>210.60447610932948</v>
      </c>
      <c r="BW14" s="492">
        <v>211.05566422448982</v>
      </c>
      <c r="BX14" s="492">
        <v>211.05566422448982</v>
      </c>
      <c r="BY14" s="492">
        <v>211.55570883236152</v>
      </c>
      <c r="BZ14" s="492">
        <v>211.72466827259473</v>
      </c>
      <c r="CA14" s="524">
        <v>0.76656276822151881</v>
      </c>
      <c r="CB14" s="551">
        <v>3.6337203843803678E-3</v>
      </c>
      <c r="CC14" s="536"/>
      <c r="CD14" s="528"/>
      <c r="CE14" s="529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16894.653753159128</v>
      </c>
      <c r="BU15" s="472">
        <v>16982.986597966155</v>
      </c>
      <c r="BV15" s="492">
        <v>17200.035483555424</v>
      </c>
      <c r="BW15" s="492">
        <v>17125.561854850788</v>
      </c>
      <c r="BX15" s="492">
        <v>17125.561854850788</v>
      </c>
      <c r="BY15" s="492">
        <v>17108.351568471662</v>
      </c>
      <c r="BZ15" s="527">
        <v>17079.122700998923</v>
      </c>
      <c r="CA15" s="524">
        <v>96.136103032768006</v>
      </c>
      <c r="CB15" s="551">
        <v>5.6607300770219471E-3</v>
      </c>
      <c r="CC15" s="536"/>
      <c r="CD15" s="528"/>
      <c r="CE15" s="529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7">
        <v>0.8</v>
      </c>
      <c r="BT16" s="480">
        <v>0.1</v>
      </c>
      <c r="BU16" s="480">
        <v>0</v>
      </c>
      <c r="BV16" s="647">
        <v>0</v>
      </c>
      <c r="BW16" s="647">
        <v>0</v>
      </c>
      <c r="BX16" s="647">
        <v>0</v>
      </c>
      <c r="BY16" s="647">
        <v>0</v>
      </c>
      <c r="BZ16" s="648">
        <v>0</v>
      </c>
      <c r="CA16" s="422"/>
      <c r="CB16" s="551"/>
      <c r="CC16" s="664"/>
      <c r="CD16" s="528"/>
      <c r="CE16" s="529"/>
      <c r="CF16" s="384"/>
      <c r="CG16" s="394"/>
    </row>
    <row r="17" spans="1:85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7">
        <v>2.5</v>
      </c>
      <c r="BT17" s="480">
        <v>0.2</v>
      </c>
      <c r="BU17" s="480">
        <v>0.1</v>
      </c>
      <c r="BV17" s="647">
        <v>0.2</v>
      </c>
      <c r="BW17" s="647">
        <v>0</v>
      </c>
      <c r="BX17" s="647">
        <v>0</v>
      </c>
      <c r="BY17" s="647">
        <v>0</v>
      </c>
      <c r="BZ17" s="648">
        <v>0</v>
      </c>
      <c r="CA17" s="422"/>
      <c r="CB17" s="551"/>
      <c r="CC17" s="664"/>
      <c r="CD17" s="528"/>
      <c r="CE17" s="529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7">
        <v>9.8999999999999994E-5</v>
      </c>
      <c r="BT18" s="480">
        <v>0</v>
      </c>
      <c r="BU18" s="480">
        <v>0</v>
      </c>
      <c r="BV18" s="647">
        <v>0</v>
      </c>
      <c r="BW18" s="647">
        <v>0</v>
      </c>
      <c r="BX18" s="647">
        <v>0</v>
      </c>
      <c r="BY18" s="647">
        <v>0</v>
      </c>
      <c r="BZ18" s="648">
        <v>0</v>
      </c>
      <c r="CA18" s="422"/>
      <c r="CB18" s="551"/>
      <c r="CC18" s="664"/>
      <c r="CD18" s="528"/>
      <c r="CE18" s="529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7">
        <v>0</v>
      </c>
      <c r="BT19" s="480">
        <v>0</v>
      </c>
      <c r="BU19" s="480">
        <v>0</v>
      </c>
      <c r="BV19" s="647">
        <v>0</v>
      </c>
      <c r="BW19" s="647">
        <v>0</v>
      </c>
      <c r="BX19" s="647">
        <v>0</v>
      </c>
      <c r="BY19" s="647">
        <v>0</v>
      </c>
      <c r="BZ19" s="648">
        <v>0</v>
      </c>
      <c r="CA19" s="422" t="s">
        <v>3</v>
      </c>
      <c r="CB19" s="551" t="s">
        <v>3</v>
      </c>
      <c r="CC19" s="664"/>
      <c r="CD19" s="528"/>
      <c r="CE19" s="529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9">
        <v>0</v>
      </c>
      <c r="BT20" s="481">
        <v>0</v>
      </c>
      <c r="BU20" s="481">
        <v>0</v>
      </c>
      <c r="BV20" s="649">
        <v>0</v>
      </c>
      <c r="BW20" s="649">
        <v>0</v>
      </c>
      <c r="BX20" s="649">
        <v>0</v>
      </c>
      <c r="BY20" s="649">
        <v>0</v>
      </c>
      <c r="BZ20" s="650">
        <v>0</v>
      </c>
      <c r="CA20" s="422" t="s">
        <v>3</v>
      </c>
      <c r="CB20" s="551" t="s">
        <v>3</v>
      </c>
      <c r="CC20" s="664"/>
      <c r="CD20" s="528"/>
      <c r="CE20" s="529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433"/>
      <c r="BW21" s="432"/>
      <c r="BX21" s="433"/>
      <c r="BY21" s="431"/>
      <c r="BZ21" s="538"/>
      <c r="CA21" s="423"/>
      <c r="CB21" s="552" t="s">
        <v>3</v>
      </c>
      <c r="CC21" s="536"/>
      <c r="CD21" s="528"/>
      <c r="CE21" s="529"/>
      <c r="CF21" s="384"/>
    </row>
    <row r="22" spans="1:85" x14ac:dyDescent="0.2">
      <c r="A22" s="3"/>
      <c r="B22" s="68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6">
        <v>43314.165693718947</v>
      </c>
      <c r="BH22" s="576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6">
        <v>46248.208124989978</v>
      </c>
      <c r="BT22" s="479">
        <v>48118.861810311348</v>
      </c>
      <c r="BU22" s="479">
        <v>48602.937408551334</v>
      </c>
      <c r="BV22" s="646">
        <v>48664.225619932273</v>
      </c>
      <c r="BW22" s="646">
        <v>48263.704059578886</v>
      </c>
      <c r="BX22" s="646">
        <v>48263.704059578886</v>
      </c>
      <c r="BY22" s="646">
        <v>48050.921580571114</v>
      </c>
      <c r="BZ22" s="646">
        <v>47947.523908655538</v>
      </c>
      <c r="CA22" s="524">
        <v>-655.41349989579612</v>
      </c>
      <c r="CB22" s="551">
        <v>-1.348505943964784E-2</v>
      </c>
      <c r="CC22" s="536"/>
      <c r="CD22" s="528"/>
      <c r="CE22" s="529"/>
      <c r="CF22" s="384"/>
      <c r="CG22" s="394"/>
    </row>
    <row r="23" spans="1:85" x14ac:dyDescent="0.2">
      <c r="A23" s="3"/>
      <c r="B23" s="68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6">
        <v>31641.167205549998</v>
      </c>
      <c r="BH23" s="576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6">
        <v>35280.659298040002</v>
      </c>
      <c r="BT23" s="479">
        <v>35690.564606079999</v>
      </c>
      <c r="BU23" s="479">
        <v>35998.71836544</v>
      </c>
      <c r="BV23" s="646">
        <v>36019.172839730003</v>
      </c>
      <c r="BW23" s="646">
        <v>36034.137037109998</v>
      </c>
      <c r="BX23" s="646">
        <v>36034.137037109998</v>
      </c>
      <c r="BY23" s="646">
        <v>35954.850255389996</v>
      </c>
      <c r="BZ23" s="646">
        <v>35892.829317620002</v>
      </c>
      <c r="CA23" s="524">
        <v>-105.88904781999736</v>
      </c>
      <c r="CB23" s="551">
        <v>-2.9414671584989671E-3</v>
      </c>
      <c r="CC23" s="536"/>
      <c r="CD23" s="528"/>
      <c r="CE23" s="529"/>
      <c r="CF23" s="384"/>
      <c r="CG23" s="394"/>
    </row>
    <row r="24" spans="1:85" x14ac:dyDescent="0.2">
      <c r="A24" s="3"/>
      <c r="B24" s="68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6">
        <v>-64067.514772103619</v>
      </c>
      <c r="BH24" s="576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6">
        <v>-66308.059794521148</v>
      </c>
      <c r="BT24" s="479">
        <v>-66066.184002726397</v>
      </c>
      <c r="BU24" s="479">
        <v>-65921.721996688735</v>
      </c>
      <c r="BV24" s="646">
        <v>-67398.770268005101</v>
      </c>
      <c r="BW24" s="646">
        <v>-66898.793452597936</v>
      </c>
      <c r="BX24" s="646">
        <v>-66898.793452597936</v>
      </c>
      <c r="BY24" s="646">
        <v>-66767.108138762967</v>
      </c>
      <c r="BZ24" s="646">
        <v>-66794.857466200279</v>
      </c>
      <c r="CA24" s="524">
        <v>-873.13546951154422</v>
      </c>
      <c r="CB24" s="551">
        <v>1.3245034308348336E-2</v>
      </c>
      <c r="CC24" s="536"/>
      <c r="CD24" s="528"/>
      <c r="CE24" s="529"/>
      <c r="CF24" s="384"/>
      <c r="CG24" s="394"/>
    </row>
    <row r="25" spans="1:85" x14ac:dyDescent="0.2">
      <c r="A25" s="3"/>
      <c r="B25" s="68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6">
        <v>-35653.62847587213</v>
      </c>
      <c r="BH25" s="576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6">
        <v>-39064.965928607722</v>
      </c>
      <c r="BT25" s="479">
        <v>-37307.888260164778</v>
      </c>
      <c r="BU25" s="479">
        <v>-37125.522874314825</v>
      </c>
      <c r="BV25" s="646">
        <v>-38530.077467103867</v>
      </c>
      <c r="BW25" s="646">
        <v>-38770.739940064748</v>
      </c>
      <c r="BX25" s="646">
        <v>-38770.739940064748</v>
      </c>
      <c r="BY25" s="646">
        <v>-38927.027210311913</v>
      </c>
      <c r="BZ25" s="646">
        <v>-39023.147570928195</v>
      </c>
      <c r="CA25" s="524">
        <v>-1897.6246966133695</v>
      </c>
      <c r="CB25" s="551">
        <v>5.1113750048386031E-2</v>
      </c>
      <c r="CC25" s="536"/>
      <c r="CD25" s="528"/>
      <c r="CE25" s="529"/>
      <c r="CF25" s="384"/>
      <c r="CG25" s="394"/>
    </row>
    <row r="26" spans="1:85" x14ac:dyDescent="0.2">
      <c r="A26" s="3"/>
      <c r="B26" s="68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6">
        <v>-20884.613886331947</v>
      </c>
      <c r="BH26" s="576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6">
        <v>-17889.864321413577</v>
      </c>
      <c r="BT26" s="479">
        <v>-19086.568870664545</v>
      </c>
      <c r="BU26" s="479">
        <v>-18992.869755041735</v>
      </c>
      <c r="BV26" s="646">
        <v>-19062.568479644277</v>
      </c>
      <c r="BW26" s="646">
        <v>-18601.716168756288</v>
      </c>
      <c r="BX26" s="646">
        <v>-18601.716168756288</v>
      </c>
      <c r="BY26" s="646">
        <v>-18466.034354039519</v>
      </c>
      <c r="BZ26" s="646">
        <v>-18182.370507177329</v>
      </c>
      <c r="CA26" s="524">
        <v>810.49924786440533</v>
      </c>
      <c r="CB26" s="551">
        <v>-4.2673869632010475E-2</v>
      </c>
      <c r="CC26" s="536"/>
      <c r="CD26" s="528"/>
      <c r="CE26" s="529"/>
      <c r="CF26" s="384"/>
      <c r="CG26" s="394"/>
    </row>
    <row r="27" spans="1:85" ht="13.5" x14ac:dyDescent="0.2">
      <c r="A27" s="3"/>
      <c r="B27" s="687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48"/>
      <c r="BW27" s="248"/>
      <c r="BX27" s="248"/>
      <c r="BY27" s="248"/>
      <c r="BZ27" s="539"/>
      <c r="CA27" s="669"/>
      <c r="CB27" s="553"/>
      <c r="CC27" s="536"/>
      <c r="CD27" s="528"/>
      <c r="CE27" s="529"/>
      <c r="CF27" s="384"/>
    </row>
    <row r="28" spans="1:85" x14ac:dyDescent="0.2">
      <c r="A28" s="3"/>
      <c r="B28" s="68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57101.420309664129</v>
      </c>
      <c r="BU28" s="472">
        <v>57697.247422084118</v>
      </c>
      <c r="BV28" s="492">
        <v>57700.344319924108</v>
      </c>
      <c r="BW28" s="492">
        <v>57472.386654344111</v>
      </c>
      <c r="BX28" s="492">
        <v>57472.386654344111</v>
      </c>
      <c r="BY28" s="492">
        <v>57415.851209884109</v>
      </c>
      <c r="BZ28" s="492">
        <v>57135.143774874108</v>
      </c>
      <c r="CA28" s="524">
        <v>-562.10364721000951</v>
      </c>
      <c r="CB28" s="551">
        <v>-9.7422957302961688E-3</v>
      </c>
      <c r="CC28" s="664"/>
      <c r="CD28" s="528"/>
      <c r="CE28" s="529"/>
      <c r="CF28" s="384"/>
      <c r="CG28" s="394"/>
    </row>
    <row r="29" spans="1:85" x14ac:dyDescent="0.2">
      <c r="A29" s="3"/>
      <c r="B29" s="68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95976.858690045396</v>
      </c>
      <c r="BU29" s="472">
        <v>96207.246339415404</v>
      </c>
      <c r="BV29" s="492">
        <v>95913.175245975377</v>
      </c>
      <c r="BW29" s="492">
        <v>95656.191147585385</v>
      </c>
      <c r="BX29" s="492">
        <v>95656.191147585385</v>
      </c>
      <c r="BY29" s="492">
        <v>95345.107331085397</v>
      </c>
      <c r="BZ29" s="492">
        <v>94925.015951435373</v>
      </c>
      <c r="CA29" s="524">
        <v>-1282.2303879800311</v>
      </c>
      <c r="CB29" s="551">
        <v>-1.3327794285436401E-2</v>
      </c>
      <c r="CC29" s="664"/>
      <c r="CD29" s="528"/>
      <c r="CE29" s="529"/>
      <c r="CF29" s="384"/>
      <c r="CG29" s="394"/>
    </row>
    <row r="30" spans="1:85" x14ac:dyDescent="0.2">
      <c r="A30" s="3"/>
      <c r="B30" s="68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140691.37846044294</v>
      </c>
      <c r="BU30" s="472">
        <v>140854.55203495297</v>
      </c>
      <c r="BV30" s="492">
        <v>140546.36793509295</v>
      </c>
      <c r="BW30" s="492">
        <v>140285.98151099292</v>
      </c>
      <c r="BX30" s="492">
        <v>140285.98151099292</v>
      </c>
      <c r="BY30" s="492">
        <v>139949.48023489295</v>
      </c>
      <c r="BZ30" s="492">
        <v>139634.71069254293</v>
      </c>
      <c r="CA30" s="524">
        <v>-1219.8413424100436</v>
      </c>
      <c r="CB30" s="551">
        <v>-8.6602905251321749E-3</v>
      </c>
      <c r="CC30" s="664"/>
      <c r="CD30" s="528"/>
      <c r="CE30" s="529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7"/>
      <c r="BM31" s="387"/>
      <c r="BN31" s="257"/>
      <c r="BO31" s="257"/>
      <c r="BP31" s="257"/>
      <c r="BQ31" s="257"/>
      <c r="BR31" s="257"/>
      <c r="BS31" s="496"/>
      <c r="BT31" s="257"/>
      <c r="BU31" s="257"/>
      <c r="BV31" s="496"/>
      <c r="BW31" s="496"/>
      <c r="BX31" s="496"/>
      <c r="BY31" s="496"/>
      <c r="BZ31" s="540"/>
      <c r="CA31" s="424"/>
      <c r="CB31" s="554"/>
      <c r="CC31" s="536"/>
      <c r="CD31" s="528"/>
      <c r="CE31" s="529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2">
        <v>0.86637479102758175</v>
      </c>
      <c r="BW32" s="102">
        <v>0.86609081387420261</v>
      </c>
      <c r="BX32" s="102">
        <v>0.86609081387420261</v>
      </c>
      <c r="BY32" s="102">
        <v>0.8647538830459145</v>
      </c>
      <c r="BZ32" s="102">
        <v>0.86577734814814944</v>
      </c>
      <c r="CA32" s="422"/>
      <c r="CB32" s="551"/>
      <c r="CC32" s="664"/>
      <c r="CD32" s="528"/>
      <c r="CE32" s="529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2">
        <v>0.81114389976215695</v>
      </c>
      <c r="BW33" s="102">
        <v>0.81098064057383124</v>
      </c>
      <c r="BX33" s="102">
        <v>0.81098064057383124</v>
      </c>
      <c r="BY33" s="102">
        <v>0.80980430865085984</v>
      </c>
      <c r="BZ33" s="102">
        <v>0.81007077421016638</v>
      </c>
      <c r="CA33" s="422"/>
      <c r="CB33" s="551"/>
      <c r="CC33" s="664"/>
      <c r="CD33" s="528"/>
      <c r="CE33" s="529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2">
        <v>0.83039798021048572</v>
      </c>
      <c r="BW34" s="102">
        <v>0.83027621789931849</v>
      </c>
      <c r="BX34" s="102">
        <v>0.83027621789931849</v>
      </c>
      <c r="BY34" s="102">
        <v>0.82966170023560826</v>
      </c>
      <c r="BZ34" s="102">
        <v>0.83009445797370052</v>
      </c>
      <c r="CA34" s="422"/>
      <c r="CB34" s="551"/>
      <c r="CC34" s="664"/>
      <c r="CD34" s="528"/>
      <c r="CE34" s="529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3">
        <v>0.78524933155726095</v>
      </c>
      <c r="BT35" s="665">
        <v>0.78737757348031034</v>
      </c>
      <c r="BU35" s="665">
        <v>0.77249416001066284</v>
      </c>
      <c r="BV35" s="663">
        <v>0.7718691954570146</v>
      </c>
      <c r="BW35" s="663">
        <v>0.77134226365562719</v>
      </c>
      <c r="BX35" s="663">
        <v>0.77134226365562719</v>
      </c>
      <c r="BY35" s="663">
        <v>0.770571808150874</v>
      </c>
      <c r="BZ35" s="663">
        <v>0.77089628158703905</v>
      </c>
      <c r="CA35" s="422"/>
      <c r="CB35" s="551"/>
      <c r="CC35" s="664"/>
      <c r="CD35" s="528"/>
      <c r="CE35" s="529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49"/>
      <c r="BW36" s="249"/>
      <c r="BX36" s="249"/>
      <c r="BY36" s="249"/>
      <c r="BZ36" s="541"/>
      <c r="CA36" s="425" t="s">
        <v>3</v>
      </c>
      <c r="CB36" s="555"/>
      <c r="CC36" s="536"/>
      <c r="CD36" s="528"/>
      <c r="CE36" s="529"/>
      <c r="CF36" s="384"/>
    </row>
    <row r="37" spans="1:85" ht="12.75" customHeight="1" x14ac:dyDescent="0.2">
      <c r="A37" s="3"/>
      <c r="B37" s="68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72">
        <v>4189.0607434402327</v>
      </c>
      <c r="BS37" s="675">
        <v>4229.0890816326528</v>
      </c>
      <c r="BT37" s="472">
        <v>4217.4549285714284</v>
      </c>
      <c r="BU37" s="472">
        <v>4184.0948192419819</v>
      </c>
      <c r="BV37" s="675">
        <v>4184.0948192419819</v>
      </c>
      <c r="BW37" s="492">
        <v>4184.0948192419819</v>
      </c>
      <c r="BX37" s="492">
        <v>4184.0948192419819</v>
      </c>
      <c r="BY37" s="492">
        <v>4184.0948192419819</v>
      </c>
      <c r="BZ37" s="492">
        <v>4157.411293002915</v>
      </c>
      <c r="CA37" s="524">
        <v>-26.68352623906685</v>
      </c>
      <c r="CB37" s="551">
        <v>-6.3773713053426606E-3</v>
      </c>
      <c r="CC37" s="536"/>
      <c r="CD37" s="528"/>
      <c r="CE37" s="529"/>
      <c r="CF37" s="384"/>
      <c r="CG37" s="394"/>
    </row>
    <row r="38" spans="1:85" x14ac:dyDescent="0.2">
      <c r="A38" s="3"/>
      <c r="B38" s="68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72">
        <v>1353.8394169096216</v>
      </c>
      <c r="BS38" s="675">
        <v>1367.6451603498547</v>
      </c>
      <c r="BT38" s="472">
        <v>1374.6942434402338</v>
      </c>
      <c r="BU38" s="472">
        <v>1382.0647463556854</v>
      </c>
      <c r="BV38" s="675">
        <v>1382.0647463556854</v>
      </c>
      <c r="BW38" s="492">
        <v>1382.0647463556854</v>
      </c>
      <c r="BX38" s="492">
        <v>1382.0647463556854</v>
      </c>
      <c r="BY38" s="492">
        <v>1382.0647463556854</v>
      </c>
      <c r="BZ38" s="492">
        <v>1389.4436107871725</v>
      </c>
      <c r="CA38" s="524">
        <v>7.3788644314870453</v>
      </c>
      <c r="CB38" s="551">
        <v>5.3390150142704762E-3</v>
      </c>
      <c r="CC38" s="536"/>
      <c r="CD38" s="528"/>
      <c r="CE38" s="529"/>
      <c r="CF38" s="384"/>
      <c r="CG38" s="394"/>
    </row>
    <row r="39" spans="1:85" ht="12.75" customHeight="1" x14ac:dyDescent="0.2">
      <c r="A39" s="3"/>
      <c r="B39" s="689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5">
        <v>9382.0458000000035</v>
      </c>
      <c r="BT39" s="472">
        <v>9430.4025100000035</v>
      </c>
      <c r="BU39" s="472">
        <v>9480.9641600000032</v>
      </c>
      <c r="BV39" s="675">
        <v>9480.9641600000032</v>
      </c>
      <c r="BW39" s="492">
        <v>9480.9641600000032</v>
      </c>
      <c r="BX39" s="492">
        <v>9480.9641600000032</v>
      </c>
      <c r="BY39" s="492">
        <v>9480.9641600000032</v>
      </c>
      <c r="BZ39" s="492">
        <v>9531.5831700000035</v>
      </c>
      <c r="CA39" s="524">
        <v>50.619010000000344</v>
      </c>
      <c r="CB39" s="551">
        <v>5.3390150142704762E-3</v>
      </c>
      <c r="CC39" s="536"/>
      <c r="CD39" s="528"/>
      <c r="CE39" s="529"/>
      <c r="CF39" s="384"/>
      <c r="CG39" s="394"/>
    </row>
    <row r="40" spans="1:85" ht="12.75" customHeight="1" x14ac:dyDescent="0.2">
      <c r="A40" s="3"/>
      <c r="B40" s="689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5">
        <v>1.0047518372857667E-14</v>
      </c>
      <c r="BT40" s="472">
        <v>1.0047518372857667E-14</v>
      </c>
      <c r="BU40" s="472">
        <v>1.0047518372857667E-14</v>
      </c>
      <c r="BV40" s="675">
        <v>1.0047518372857667E-14</v>
      </c>
      <c r="BW40" s="492">
        <v>1.0047518372857667E-14</v>
      </c>
      <c r="BX40" s="492">
        <v>1.0047518372857667E-14</v>
      </c>
      <c r="BY40" s="492">
        <v>1.0047518372857667E-14</v>
      </c>
      <c r="BZ40" s="492">
        <v>1.0047518372857667E-14</v>
      </c>
      <c r="CA40" s="524" t="s">
        <v>3</v>
      </c>
      <c r="CB40" s="551" t="s">
        <v>3</v>
      </c>
      <c r="CC40" s="536"/>
      <c r="CD40" s="528"/>
      <c r="CE40" s="529"/>
      <c r="CF40" s="384"/>
      <c r="CG40" s="394"/>
    </row>
    <row r="41" spans="1:85" x14ac:dyDescent="0.2">
      <c r="A41" s="3"/>
      <c r="B41" s="68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72">
        <v>2835.2213265306113</v>
      </c>
      <c r="BS41" s="675">
        <v>2861.4439212827983</v>
      </c>
      <c r="BT41" s="472">
        <v>2842.7606851311948</v>
      </c>
      <c r="BU41" s="472">
        <v>2802.0300728862967</v>
      </c>
      <c r="BV41" s="675">
        <v>2802.0300728862967</v>
      </c>
      <c r="BW41" s="492">
        <v>2802.0300728862967</v>
      </c>
      <c r="BX41" s="492">
        <v>2802.0300728862967</v>
      </c>
      <c r="BY41" s="492">
        <v>2802.0300728862967</v>
      </c>
      <c r="BZ41" s="492">
        <v>2767.9676822157426</v>
      </c>
      <c r="CA41" s="524">
        <v>-34.062390670554123</v>
      </c>
      <c r="CB41" s="551">
        <v>-1.215632587250115E-2</v>
      </c>
      <c r="CC41" s="536"/>
      <c r="CD41" s="528"/>
      <c r="CE41" s="529"/>
      <c r="CF41" s="384"/>
      <c r="CG41" s="394"/>
    </row>
    <row r="42" spans="1:85" ht="13.5" x14ac:dyDescent="0.2">
      <c r="A42" s="3"/>
      <c r="B42" s="689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5">
        <v>19629.505299999997</v>
      </c>
      <c r="BT42" s="472">
        <v>19501.338299999996</v>
      </c>
      <c r="BU42" s="472">
        <v>19221.926299999996</v>
      </c>
      <c r="BV42" s="675">
        <v>19221.926299999996</v>
      </c>
      <c r="BW42" s="492">
        <v>19221.926299999996</v>
      </c>
      <c r="BX42" s="492">
        <v>19221.926299999996</v>
      </c>
      <c r="BY42" s="492">
        <v>19221.926299999996</v>
      </c>
      <c r="BZ42" s="492">
        <v>18988.258299999994</v>
      </c>
      <c r="CA42" s="524">
        <v>-233.66800000000148</v>
      </c>
      <c r="CB42" s="551">
        <v>-1.2156325872501261E-2</v>
      </c>
      <c r="CC42" s="536"/>
      <c r="CD42" s="528"/>
      <c r="CE42" s="529"/>
      <c r="CF42" s="384"/>
      <c r="CG42" s="394"/>
    </row>
    <row r="43" spans="1:85" ht="12.75" customHeight="1" x14ac:dyDescent="0.2">
      <c r="A43" s="3"/>
      <c r="B43" s="68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5">
        <v>749.7602999999998</v>
      </c>
      <c r="BT43" s="472">
        <v>767.77329999999984</v>
      </c>
      <c r="BU43" s="472">
        <v>781.16129999999987</v>
      </c>
      <c r="BV43" s="675">
        <v>781.16129999999987</v>
      </c>
      <c r="BW43" s="492">
        <v>781.16129999999987</v>
      </c>
      <c r="BX43" s="492">
        <v>781.16129999999987</v>
      </c>
      <c r="BY43" s="492">
        <v>781.16129999999987</v>
      </c>
      <c r="BZ43" s="492">
        <v>788.0012999999999</v>
      </c>
      <c r="CA43" s="524">
        <v>6.8400000000000318</v>
      </c>
      <c r="CB43" s="551">
        <v>8.7561941432583446E-3</v>
      </c>
      <c r="CC43" s="536"/>
      <c r="CD43" s="528"/>
      <c r="CE43" s="529"/>
      <c r="CF43" s="384"/>
      <c r="CG43" s="394"/>
    </row>
    <row r="44" spans="1:85" x14ac:dyDescent="0.2">
      <c r="A44" s="3"/>
      <c r="B44" s="68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5">
        <v>0</v>
      </c>
      <c r="BT44" s="472">
        <v>0</v>
      </c>
      <c r="BU44" s="472">
        <v>0</v>
      </c>
      <c r="BV44" s="675">
        <v>0</v>
      </c>
      <c r="BW44" s="492">
        <v>0</v>
      </c>
      <c r="BX44" s="492">
        <v>0</v>
      </c>
      <c r="BY44" s="492">
        <v>0</v>
      </c>
      <c r="BZ44" s="492">
        <v>0</v>
      </c>
      <c r="CA44" s="524" t="s">
        <v>3</v>
      </c>
      <c r="CB44" s="551" t="s">
        <v>3</v>
      </c>
      <c r="CC44" s="536"/>
      <c r="CD44" s="528"/>
      <c r="CE44" s="529"/>
      <c r="CF44" s="384"/>
    </row>
    <row r="45" spans="1:85" x14ac:dyDescent="0.2">
      <c r="A45" s="3"/>
      <c r="B45" s="68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9">
        <v>120.92988466034986</v>
      </c>
      <c r="BT45" s="488">
        <v>116.60978264431486</v>
      </c>
      <c r="BU45" s="488">
        <v>99.617198469387645</v>
      </c>
      <c r="BV45" s="639">
        <v>96.188736042274044</v>
      </c>
      <c r="BW45" s="639">
        <v>103.80799993877541</v>
      </c>
      <c r="BX45" s="639">
        <v>103.80799993877541</v>
      </c>
      <c r="BY45" s="639">
        <v>103.56487740962089</v>
      </c>
      <c r="BZ45" s="639">
        <v>103.05139252915451</v>
      </c>
      <c r="CA45" s="524" t="s">
        <v>127</v>
      </c>
      <c r="CB45" s="551" t="s">
        <v>3</v>
      </c>
      <c r="CC45" s="536"/>
      <c r="CD45" s="528"/>
      <c r="CE45" s="529"/>
      <c r="CF45" s="384"/>
    </row>
    <row r="46" spans="1:85" x14ac:dyDescent="0.2">
      <c r="A46" s="3"/>
      <c r="B46" s="68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9">
        <v>0.25</v>
      </c>
      <c r="BT46" s="488">
        <v>0.3</v>
      </c>
      <c r="BU46" s="488">
        <v>0.3</v>
      </c>
      <c r="BV46" s="639">
        <v>0.3</v>
      </c>
      <c r="BW46" s="639">
        <v>0.3</v>
      </c>
      <c r="BX46" s="639">
        <v>0.3</v>
      </c>
      <c r="BY46" s="639">
        <v>0</v>
      </c>
      <c r="BZ46" s="639">
        <v>0</v>
      </c>
      <c r="CA46" s="524" t="s">
        <v>3</v>
      </c>
      <c r="CB46" s="551" t="s">
        <v>3</v>
      </c>
      <c r="CC46" s="536"/>
      <c r="CD46" s="528"/>
      <c r="CE46" s="529"/>
      <c r="CF46" s="384"/>
    </row>
    <row r="47" spans="1:85" ht="12.75" hidden="1" customHeight="1" outlineLevel="1" x14ac:dyDescent="0.2">
      <c r="A47" s="3"/>
      <c r="B47" s="68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488">
        <v>0.5</v>
      </c>
      <c r="BS47" s="639">
        <v>0</v>
      </c>
      <c r="BT47" s="488">
        <v>0</v>
      </c>
      <c r="BU47" s="488">
        <v>0</v>
      </c>
      <c r="BV47" s="639">
        <v>0</v>
      </c>
      <c r="BW47" s="639">
        <v>0</v>
      </c>
      <c r="BX47" s="639">
        <v>0</v>
      </c>
      <c r="BY47" s="639">
        <v>0</v>
      </c>
      <c r="BZ47" s="639">
        <v>0</v>
      </c>
      <c r="CA47" s="670" t="s">
        <v>3</v>
      </c>
      <c r="CB47" s="551" t="s">
        <v>3</v>
      </c>
      <c r="CC47" s="536"/>
      <c r="CD47" s="528"/>
      <c r="CE47" s="529"/>
      <c r="CF47" s="384"/>
    </row>
    <row r="48" spans="1:85" ht="12.75" hidden="1" customHeight="1" outlineLevel="1" x14ac:dyDescent="0.2">
      <c r="A48" s="3"/>
      <c r="B48" s="68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8">
        <v>0.4</v>
      </c>
      <c r="BS48" s="639">
        <v>0.25</v>
      </c>
      <c r="BT48" s="488">
        <v>0.3</v>
      </c>
      <c r="BU48" s="488">
        <v>0.3</v>
      </c>
      <c r="BV48" s="639">
        <v>0.3</v>
      </c>
      <c r="BW48" s="639">
        <v>0.3</v>
      </c>
      <c r="BX48" s="639">
        <v>0.3</v>
      </c>
      <c r="BY48" s="639">
        <v>0</v>
      </c>
      <c r="BZ48" s="639">
        <v>0</v>
      </c>
      <c r="CA48" s="655" t="s">
        <v>3</v>
      </c>
      <c r="CB48" s="551" t="s">
        <v>3</v>
      </c>
      <c r="CC48" s="536"/>
      <c r="CD48" s="528"/>
      <c r="CE48" s="529"/>
      <c r="CF48" s="384"/>
    </row>
    <row r="49" spans="1:85" collapsed="1" x14ac:dyDescent="0.2">
      <c r="A49" s="3"/>
      <c r="B49" s="68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9">
        <v>120.67988466034986</v>
      </c>
      <c r="BT49" s="488">
        <v>116.30978264431486</v>
      </c>
      <c r="BU49" s="488">
        <v>99.317198469387648</v>
      </c>
      <c r="BV49" s="639">
        <v>95.888736042274047</v>
      </c>
      <c r="BW49" s="639">
        <v>103.50799993877541</v>
      </c>
      <c r="BX49" s="639">
        <v>103.50799993877541</v>
      </c>
      <c r="BY49" s="639">
        <v>103.56487740962089</v>
      </c>
      <c r="BZ49" s="639">
        <v>103.05139252915451</v>
      </c>
      <c r="CA49" s="524" t="s">
        <v>3</v>
      </c>
      <c r="CB49" s="551" t="s">
        <v>3</v>
      </c>
      <c r="CC49" s="536"/>
      <c r="CD49" s="528"/>
      <c r="CE49" s="529"/>
      <c r="CF49" s="384"/>
    </row>
    <row r="50" spans="1:85" ht="12.75" hidden="1" customHeight="1" outlineLevel="1" x14ac:dyDescent="0.2">
      <c r="A50" s="3"/>
      <c r="B50" s="68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9">
        <v>827.86400877000005</v>
      </c>
      <c r="BT50" s="488">
        <v>797.88510894000001</v>
      </c>
      <c r="BU50" s="488">
        <v>681.31598149999934</v>
      </c>
      <c r="BV50" s="639">
        <v>657.79672925</v>
      </c>
      <c r="BW50" s="639">
        <v>710.06487957999934</v>
      </c>
      <c r="BX50" s="639">
        <v>710.06487957999934</v>
      </c>
      <c r="BY50" s="639">
        <v>710.45505902999935</v>
      </c>
      <c r="BZ50" s="639">
        <v>706.93255275000001</v>
      </c>
      <c r="CA50" s="655" t="s">
        <v>3</v>
      </c>
      <c r="CB50" s="551" t="s">
        <v>3</v>
      </c>
      <c r="CC50" s="536"/>
      <c r="CD50" s="528"/>
      <c r="CE50" s="529"/>
      <c r="CF50" s="384"/>
    </row>
    <row r="51" spans="1:85" ht="12.75" hidden="1" customHeight="1" outlineLevel="1" x14ac:dyDescent="0.2">
      <c r="A51" s="3"/>
      <c r="B51" s="68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9">
        <v>0</v>
      </c>
      <c r="BT51" s="488">
        <v>0</v>
      </c>
      <c r="BU51" s="488">
        <v>0</v>
      </c>
      <c r="BV51" s="639">
        <v>0</v>
      </c>
      <c r="BW51" s="639">
        <v>0</v>
      </c>
      <c r="BX51" s="639">
        <v>0</v>
      </c>
      <c r="BY51" s="639">
        <v>0</v>
      </c>
      <c r="BZ51" s="639">
        <v>0</v>
      </c>
      <c r="CA51" s="655" t="s">
        <v>3</v>
      </c>
      <c r="CB51" s="551" t="s">
        <v>3</v>
      </c>
      <c r="CC51" s="536"/>
      <c r="CD51" s="528"/>
      <c r="CE51" s="529"/>
      <c r="CF51" s="384"/>
    </row>
    <row r="52" spans="1:85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50"/>
      <c r="BW52" s="250"/>
      <c r="BX52" s="250"/>
      <c r="BY52" s="250"/>
      <c r="BZ52" s="542"/>
      <c r="CA52" s="671"/>
      <c r="CB52" s="555"/>
      <c r="CC52" s="536"/>
      <c r="CD52" s="528"/>
      <c r="CE52" s="529"/>
      <c r="CF52" s="384"/>
    </row>
    <row r="53" spans="1:85" ht="12.75" customHeight="1" x14ac:dyDescent="0.2">
      <c r="A53" s="3"/>
      <c r="B53" s="688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6">
        <v>15796.246571348827</v>
      </c>
      <c r="BT53" s="672">
        <v>15906.459809885269</v>
      </c>
      <c r="BU53" s="672">
        <v>15902.036467006263</v>
      </c>
      <c r="BV53" s="666">
        <v>15865.125608770108</v>
      </c>
      <c r="BW53" s="666">
        <v>15845.297008714713</v>
      </c>
      <c r="BX53" s="666">
        <v>15845.297008714713</v>
      </c>
      <c r="BY53" s="666">
        <v>15816.502238933375</v>
      </c>
      <c r="BZ53" s="666">
        <v>15772.710475332788</v>
      </c>
      <c r="CA53" s="524">
        <v>-129.32599167347507</v>
      </c>
      <c r="CB53" s="551">
        <v>-8.1326685385109121E-3</v>
      </c>
      <c r="CC53" s="664"/>
      <c r="CD53" s="528"/>
      <c r="CE53" s="529"/>
      <c r="CF53" s="384"/>
      <c r="CG53" s="394"/>
    </row>
    <row r="54" spans="1:85" ht="12.75" customHeight="1" x14ac:dyDescent="0.2">
      <c r="A54" s="3"/>
      <c r="B54" s="68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6">
        <v>13268.004429691393</v>
      </c>
      <c r="BT54" s="672">
        <v>13395.325469529584</v>
      </c>
      <c r="BU54" s="672">
        <v>13388.552353921714</v>
      </c>
      <c r="BV54" s="666">
        <v>13347.54851249897</v>
      </c>
      <c r="BW54" s="666">
        <v>13324.635449643285</v>
      </c>
      <c r="BX54" s="666">
        <v>13324.635449643285</v>
      </c>
      <c r="BY54" s="666">
        <v>13297.474942322588</v>
      </c>
      <c r="BZ54" s="666">
        <v>13252.376125463983</v>
      </c>
      <c r="CA54" s="524">
        <v>-136.17622845773076</v>
      </c>
      <c r="CB54" s="551">
        <v>-1.0171094294435967E-2</v>
      </c>
      <c r="CC54" s="664"/>
      <c r="CD54" s="528"/>
      <c r="CE54" s="529"/>
      <c r="CF54" s="384"/>
      <c r="CG54" s="394"/>
    </row>
    <row r="55" spans="1:85" ht="12.75" customHeight="1" x14ac:dyDescent="0.2">
      <c r="A55" s="3"/>
      <c r="B55" s="68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3">
        <v>0.76901352803427758</v>
      </c>
      <c r="BT55" s="665">
        <v>0.7718230780443297</v>
      </c>
      <c r="BU55" s="665">
        <v>0.77117925007386723</v>
      </c>
      <c r="BV55" s="663">
        <v>0.77038573533978261</v>
      </c>
      <c r="BW55" s="663">
        <v>0.76970711263256142</v>
      </c>
      <c r="BX55" s="663">
        <v>0.76970711263256142</v>
      </c>
      <c r="BY55" s="663">
        <v>0.7687086096197614</v>
      </c>
      <c r="BZ55" s="663">
        <v>0.7690507242719492</v>
      </c>
      <c r="CA55" s="524" t="s">
        <v>3</v>
      </c>
      <c r="CB55" s="556" t="s">
        <v>3</v>
      </c>
      <c r="CC55" s="664"/>
      <c r="CD55" s="528"/>
      <c r="CE55" s="529"/>
      <c r="CF55" s="384"/>
      <c r="CG55" s="394"/>
    </row>
    <row r="56" spans="1:85" x14ac:dyDescent="0.2">
      <c r="A56" s="3"/>
      <c r="B56" s="68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7">
        <v>3677.1212371638662</v>
      </c>
      <c r="BT56" s="673">
        <v>3662.7117137629912</v>
      </c>
      <c r="BU56" s="673">
        <v>3714.0927725559936</v>
      </c>
      <c r="BV56" s="667">
        <v>3721.7769984116781</v>
      </c>
      <c r="BW56" s="667">
        <v>3703.9761487731944</v>
      </c>
      <c r="BX56" s="667">
        <v>3703.9761487731944</v>
      </c>
      <c r="BY56" s="667">
        <v>3716.752651892728</v>
      </c>
      <c r="BZ56" s="667">
        <v>3678.0757933708619</v>
      </c>
      <c r="CA56" s="524">
        <v>-36.016979185131731</v>
      </c>
      <c r="CB56" s="551">
        <v>-9.6973827501743992E-3</v>
      </c>
      <c r="CC56" s="664"/>
      <c r="CD56" s="528"/>
      <c r="CE56" s="529"/>
      <c r="CF56" s="384"/>
      <c r="CG56" s="394"/>
    </row>
    <row r="57" spans="1:85" x14ac:dyDescent="0.2">
      <c r="A57" s="3"/>
      <c r="B57" s="68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3">
        <v>0.66972982695436833</v>
      </c>
      <c r="BT57" s="665">
        <v>0.67162010035549069</v>
      </c>
      <c r="BU57" s="665">
        <v>0.67292273331143226</v>
      </c>
      <c r="BV57" s="663">
        <v>0.67229448246565715</v>
      </c>
      <c r="BW57" s="663">
        <v>0.66979243438224756</v>
      </c>
      <c r="BX57" s="663">
        <v>0.66979243438224756</v>
      </c>
      <c r="BY57" s="663">
        <v>0.66797817814206351</v>
      </c>
      <c r="BZ57" s="663">
        <v>0.6679488906937372</v>
      </c>
      <c r="CA57" s="524" t="s">
        <v>3</v>
      </c>
      <c r="CB57" s="551" t="s">
        <v>3</v>
      </c>
      <c r="CC57" s="664"/>
      <c r="CD57" s="528"/>
      <c r="CE57" s="529"/>
      <c r="CF57" s="384"/>
      <c r="CG57" s="394"/>
    </row>
    <row r="58" spans="1:85" x14ac:dyDescent="0.2">
      <c r="A58" s="3"/>
      <c r="B58" s="68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7">
        <v>4588.160907405434</v>
      </c>
      <c r="BT58" s="673">
        <v>4665.8032674856086</v>
      </c>
      <c r="BU58" s="673">
        <v>4612.9746824812355</v>
      </c>
      <c r="BV58" s="667">
        <v>4566.5869396459584</v>
      </c>
      <c r="BW58" s="667">
        <v>4561.9374471430419</v>
      </c>
      <c r="BX58" s="667">
        <v>4561.9374471430419</v>
      </c>
      <c r="BY58" s="667">
        <v>4526.2467499098066</v>
      </c>
      <c r="BZ58" s="667">
        <v>4504.8069564622838</v>
      </c>
      <c r="CA58" s="524">
        <v>-108.16772601895173</v>
      </c>
      <c r="CB58" s="551">
        <v>-2.344858436568964E-2</v>
      </c>
      <c r="CC58" s="664"/>
      <c r="CD58" s="528"/>
      <c r="CE58" s="529"/>
      <c r="CF58" s="384"/>
      <c r="CG58" s="394"/>
    </row>
    <row r="59" spans="1:85" x14ac:dyDescent="0.2">
      <c r="A59" s="3"/>
      <c r="B59" s="68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3">
        <v>0.70213613683504839</v>
      </c>
      <c r="BT59" s="665">
        <v>0.70570328963874773</v>
      </c>
      <c r="BU59" s="665">
        <v>0.70305984503205121</v>
      </c>
      <c r="BV59" s="663">
        <v>0.70004792505784774</v>
      </c>
      <c r="BW59" s="663">
        <v>0.69960954048121027</v>
      </c>
      <c r="BX59" s="663">
        <v>0.69960954048121027</v>
      </c>
      <c r="BY59" s="663">
        <v>0.6972716721084079</v>
      </c>
      <c r="BZ59" s="663">
        <v>0.69594648094413225</v>
      </c>
      <c r="CA59" s="524" t="s">
        <v>3</v>
      </c>
      <c r="CB59" s="551" t="s">
        <v>3</v>
      </c>
      <c r="CC59" s="664"/>
      <c r="CD59" s="528"/>
      <c r="CE59" s="529"/>
      <c r="CF59" s="384"/>
      <c r="CG59" s="394"/>
    </row>
    <row r="60" spans="1:85" x14ac:dyDescent="0.2">
      <c r="A60" s="3"/>
      <c r="B60" s="68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7">
        <v>4613.9997646064094</v>
      </c>
      <c r="BT60" s="673">
        <v>4686.703103342561</v>
      </c>
      <c r="BU60" s="673">
        <v>4680.4669049241938</v>
      </c>
      <c r="BV60" s="667">
        <v>4673.5878266545142</v>
      </c>
      <c r="BW60" s="667">
        <v>4676.6050467842515</v>
      </c>
      <c r="BX60" s="667">
        <v>4676.6050467842515</v>
      </c>
      <c r="BY60" s="667">
        <v>4673.9166714052435</v>
      </c>
      <c r="BZ60" s="667">
        <v>4689.2636872740477</v>
      </c>
      <c r="CA60" s="524">
        <v>8.7967823498538564</v>
      </c>
      <c r="CB60" s="551">
        <v>1.8794668413526505E-3</v>
      </c>
      <c r="CC60" s="664"/>
      <c r="CD60" s="528"/>
      <c r="CE60" s="529"/>
      <c r="CF60" s="384"/>
      <c r="CG60" s="394"/>
    </row>
    <row r="61" spans="1:85" x14ac:dyDescent="0.2">
      <c r="A61" s="3"/>
      <c r="B61" s="68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3">
        <v>0.90661453736355779</v>
      </c>
      <c r="BT61" s="665">
        <v>0.90814428431841532</v>
      </c>
      <c r="BU61" s="665">
        <v>0.90778306804491393</v>
      </c>
      <c r="BV61" s="663">
        <v>0.90773385158970898</v>
      </c>
      <c r="BW61" s="663">
        <v>0.90772747256271469</v>
      </c>
      <c r="BX61" s="663">
        <v>0.90772747256271469</v>
      </c>
      <c r="BY61" s="663">
        <v>0.90816498554332159</v>
      </c>
      <c r="BZ61" s="663">
        <v>0.90853402810354467</v>
      </c>
      <c r="CA61" s="524" t="s">
        <v>3</v>
      </c>
      <c r="CB61" s="551" t="s">
        <v>3</v>
      </c>
      <c r="CC61" s="664"/>
      <c r="CD61" s="528"/>
      <c r="CE61" s="529"/>
      <c r="CF61" s="384"/>
      <c r="CG61" s="394"/>
    </row>
    <row r="62" spans="1:85" x14ac:dyDescent="0.2">
      <c r="A62" s="3"/>
      <c r="B62" s="68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7">
        <v>388.72252051568313</v>
      </c>
      <c r="BT62" s="673">
        <v>380.10738493842365</v>
      </c>
      <c r="BU62" s="673">
        <v>381.01799396028957</v>
      </c>
      <c r="BV62" s="667">
        <v>385.59674778682006</v>
      </c>
      <c r="BW62" s="667">
        <v>382.11680694279681</v>
      </c>
      <c r="BX62" s="667">
        <v>382.11680694279681</v>
      </c>
      <c r="BY62" s="667">
        <v>380.55886911480849</v>
      </c>
      <c r="BZ62" s="667">
        <v>380.22968835679092</v>
      </c>
      <c r="CA62" s="524">
        <v>-0.78830560349865664</v>
      </c>
      <c r="CB62" s="551">
        <v>-2.0689458660601012E-3</v>
      </c>
      <c r="CC62" s="664"/>
      <c r="CD62" s="528"/>
      <c r="CE62" s="529"/>
      <c r="CF62" s="384"/>
      <c r="CG62" s="394"/>
    </row>
    <row r="63" spans="1:85" x14ac:dyDescent="0.2">
      <c r="A63" s="3"/>
      <c r="B63" s="68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8">
        <v>0.725695644086092</v>
      </c>
      <c r="BT63" s="674">
        <v>0.72487312294513417</v>
      </c>
      <c r="BU63" s="674">
        <v>0.72287332164930329</v>
      </c>
      <c r="BV63" s="668">
        <v>0.72666002921012618</v>
      </c>
      <c r="BW63" s="668">
        <v>0.72208355123675105</v>
      </c>
      <c r="BX63" s="668">
        <v>0.72208355123675105</v>
      </c>
      <c r="BY63" s="668">
        <v>0.72336092793092577</v>
      </c>
      <c r="BZ63" s="668">
        <v>0.72464249934288583</v>
      </c>
      <c r="CA63" s="524" t="s">
        <v>3</v>
      </c>
      <c r="CB63" s="551" t="s">
        <v>3</v>
      </c>
      <c r="CC63" s="664"/>
      <c r="CD63" s="528"/>
      <c r="CE63" s="529"/>
      <c r="CF63" s="384"/>
      <c r="CG63" s="394"/>
    </row>
    <row r="64" spans="1:85" ht="12.75" customHeight="1" x14ac:dyDescent="0.2">
      <c r="A64" s="3"/>
      <c r="B64" s="68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7">
        <v>2528.2421416574343</v>
      </c>
      <c r="BT64" s="673">
        <v>2511.1343403556853</v>
      </c>
      <c r="BU64" s="673">
        <v>2513.484113084548</v>
      </c>
      <c r="BV64" s="667">
        <v>2517.5770962711372</v>
      </c>
      <c r="BW64" s="667">
        <v>2520.6615590714287</v>
      </c>
      <c r="BX64" s="667">
        <v>2520.6615590714287</v>
      </c>
      <c r="BY64" s="667">
        <v>2519.0272966107868</v>
      </c>
      <c r="BZ64" s="667">
        <v>2520.3343498688046</v>
      </c>
      <c r="CA64" s="524">
        <v>6.8502367842565945</v>
      </c>
      <c r="CB64" s="551">
        <v>2.7253949004872879E-3</v>
      </c>
      <c r="CC64" s="664"/>
      <c r="CD64" s="528"/>
      <c r="CE64" s="529"/>
      <c r="CF64" s="384"/>
      <c r="CG64" s="394"/>
    </row>
    <row r="65" spans="1:85" ht="12.75" customHeight="1" x14ac:dyDescent="0.2">
      <c r="A65" s="3"/>
      <c r="B65" s="68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3">
        <v>0.780078960799792</v>
      </c>
      <c r="BT65" s="665">
        <v>0.78022263817623627</v>
      </c>
      <c r="BU65" s="665">
        <v>0.78038433018053033</v>
      </c>
      <c r="BV65" s="663">
        <v>0.78057335687656659</v>
      </c>
      <c r="BW65" s="663">
        <v>0.78077736985092927</v>
      </c>
      <c r="BX65" s="663">
        <v>0.78077736985092927</v>
      </c>
      <c r="BY65" s="663">
        <v>0.78113580228879986</v>
      </c>
      <c r="BZ65" s="663">
        <v>0.78133839808413574</v>
      </c>
      <c r="CA65" s="524" t="s">
        <v>3</v>
      </c>
      <c r="CB65" s="551" t="s">
        <v>3</v>
      </c>
      <c r="CC65" s="664"/>
      <c r="CD65" s="528"/>
      <c r="CE65" s="529"/>
      <c r="CF65" s="384"/>
      <c r="CG65" s="394"/>
    </row>
    <row r="66" spans="1:85" ht="3" customHeight="1" x14ac:dyDescent="0.2">
      <c r="A66" s="3"/>
      <c r="B66" s="68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380"/>
      <c r="BW66" s="380"/>
      <c r="BX66" s="380"/>
      <c r="BY66" s="380"/>
      <c r="BZ66" s="543"/>
      <c r="CA66" s="524"/>
      <c r="CB66" s="556"/>
      <c r="CC66" s="536"/>
      <c r="CD66" s="528"/>
      <c r="CE66" s="529"/>
      <c r="CF66" s="384"/>
      <c r="CG66" s="394"/>
    </row>
    <row r="67" spans="1:85" ht="12.75" customHeight="1" x14ac:dyDescent="0.2">
      <c r="A67" s="3"/>
      <c r="B67" s="688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5">
        <v>2782.5807580174924</v>
      </c>
      <c r="BS67" s="641">
        <v>2907.7371720116616</v>
      </c>
      <c r="BT67" s="625">
        <v>3114.9153061224492</v>
      </c>
      <c r="BU67" s="625">
        <v>3135.5185131195335</v>
      </c>
      <c r="BV67" s="641">
        <v>3140.6285714285714</v>
      </c>
      <c r="BW67" s="641">
        <v>3078.8724489795918</v>
      </c>
      <c r="BX67" s="641">
        <v>3078.8724489795918</v>
      </c>
      <c r="BY67" s="641">
        <v>3059.9399416909619</v>
      </c>
      <c r="BZ67" s="641">
        <v>3052.3507288629735</v>
      </c>
      <c r="CA67" s="524">
        <v>-83.167784256560026</v>
      </c>
      <c r="CB67" s="551">
        <v>-2.6524411802568593E-2</v>
      </c>
      <c r="CC67" s="536"/>
      <c r="CD67" s="528"/>
      <c r="CE67" s="529"/>
      <c r="CF67" s="384"/>
      <c r="CG67" s="394"/>
    </row>
    <row r="68" spans="1:85" x14ac:dyDescent="0.2">
      <c r="A68" s="3"/>
      <c r="B68" s="68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5">
        <v>637.85379008746349</v>
      </c>
      <c r="BS68" s="641">
        <v>684.05583090379002</v>
      </c>
      <c r="BT68" s="625">
        <v>812.29606413994179</v>
      </c>
      <c r="BU68" s="625">
        <v>848.21851311953355</v>
      </c>
      <c r="BV68" s="641">
        <v>855.13629737609324</v>
      </c>
      <c r="BW68" s="641">
        <v>752.16545189504359</v>
      </c>
      <c r="BX68" s="641">
        <v>752.16545189504359</v>
      </c>
      <c r="BY68" s="641">
        <v>733.44781341107853</v>
      </c>
      <c r="BZ68" s="641">
        <v>727.75189504373157</v>
      </c>
      <c r="CA68" s="524">
        <v>-120.46661807580199</v>
      </c>
      <c r="CB68" s="551">
        <v>-0.14202309453581274</v>
      </c>
      <c r="CC68" s="536"/>
      <c r="CD68" s="528"/>
      <c r="CE68" s="529"/>
      <c r="CF68" s="384"/>
      <c r="CG68" s="394"/>
    </row>
    <row r="69" spans="1:85" x14ac:dyDescent="0.2">
      <c r="A69" s="3"/>
      <c r="B69" s="68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5">
        <v>444.60889212827982</v>
      </c>
      <c r="BS69" s="641">
        <v>524.28440233236142</v>
      </c>
      <c r="BT69" s="625">
        <v>591.34081632653067</v>
      </c>
      <c r="BU69" s="625">
        <v>602.78090379008745</v>
      </c>
      <c r="BV69" s="641">
        <v>602.98950437317774</v>
      </c>
      <c r="BW69" s="641">
        <v>671.75481049562666</v>
      </c>
      <c r="BX69" s="641">
        <v>671.75481049562666</v>
      </c>
      <c r="BY69" s="641">
        <v>671.9137026239066</v>
      </c>
      <c r="BZ69" s="641">
        <v>671.99373177842551</v>
      </c>
      <c r="CA69" s="524">
        <v>69.212827988338063</v>
      </c>
      <c r="CB69" s="551">
        <v>0.11482252930235615</v>
      </c>
      <c r="CC69" s="536"/>
      <c r="CD69" s="528"/>
      <c r="CE69" s="529"/>
      <c r="CF69" s="384"/>
      <c r="CG69" s="394"/>
    </row>
    <row r="70" spans="1:85" x14ac:dyDescent="0.2">
      <c r="A70" s="3"/>
      <c r="B70" s="68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5">
        <v>580.07142857142856</v>
      </c>
      <c r="BS70" s="641">
        <v>589.38236151603508</v>
      </c>
      <c r="BT70" s="625">
        <v>607.44927113702624</v>
      </c>
      <c r="BU70" s="625">
        <v>586.68440233236151</v>
      </c>
      <c r="BV70" s="641">
        <v>584.62638483965009</v>
      </c>
      <c r="BW70" s="641">
        <v>558.13017492711367</v>
      </c>
      <c r="BX70" s="641">
        <v>558.13017492711367</v>
      </c>
      <c r="BY70" s="641">
        <v>557.82536443148695</v>
      </c>
      <c r="BZ70" s="641">
        <v>555.93702623906711</v>
      </c>
      <c r="CA70" s="524">
        <v>-30.747376093294406</v>
      </c>
      <c r="CB70" s="551">
        <v>-5.240871577812245E-2</v>
      </c>
      <c r="CC70" s="536"/>
      <c r="CD70" s="528"/>
      <c r="CE70" s="529"/>
      <c r="CF70" s="384"/>
      <c r="CG70" s="394"/>
    </row>
    <row r="71" spans="1:85" x14ac:dyDescent="0.2">
      <c r="A71" s="3"/>
      <c r="B71" s="68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5">
        <v>1120.0466472303206</v>
      </c>
      <c r="BS71" s="641">
        <v>1110.0145772594753</v>
      </c>
      <c r="BT71" s="625">
        <v>1103.8291545189504</v>
      </c>
      <c r="BU71" s="625">
        <v>1097.834693877551</v>
      </c>
      <c r="BV71" s="641">
        <v>1097.8763848396502</v>
      </c>
      <c r="BW71" s="641">
        <v>1096.8220116618077</v>
      </c>
      <c r="BX71" s="641">
        <v>1096.8220116618077</v>
      </c>
      <c r="BY71" s="641">
        <v>1096.7530612244898</v>
      </c>
      <c r="BZ71" s="641">
        <v>1096.6680758017492</v>
      </c>
      <c r="CA71" s="524">
        <v>-1.1666180758018072</v>
      </c>
      <c r="CB71" s="551">
        <v>-1.0626536784708041E-3</v>
      </c>
      <c r="CC71" s="536"/>
      <c r="CD71" s="528"/>
      <c r="CE71" s="529"/>
      <c r="CF71" s="384"/>
      <c r="CG71" s="394"/>
    </row>
    <row r="72" spans="1:85" x14ac:dyDescent="0.2">
      <c r="A72" s="3"/>
      <c r="B72" s="68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5">
        <v>394.02944606413996</v>
      </c>
      <c r="BS72" s="641">
        <v>437.65976676384832</v>
      </c>
      <c r="BT72" s="625">
        <v>576.57172011661817</v>
      </c>
      <c r="BU72" s="625">
        <v>583.16967930029148</v>
      </c>
      <c r="BV72" s="641">
        <v>592.28673469387763</v>
      </c>
      <c r="BW72" s="641">
        <v>470.05102040816308</v>
      </c>
      <c r="BX72" s="641">
        <v>470.05102040816308</v>
      </c>
      <c r="BY72" s="641">
        <v>446.65612244897949</v>
      </c>
      <c r="BZ72" s="641">
        <v>436.56574344023323</v>
      </c>
      <c r="CA72" s="524">
        <v>-146.60393586005824</v>
      </c>
      <c r="CB72" s="551">
        <v>-0.25139156074773827</v>
      </c>
      <c r="CC72" s="536"/>
      <c r="CD72" s="528"/>
      <c r="CE72" s="529"/>
      <c r="CF72" s="384"/>
      <c r="CG72" s="394"/>
    </row>
    <row r="73" spans="1:85" x14ac:dyDescent="0.2">
      <c r="A73" s="3"/>
      <c r="B73" s="68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5">
        <v>298.40918367346933</v>
      </c>
      <c r="BS73" s="641">
        <v>339.1027696793002</v>
      </c>
      <c r="BT73" s="625">
        <v>452.26559766763853</v>
      </c>
      <c r="BU73" s="625">
        <v>487.43119533527693</v>
      </c>
      <c r="BV73" s="641">
        <v>495.91093294460649</v>
      </c>
      <c r="BW73" s="641">
        <v>396.51093294460628</v>
      </c>
      <c r="BX73" s="641">
        <v>396.51093294460628</v>
      </c>
      <c r="BY73" s="641">
        <v>374.33615160349842</v>
      </c>
      <c r="BZ73" s="641">
        <v>363.91559766763839</v>
      </c>
      <c r="CA73" s="524">
        <v>-123.51559766763853</v>
      </c>
      <c r="CB73" s="551">
        <v>-0.25340109301514646</v>
      </c>
      <c r="CC73" s="536"/>
      <c r="CD73" s="528"/>
      <c r="CE73" s="529"/>
      <c r="CF73" s="384"/>
      <c r="CG73" s="394"/>
    </row>
    <row r="74" spans="1:85" x14ac:dyDescent="0.2">
      <c r="A74" s="3"/>
      <c r="B74" s="68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5">
        <v>95.620262390670604</v>
      </c>
      <c r="BS74" s="641">
        <v>98.556997084548115</v>
      </c>
      <c r="BT74" s="625">
        <v>124.30612244897962</v>
      </c>
      <c r="BU74" s="625">
        <v>95.738483965014581</v>
      </c>
      <c r="BV74" s="641">
        <v>96.375801749271119</v>
      </c>
      <c r="BW74" s="641">
        <v>73.540087463556802</v>
      </c>
      <c r="BX74" s="641">
        <v>73.540087463556802</v>
      </c>
      <c r="BY74" s="641">
        <v>72.31997084548108</v>
      </c>
      <c r="BZ74" s="641">
        <v>72.650145772594826</v>
      </c>
      <c r="CA74" s="524">
        <v>-23.088338192419755</v>
      </c>
      <c r="CB74" s="551">
        <v>-0.24116047420237885</v>
      </c>
      <c r="CC74" s="536"/>
      <c r="CD74" s="528"/>
      <c r="CE74" s="529"/>
      <c r="CF74" s="384"/>
      <c r="CG74" s="394"/>
    </row>
    <row r="75" spans="1:85" ht="12.75" hidden="1" customHeight="1" outlineLevel="1" x14ac:dyDescent="0.2">
      <c r="A75" s="3"/>
      <c r="B75" s="68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3">
        <v>0</v>
      </c>
      <c r="BS75" s="651">
        <v>0</v>
      </c>
      <c r="BT75" s="653">
        <v>0</v>
      </c>
      <c r="BU75" s="653">
        <v>0</v>
      </c>
      <c r="BV75" s="651">
        <v>0</v>
      </c>
      <c r="BW75" s="651">
        <v>0</v>
      </c>
      <c r="BX75" s="651">
        <v>0</v>
      </c>
      <c r="BY75" s="651">
        <v>0</v>
      </c>
      <c r="BZ75" s="651">
        <v>0</v>
      </c>
      <c r="CA75" s="422"/>
      <c r="CB75" s="551"/>
      <c r="CC75" s="536"/>
      <c r="CD75" s="528"/>
      <c r="CE75" s="529"/>
      <c r="CF75" s="384"/>
      <c r="CG75" s="394"/>
    </row>
    <row r="76" spans="1:85" ht="13.5" collapsed="1" x14ac:dyDescent="0.2">
      <c r="A76" s="3"/>
      <c r="B76" s="688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12927.179008746356</v>
      </c>
      <c r="BR76" s="625">
        <v>13175.374943042227</v>
      </c>
      <c r="BS76" s="641">
        <v>13305.595874122628</v>
      </c>
      <c r="BT76" s="625">
        <v>13292.169372832537</v>
      </c>
      <c r="BU76" s="625">
        <v>13247.830678832535</v>
      </c>
      <c r="BV76" s="641">
        <v>13229.089300643034</v>
      </c>
      <c r="BW76" s="641">
        <v>13217.863197202794</v>
      </c>
      <c r="BX76" s="641">
        <v>13217.863197202794</v>
      </c>
      <c r="BY76" s="641">
        <v>13224.500341250907</v>
      </c>
      <c r="BZ76" s="641">
        <v>13236.062368810672</v>
      </c>
      <c r="CA76" s="524">
        <v>-11.768310021863726</v>
      </c>
      <c r="CB76" s="551">
        <v>-8.883197790765518E-4</v>
      </c>
      <c r="CC76" s="536"/>
      <c r="CD76" s="528"/>
      <c r="CE76" s="529"/>
      <c r="CF76" s="384"/>
      <c r="CG76" s="394"/>
    </row>
    <row r="77" spans="1:85" x14ac:dyDescent="0.2">
      <c r="A77" s="3"/>
      <c r="B77" s="68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0.87622085396118954</v>
      </c>
      <c r="BR77" s="626">
        <v>0.87984102175175738</v>
      </c>
      <c r="BS77" s="642">
        <v>0.8835589145746735</v>
      </c>
      <c r="BT77" s="626">
        <v>0.88410282680467378</v>
      </c>
      <c r="BU77" s="626">
        <v>0.8844622326130277</v>
      </c>
      <c r="BV77" s="642">
        <v>0.88470891679088237</v>
      </c>
      <c r="BW77" s="642">
        <v>0.88489421151785508</v>
      </c>
      <c r="BX77" s="642">
        <v>0.88489421151785508</v>
      </c>
      <c r="BY77" s="642">
        <v>0.8851063201313969</v>
      </c>
      <c r="BZ77" s="642">
        <v>0.88530317241586454</v>
      </c>
      <c r="CA77" s="524" t="s">
        <v>3</v>
      </c>
      <c r="CB77" s="551" t="s">
        <v>3</v>
      </c>
      <c r="CC77" s="536"/>
      <c r="CD77" s="528"/>
      <c r="CE77" s="529"/>
      <c r="CF77" s="384"/>
      <c r="CG77" s="394"/>
    </row>
    <row r="78" spans="1:85" x14ac:dyDescent="0.2">
      <c r="A78" s="3"/>
      <c r="B78" s="68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0.89760910302362573</v>
      </c>
      <c r="BS78" s="642">
        <v>0.90103247038014145</v>
      </c>
      <c r="BT78" s="626">
        <v>0.90160519642847081</v>
      </c>
      <c r="BU78" s="626">
        <v>0.90203151804141268</v>
      </c>
      <c r="BV78" s="642">
        <v>0.90230851732632134</v>
      </c>
      <c r="BW78" s="642">
        <v>0.90251276319937268</v>
      </c>
      <c r="BX78" s="642">
        <v>0.90251276319937268</v>
      </c>
      <c r="BY78" s="642">
        <v>0.90272009132573483</v>
      </c>
      <c r="BZ78" s="642">
        <v>0.90290518063113834</v>
      </c>
      <c r="CA78" s="524"/>
      <c r="CB78" s="551"/>
      <c r="CC78" s="536"/>
      <c r="CD78" s="528"/>
      <c r="CE78" s="529"/>
      <c r="CF78" s="384"/>
      <c r="CG78" s="394"/>
    </row>
    <row r="79" spans="1:85" x14ac:dyDescent="0.2">
      <c r="A79" s="3"/>
      <c r="B79" s="68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10379.452332361518</v>
      </c>
      <c r="BR79" s="625">
        <v>10603.156850208408</v>
      </c>
      <c r="BS79" s="641">
        <v>10715.855468377729</v>
      </c>
      <c r="BT79" s="625">
        <v>10709.844641715919</v>
      </c>
      <c r="BU79" s="625">
        <v>10675.989558902505</v>
      </c>
      <c r="BV79" s="641">
        <v>10660.056345624083</v>
      </c>
      <c r="BW79" s="641">
        <v>10651.755851460814</v>
      </c>
      <c r="BX79" s="641">
        <v>10651.755851460814</v>
      </c>
      <c r="BY79" s="641">
        <v>10659.467222396679</v>
      </c>
      <c r="BZ79" s="641">
        <v>10668.325746377726</v>
      </c>
      <c r="CA79" s="524">
        <v>-7.6638125247791322</v>
      </c>
      <c r="CB79" s="551">
        <v>-7.1785500374421662E-4</v>
      </c>
      <c r="CC79" s="536"/>
      <c r="CD79" s="528"/>
      <c r="CE79" s="529"/>
      <c r="CF79" s="384"/>
      <c r="CG79" s="394"/>
    </row>
    <row r="80" spans="1:85" x14ac:dyDescent="0.2">
      <c r="A80" s="3"/>
      <c r="B80" s="68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2547.7266763848393</v>
      </c>
      <c r="BR80" s="625">
        <v>2572.2180928338184</v>
      </c>
      <c r="BS80" s="641">
        <v>2589.740405744898</v>
      </c>
      <c r="BT80" s="625">
        <v>2582.3247311166174</v>
      </c>
      <c r="BU80" s="625">
        <v>2571.841119930029</v>
      </c>
      <c r="BV80" s="641">
        <v>2569.0329550189508</v>
      </c>
      <c r="BW80" s="641">
        <v>2566.1073457419816</v>
      </c>
      <c r="BX80" s="641">
        <v>2566.1073457419816</v>
      </c>
      <c r="BY80" s="641">
        <v>2565.0331188542268</v>
      </c>
      <c r="BZ80" s="641">
        <v>2567.7366224329453</v>
      </c>
      <c r="CA80" s="524">
        <v>-4.1044974970836847</v>
      </c>
      <c r="CB80" s="551">
        <v>-1.5959374260239301E-3</v>
      </c>
      <c r="CC80" s="536"/>
      <c r="CD80" s="528"/>
      <c r="CE80" s="529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471">
        <v>8.06</v>
      </c>
      <c r="BW81" s="471">
        <v>8.06</v>
      </c>
      <c r="BX81" s="471"/>
      <c r="BY81" s="471"/>
      <c r="BZ81" s="545"/>
      <c r="CA81" s="424"/>
      <c r="CB81" s="557"/>
      <c r="CC81" s="536"/>
      <c r="CD81" s="528"/>
      <c r="CE81" s="529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3">
        <v>6.96</v>
      </c>
      <c r="BT82" s="485">
        <v>6.96</v>
      </c>
      <c r="BU82" s="485">
        <v>6.96</v>
      </c>
      <c r="BV82" s="633">
        <v>6.96</v>
      </c>
      <c r="BW82" s="633">
        <v>6.96</v>
      </c>
      <c r="BX82" s="633">
        <v>6.96</v>
      </c>
      <c r="BY82" s="633">
        <v>6.96</v>
      </c>
      <c r="BZ82" s="634">
        <v>6.96</v>
      </c>
      <c r="CA82" s="422">
        <v>0</v>
      </c>
      <c r="CB82" s="551">
        <v>0</v>
      </c>
      <c r="CC82" s="536"/>
      <c r="CD82" s="528"/>
      <c r="CE82" s="529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3">
        <v>6.86</v>
      </c>
      <c r="BT83" s="485">
        <v>6.86</v>
      </c>
      <c r="BU83" s="485">
        <v>6.86</v>
      </c>
      <c r="BV83" s="633">
        <v>6.86</v>
      </c>
      <c r="BW83" s="633">
        <v>6.86</v>
      </c>
      <c r="BX83" s="633">
        <v>6.86</v>
      </c>
      <c r="BY83" s="633">
        <v>6.86</v>
      </c>
      <c r="BZ83" s="634">
        <v>6.86</v>
      </c>
      <c r="CA83" s="422">
        <v>0</v>
      </c>
      <c r="CB83" s="551">
        <v>0</v>
      </c>
      <c r="CC83" s="536"/>
      <c r="CD83" s="528"/>
      <c r="CE83" s="529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4">
        <v>6.936977603457299</v>
      </c>
      <c r="BS84" s="652">
        <v>6.9329105952557235</v>
      </c>
      <c r="BT84" s="654">
        <v>6.9475503195765356</v>
      </c>
      <c r="BU84" s="654">
        <v>6.9418562953385843</v>
      </c>
      <c r="BV84" s="652">
        <v>6.9317702409520061</v>
      </c>
      <c r="BW84" s="652">
        <v>6.931896426272754</v>
      </c>
      <c r="BX84" s="652">
        <v>6.9287847595752314</v>
      </c>
      <c r="BY84" s="652">
        <v>6.9218373881110011</v>
      </c>
      <c r="BZ84" s="652">
        <v>6.9353344621929924</v>
      </c>
      <c r="CA84" s="422">
        <v>-6.5218331455918488E-3</v>
      </c>
      <c r="CB84" s="551">
        <v>-9.3949411628868607E-4</v>
      </c>
      <c r="CC84" s="664"/>
      <c r="CD84" s="528"/>
      <c r="CE84" s="529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54">
        <v>77.22</v>
      </c>
      <c r="BS85" s="654">
        <v>76.75</v>
      </c>
      <c r="BT85" s="644"/>
      <c r="BU85" s="644"/>
      <c r="BV85" s="475"/>
      <c r="BW85" s="475"/>
      <c r="BX85" s="475"/>
      <c r="BY85" s="475"/>
      <c r="BZ85" s="546"/>
      <c r="CA85" s="422"/>
      <c r="CB85" s="556"/>
      <c r="CC85" s="536"/>
      <c r="CD85" s="528"/>
      <c r="CE85" s="529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6">
        <v>1.9587699999999999</v>
      </c>
      <c r="BT86" s="486">
        <v>1.9600900000000001</v>
      </c>
      <c r="BU86" s="486">
        <v>1.96244</v>
      </c>
      <c r="BV86" s="635">
        <v>1.9635499999999999</v>
      </c>
      <c r="BW86" s="635">
        <v>1.9639200000000001</v>
      </c>
      <c r="BX86" s="636">
        <v>1.9639200000000001</v>
      </c>
      <c r="BY86" s="636">
        <v>1.9646600000000001</v>
      </c>
      <c r="BZ86" s="636">
        <v>1.9650300000000001</v>
      </c>
      <c r="CA86" s="422">
        <v>2.5900000000000922E-3</v>
      </c>
      <c r="CB86" s="551">
        <v>1.3197855730622265E-3</v>
      </c>
      <c r="CC86" s="536"/>
      <c r="CD86" s="528"/>
      <c r="CE86" s="529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44"/>
      <c r="BU87" s="644"/>
      <c r="BV87" s="475"/>
      <c r="BW87" s="475"/>
      <c r="BX87" s="475"/>
      <c r="BY87" s="475"/>
      <c r="BZ87" s="546"/>
      <c r="CA87" s="422"/>
      <c r="CB87" s="551"/>
      <c r="CC87" s="536"/>
      <c r="CD87" s="528"/>
      <c r="CE87" s="529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49"/>
      <c r="BW88" s="249"/>
      <c r="BX88" s="249"/>
      <c r="BY88" s="249"/>
      <c r="BZ88" s="541"/>
      <c r="CA88" s="425"/>
      <c r="CB88" s="555"/>
      <c r="CC88" s="536"/>
      <c r="CD88" s="528"/>
      <c r="CE88" s="529"/>
      <c r="CF88" s="384"/>
      <c r="CG88" s="394"/>
    </row>
    <row r="89" spans="1:85" s="310" customFormat="1" hidden="1" x14ac:dyDescent="0.2">
      <c r="A89" s="308"/>
      <c r="B89" s="687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2"/>
      <c r="BT89" s="487"/>
      <c r="BU89" s="487"/>
      <c r="BV89" s="602"/>
      <c r="BW89" s="602"/>
      <c r="BX89" s="602"/>
      <c r="BY89" s="602"/>
      <c r="BZ89" s="587"/>
      <c r="CA89" s="422">
        <v>0</v>
      </c>
      <c r="CB89" s="551" t="e">
        <v>#DIV/0!</v>
      </c>
      <c r="CC89" s="536"/>
      <c r="CD89" s="528"/>
      <c r="CE89" s="529"/>
      <c r="CF89" s="384"/>
      <c r="CG89" s="394"/>
    </row>
    <row r="90" spans="1:85" s="310" customFormat="1" hidden="1" x14ac:dyDescent="0.2">
      <c r="A90" s="308"/>
      <c r="B90" s="68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2"/>
      <c r="BT90" s="487"/>
      <c r="BU90" s="487"/>
      <c r="BV90" s="602"/>
      <c r="BW90" s="602"/>
      <c r="BX90" s="602"/>
      <c r="BY90" s="602"/>
      <c r="BZ90" s="587"/>
      <c r="CA90" s="422">
        <v>0</v>
      </c>
      <c r="CB90" s="551" t="e">
        <v>#DIV/0!</v>
      </c>
      <c r="CC90" s="536"/>
      <c r="CD90" s="528"/>
      <c r="CE90" s="529"/>
      <c r="CF90" s="384"/>
      <c r="CG90" s="394"/>
    </row>
    <row r="91" spans="1:85" s="310" customFormat="1" hidden="1" x14ac:dyDescent="0.2">
      <c r="A91" s="308"/>
      <c r="B91" s="68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2"/>
      <c r="BT91" s="487"/>
      <c r="BU91" s="487"/>
      <c r="BV91" s="602"/>
      <c r="BW91" s="602"/>
      <c r="BX91" s="602"/>
      <c r="BY91" s="602"/>
      <c r="BZ91" s="587"/>
      <c r="CA91" s="422">
        <v>0</v>
      </c>
      <c r="CB91" s="551" t="e">
        <v>#DIV/0!</v>
      </c>
      <c r="CC91" s="536"/>
      <c r="CD91" s="528"/>
      <c r="CE91" s="529"/>
      <c r="CF91" s="384"/>
      <c r="CG91" s="394"/>
    </row>
    <row r="92" spans="1:85" s="310" customFormat="1" ht="12.75" hidden="1" customHeight="1" x14ac:dyDescent="0.2">
      <c r="A92" s="308"/>
      <c r="B92" s="687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602"/>
      <c r="BT92" s="487"/>
      <c r="BU92" s="487"/>
      <c r="BV92" s="602"/>
      <c r="BW92" s="602"/>
      <c r="BX92" s="602"/>
      <c r="BY92" s="602"/>
      <c r="BZ92" s="587"/>
      <c r="CA92" s="422">
        <v>0</v>
      </c>
      <c r="CB92" s="551" t="e">
        <v>#DIV/0!</v>
      </c>
      <c r="CC92" s="536"/>
      <c r="CD92" s="528"/>
      <c r="CE92" s="529"/>
      <c r="CF92" s="384"/>
      <c r="CG92" s="394"/>
    </row>
    <row r="93" spans="1:85" x14ac:dyDescent="0.2">
      <c r="A93" s="3"/>
      <c r="B93" s="687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33"/>
      <c r="BW93" s="333"/>
      <c r="BX93" s="333"/>
      <c r="BY93" s="333"/>
      <c r="BZ93" s="547"/>
      <c r="CA93" s="422" t="s">
        <v>3</v>
      </c>
      <c r="CB93" s="551" t="s">
        <v>3</v>
      </c>
      <c r="CC93" s="536"/>
      <c r="CD93" s="528"/>
      <c r="CE93" s="529"/>
      <c r="CF93" s="384"/>
      <c r="CG93" s="394"/>
    </row>
    <row r="94" spans="1:85" ht="12.75" customHeight="1" x14ac:dyDescent="0.2">
      <c r="A94" s="3"/>
      <c r="B94" s="687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5">
        <v>2963.7506856448322</v>
      </c>
      <c r="BT94" s="488">
        <v>2971.1051623241033</v>
      </c>
      <c r="BU94" s="488">
        <v>2979.3833911922156</v>
      </c>
      <c r="BV94" s="655">
        <v>2979.3833911922156</v>
      </c>
      <c r="BW94" s="639">
        <v>2979.3833911922156</v>
      </c>
      <c r="BX94" s="639">
        <v>2979.3833911922156</v>
      </c>
      <c r="BY94" s="639">
        <v>2979.3833911922156</v>
      </c>
      <c r="BZ94" s="639">
        <v>2961.7549815768871</v>
      </c>
      <c r="CA94" s="422">
        <v>-17.628409615328565</v>
      </c>
      <c r="CB94" s="551">
        <v>-5.9167979748570021E-3</v>
      </c>
      <c r="CC94" s="664"/>
      <c r="CD94" s="528"/>
      <c r="CE94" s="529"/>
      <c r="CF94" s="384"/>
      <c r="CG94" s="394"/>
    </row>
    <row r="95" spans="1:85" ht="13.5" x14ac:dyDescent="0.2">
      <c r="A95" s="3"/>
      <c r="B95" s="687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5">
        <v>1455.3724489795918</v>
      </c>
      <c r="BT95" s="488">
        <v>1456.045918367347</v>
      </c>
      <c r="BU95" s="488">
        <v>1457.2448979591836</v>
      </c>
      <c r="BV95" s="655">
        <v>1457.2448979591836</v>
      </c>
      <c r="BW95" s="639">
        <v>1457.2448979591836</v>
      </c>
      <c r="BX95" s="639">
        <v>1457.2448979591836</v>
      </c>
      <c r="BY95" s="639">
        <v>1457.2448979591836</v>
      </c>
      <c r="BZ95" s="639">
        <v>1432.4729008746353</v>
      </c>
      <c r="CA95" s="422">
        <v>-24.771997084548275</v>
      </c>
      <c r="CB95" s="551">
        <v>-1.6999199735913018E-2</v>
      </c>
      <c r="CC95" s="664"/>
      <c r="CD95" s="528"/>
      <c r="CE95" s="529"/>
      <c r="CF95" s="384"/>
      <c r="CG95" s="394"/>
    </row>
    <row r="96" spans="1:85" ht="12.75" customHeight="1" thickBot="1" x14ac:dyDescent="0.25">
      <c r="A96" s="3"/>
      <c r="B96" s="68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3279.8307972008965</v>
      </c>
      <c r="BS96" s="676">
        <v>3385.728294253629</v>
      </c>
      <c r="BT96" s="595">
        <v>3434.1014748451103</v>
      </c>
      <c r="BU96" s="595">
        <v>3404.8109188531816</v>
      </c>
      <c r="BV96" s="676">
        <v>3404.8109188531816</v>
      </c>
      <c r="BW96" s="640">
        <v>3404.8109188531816</v>
      </c>
      <c r="BX96" s="640">
        <v>3404.8109188531816</v>
      </c>
      <c r="BY96" s="640">
        <v>3404.8109188531816</v>
      </c>
      <c r="BZ96" s="640">
        <v>3439.9614403746141</v>
      </c>
      <c r="CA96" s="524">
        <v>35.150521521432438</v>
      </c>
      <c r="CB96" s="551">
        <v>1.0323780779366132E-2</v>
      </c>
      <c r="CC96" s="664"/>
      <c r="CD96" s="528"/>
      <c r="CE96" s="529"/>
      <c r="CF96" s="384"/>
      <c r="CG96" s="394"/>
    </row>
    <row r="97" spans="1:84" x14ac:dyDescent="0.2">
      <c r="A97" s="3"/>
      <c r="B97" s="68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48"/>
      <c r="BT97" s="596"/>
      <c r="BU97" s="596"/>
      <c r="BV97" s="548"/>
      <c r="BW97" s="548"/>
      <c r="BX97" s="548"/>
      <c r="BY97" s="548"/>
      <c r="BZ97" s="558"/>
      <c r="CA97" s="426"/>
      <c r="CB97" s="558"/>
      <c r="CC97" s="536"/>
      <c r="CD97" s="528"/>
      <c r="CE97" s="529"/>
      <c r="CF97" s="384"/>
    </row>
    <row r="98" spans="1:84" ht="12.75" customHeight="1" x14ac:dyDescent="0.2">
      <c r="A98" s="3"/>
      <c r="B98" s="68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60"/>
      <c r="BU98" s="660"/>
      <c r="BV98" s="549"/>
      <c r="BW98" s="549"/>
      <c r="BX98" s="549"/>
      <c r="BY98" s="549"/>
      <c r="BZ98" s="559"/>
      <c r="CA98" s="427"/>
      <c r="CB98" s="559"/>
      <c r="CC98" s="536"/>
      <c r="CD98" s="528"/>
      <c r="CE98" s="529"/>
      <c r="CF98" s="384"/>
    </row>
    <row r="99" spans="1:84" x14ac:dyDescent="0.2">
      <c r="A99" s="3"/>
      <c r="B99" s="68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60"/>
      <c r="BU99" s="660"/>
      <c r="BV99" s="549"/>
      <c r="BW99" s="549"/>
      <c r="BX99" s="549"/>
      <c r="BY99" s="549"/>
      <c r="BZ99" s="559"/>
      <c r="CA99" s="427"/>
      <c r="CB99" s="559"/>
      <c r="CC99" s="536"/>
      <c r="CD99" s="528"/>
      <c r="CE99" s="529"/>
      <c r="CF99" s="384"/>
    </row>
    <row r="100" spans="1:84" x14ac:dyDescent="0.2">
      <c r="A100" s="3"/>
      <c r="B100" s="68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60"/>
      <c r="BU100" s="660"/>
      <c r="BV100" s="549"/>
      <c r="BW100" s="549" t="s">
        <v>3</v>
      </c>
      <c r="BX100" s="549"/>
      <c r="BY100" s="549"/>
      <c r="BZ100" s="559"/>
      <c r="CA100" s="427"/>
      <c r="CB100" s="559"/>
      <c r="CC100" s="536"/>
      <c r="CD100" s="528"/>
      <c r="CE100" s="529"/>
      <c r="CF100" s="384"/>
    </row>
    <row r="101" spans="1:84" x14ac:dyDescent="0.2">
      <c r="A101" s="3"/>
      <c r="B101" s="68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60"/>
      <c r="BU101" s="660"/>
      <c r="BV101" s="549"/>
      <c r="BW101" s="549"/>
      <c r="BX101" s="549"/>
      <c r="BY101" s="549"/>
      <c r="BZ101" s="559"/>
      <c r="CA101" s="427"/>
      <c r="CB101" s="559"/>
      <c r="CC101" s="536"/>
      <c r="CD101" s="528"/>
      <c r="CE101" s="529"/>
      <c r="CF101" s="384"/>
    </row>
    <row r="102" spans="1:84" x14ac:dyDescent="0.2">
      <c r="A102" s="3"/>
      <c r="B102" s="687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60"/>
      <c r="BU102" s="660"/>
      <c r="BV102" s="549"/>
      <c r="BW102" s="549"/>
      <c r="BX102" s="549"/>
      <c r="BY102" s="549"/>
      <c r="BZ102" s="559"/>
      <c r="CA102" s="427"/>
      <c r="CB102" s="559"/>
      <c r="CC102" s="536"/>
      <c r="CD102" s="528"/>
      <c r="CE102" s="529"/>
      <c r="CF102" s="384"/>
    </row>
    <row r="103" spans="1:84" x14ac:dyDescent="0.2">
      <c r="A103" s="3"/>
      <c r="B103" s="68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60"/>
      <c r="BU103" s="660"/>
      <c r="BV103" s="549"/>
      <c r="BW103" s="549"/>
      <c r="BX103" s="549"/>
      <c r="BY103" s="549"/>
      <c r="BZ103" s="559"/>
      <c r="CA103" s="427"/>
      <c r="CB103" s="559"/>
      <c r="CC103" s="536"/>
      <c r="CD103" s="528"/>
      <c r="CE103" s="529"/>
      <c r="CF103" s="384"/>
    </row>
    <row r="104" spans="1:84" x14ac:dyDescent="0.2">
      <c r="A104" s="3"/>
      <c r="B104" s="68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60"/>
      <c r="BU104" s="660"/>
      <c r="BV104" s="549"/>
      <c r="BW104" s="549"/>
      <c r="BX104" s="549"/>
      <c r="BY104" s="549"/>
      <c r="BZ104" s="559"/>
      <c r="CA104" s="427"/>
      <c r="CB104" s="559"/>
      <c r="CC104" s="536"/>
      <c r="CD104" s="528"/>
      <c r="CE104" s="529"/>
      <c r="CF104" s="384"/>
    </row>
    <row r="105" spans="1:84" x14ac:dyDescent="0.2">
      <c r="A105" s="3"/>
      <c r="B105" s="68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60"/>
      <c r="BU105" s="660"/>
      <c r="BV105" s="562"/>
      <c r="BW105" s="562"/>
      <c r="BX105" s="549"/>
      <c r="BY105" s="549"/>
      <c r="BZ105" s="559"/>
      <c r="CA105" s="427"/>
      <c r="CB105" s="559"/>
      <c r="CC105" s="536"/>
      <c r="CD105" s="528"/>
      <c r="CE105" s="529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60"/>
      <c r="BU106" s="660"/>
      <c r="BV106" s="549"/>
      <c r="BW106" s="549"/>
      <c r="BX106" s="549"/>
      <c r="BY106" s="549"/>
      <c r="BZ106" s="559"/>
      <c r="CA106" s="427"/>
      <c r="CB106" s="559"/>
      <c r="CC106" s="536"/>
      <c r="CD106" s="528"/>
      <c r="CE106" s="529"/>
      <c r="CF106" s="384"/>
    </row>
    <row r="107" spans="1:84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60"/>
      <c r="BU107" s="660"/>
      <c r="BV107" s="549"/>
      <c r="BW107" s="549"/>
      <c r="BX107" s="549"/>
      <c r="BY107" s="549"/>
      <c r="BZ107" s="559"/>
      <c r="CA107" s="427"/>
      <c r="CB107" s="559"/>
      <c r="CC107" s="536"/>
      <c r="CD107" s="528"/>
      <c r="CE107" s="529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60"/>
      <c r="BU108" s="660"/>
      <c r="BV108" s="549"/>
      <c r="BW108" s="549"/>
      <c r="BX108" s="549"/>
      <c r="BY108" s="549"/>
      <c r="BZ108" s="559"/>
      <c r="CA108" s="427"/>
      <c r="CB108" s="559"/>
      <c r="CC108" s="536"/>
      <c r="CD108" s="528"/>
      <c r="CE108" s="529"/>
      <c r="CF108" s="384"/>
    </row>
    <row r="109" spans="1:84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61"/>
      <c r="BU109" s="661"/>
      <c r="BV109" s="550"/>
      <c r="BW109" s="550"/>
      <c r="BX109" s="550"/>
      <c r="BY109" s="550"/>
      <c r="BZ109" s="563"/>
      <c r="CA109" s="427"/>
      <c r="CB109" s="559"/>
      <c r="CC109" s="536"/>
      <c r="CD109" s="528"/>
      <c r="CE109" s="529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48"/>
      <c r="BT110" s="596"/>
      <c r="BU110" s="596"/>
      <c r="BV110" s="548"/>
      <c r="BW110" s="548"/>
      <c r="BX110" s="548"/>
      <c r="BY110" s="548"/>
      <c r="BZ110" s="558"/>
      <c r="CA110" s="428"/>
      <c r="CB110" s="560"/>
      <c r="CC110" s="536"/>
      <c r="CD110" s="528"/>
      <c r="CE110" s="529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637">
        <v>0.06</v>
      </c>
      <c r="BT111" s="597">
        <v>0.06</v>
      </c>
      <c r="BU111" s="597">
        <v>0.06</v>
      </c>
      <c r="BV111" s="637">
        <v>0.06</v>
      </c>
      <c r="BW111" s="637">
        <v>0.06</v>
      </c>
      <c r="BX111" s="637">
        <v>0.06</v>
      </c>
      <c r="BY111" s="637">
        <v>0.06</v>
      </c>
      <c r="BZ111" s="637">
        <v>0.06</v>
      </c>
      <c r="CA111" s="422" t="s">
        <v>3</v>
      </c>
      <c r="CB111" s="551" t="s">
        <v>3</v>
      </c>
      <c r="CC111" s="536"/>
      <c r="CD111" s="528"/>
      <c r="CE111" s="529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630">
        <v>0.04</v>
      </c>
      <c r="BS112" s="638">
        <v>0.04</v>
      </c>
      <c r="BT112" s="598">
        <v>0.04</v>
      </c>
      <c r="BU112" s="630">
        <v>0.04</v>
      </c>
      <c r="BV112" s="638">
        <v>0.04</v>
      </c>
      <c r="BW112" s="638">
        <v>0.04</v>
      </c>
      <c r="BX112" s="638">
        <v>0.04</v>
      </c>
      <c r="BY112" s="638">
        <v>0.04</v>
      </c>
      <c r="BZ112" s="630">
        <v>0.04</v>
      </c>
      <c r="CA112" s="429" t="s">
        <v>3</v>
      </c>
      <c r="CB112" s="561" t="s">
        <v>3</v>
      </c>
      <c r="CC112" s="536"/>
      <c r="CD112" s="528"/>
      <c r="CE112" s="529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82"/>
      <c r="BV113" s="319"/>
      <c r="BW113" s="319"/>
      <c r="BX113" s="319"/>
      <c r="BY113" s="319"/>
      <c r="BZ113" s="319"/>
      <c r="CA113" s="406"/>
      <c r="CB113" s="406"/>
      <c r="CC113" s="536"/>
      <c r="CD113" s="528"/>
      <c r="CE113" s="529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321"/>
      <c r="BZ114" s="415"/>
      <c r="CA114" s="682"/>
      <c r="CB114" s="682"/>
      <c r="CC114" s="536"/>
      <c r="CD114" s="528"/>
      <c r="CE114" s="529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321"/>
      <c r="BZ115" s="415"/>
      <c r="CA115" s="407"/>
      <c r="CB115" s="408"/>
      <c r="CC115" s="536"/>
      <c r="CD115" s="528"/>
      <c r="CE115" s="529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321"/>
      <c r="BZ116" s="415"/>
      <c r="CA116" s="407"/>
      <c r="CB116" s="408"/>
      <c r="CC116" s="536"/>
      <c r="CD116" s="528"/>
      <c r="CE116" s="529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321"/>
      <c r="BZ117" s="415"/>
      <c r="CA117" s="407"/>
      <c r="CB117" s="408"/>
      <c r="CC117" s="536"/>
      <c r="CD117" s="528"/>
      <c r="CE117" s="529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322"/>
      <c r="BZ118" s="416"/>
      <c r="CA118" s="407"/>
      <c r="CB118" s="406"/>
      <c r="CC118" s="536"/>
      <c r="CD118" s="528"/>
      <c r="CE118" s="529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A119" s="406"/>
      <c r="CB119" s="406"/>
      <c r="CC119" s="536"/>
      <c r="CD119" s="528"/>
      <c r="CE119" s="529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36"/>
      <c r="CD120" s="528"/>
      <c r="CE120" s="529"/>
      <c r="CF120" s="384"/>
    </row>
    <row r="121" spans="3:84" ht="14.25" x14ac:dyDescent="0.25">
      <c r="C121" s="6">
        <v>3</v>
      </c>
      <c r="D121" s="56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324"/>
      <c r="BZ121" s="406"/>
      <c r="CA121" s="406"/>
      <c r="CB121" s="406"/>
      <c r="CC121" s="536"/>
      <c r="CD121" s="528"/>
      <c r="CE121" s="529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324"/>
      <c r="BZ122" s="406"/>
      <c r="CA122" s="406"/>
      <c r="CB122" s="406"/>
      <c r="CC122" s="536"/>
      <c r="CD122" s="528"/>
      <c r="CE122" s="529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324"/>
      <c r="BZ123" s="406"/>
      <c r="CA123" s="406"/>
      <c r="CB123" s="406"/>
      <c r="CC123" s="536"/>
      <c r="CD123" s="528"/>
      <c r="CE123" s="529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9"/>
      <c r="BW124" s="409"/>
      <c r="BX124" s="409"/>
      <c r="BY124" s="325"/>
      <c r="BZ124" s="409"/>
      <c r="CA124" s="409"/>
      <c r="CB124" s="409"/>
      <c r="CC124" s="536"/>
      <c r="CD124" s="528"/>
      <c r="CE124" s="529"/>
      <c r="CF124" s="384"/>
    </row>
    <row r="125" spans="3:84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325"/>
      <c r="BZ125" s="409"/>
      <c r="CA125" s="409"/>
      <c r="CB125" s="409"/>
      <c r="CC125" s="536"/>
      <c r="CD125" s="528"/>
      <c r="CE125" s="529"/>
      <c r="CF125" s="384"/>
    </row>
    <row r="126" spans="3:84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325"/>
      <c r="BZ126" s="409"/>
      <c r="CA126" s="409"/>
      <c r="CB126" s="409"/>
      <c r="CC126" s="536"/>
      <c r="CD126" s="528"/>
      <c r="CE126" s="529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325"/>
      <c r="BZ127" s="409"/>
      <c r="CA127" s="409"/>
      <c r="CB127" s="409"/>
      <c r="CC127" s="536"/>
      <c r="CD127" s="528"/>
      <c r="CE127" s="529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325"/>
      <c r="BZ128" s="409"/>
      <c r="CA128" s="409"/>
      <c r="CB128" s="409"/>
      <c r="CC128" s="536"/>
      <c r="CD128" s="528"/>
      <c r="CE128" s="529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325"/>
      <c r="BZ129" s="409"/>
      <c r="CA129" s="409"/>
      <c r="CB129" s="409"/>
      <c r="CC129" s="536"/>
      <c r="CD129" s="528"/>
      <c r="CE129" s="529"/>
      <c r="CF129" s="384"/>
    </row>
    <row r="130" spans="3:84" ht="13.5" customHeight="1" x14ac:dyDescent="0.25">
      <c r="C130" s="6">
        <v>11</v>
      </c>
      <c r="D130" s="573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325"/>
      <c r="BZ130" s="409"/>
      <c r="CA130" s="409"/>
      <c r="CB130" s="409"/>
      <c r="CC130" s="536"/>
      <c r="CD130" s="528"/>
      <c r="CE130" s="529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325"/>
      <c r="BZ131" s="409"/>
      <c r="CA131" s="409"/>
      <c r="CB131" s="409"/>
      <c r="CC131" s="536"/>
      <c r="CD131" s="528"/>
      <c r="CE131" s="529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325"/>
      <c r="BZ132" s="409"/>
      <c r="CA132" s="409"/>
      <c r="CB132" s="409"/>
      <c r="CC132" s="536"/>
      <c r="CD132" s="528"/>
      <c r="CE132" s="529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325"/>
      <c r="BZ133" s="409"/>
      <c r="CA133" s="409"/>
      <c r="CB133" s="409"/>
      <c r="CC133" s="536"/>
      <c r="CD133" s="528"/>
      <c r="CE133" s="529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690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02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7"/>
      <c r="AZ5" s="564"/>
      <c r="BA5" s="565"/>
      <c r="BB5" s="567"/>
      <c r="BC5" s="568"/>
      <c r="BD5" s="569"/>
      <c r="BE5" s="572"/>
      <c r="BF5" s="574"/>
      <c r="BG5" s="575"/>
      <c r="BH5" s="580"/>
      <c r="BI5" s="581"/>
      <c r="BJ5" s="584"/>
      <c r="BK5" s="588"/>
      <c r="BL5" s="599"/>
      <c r="BM5" s="628"/>
      <c r="BN5" s="628"/>
      <c r="BO5" s="629"/>
      <c r="BP5" s="631"/>
      <c r="BQ5" s="643"/>
      <c r="BR5" s="656"/>
      <c r="BS5" s="677"/>
      <c r="BT5" s="531"/>
      <c r="BU5" s="533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15076.322113569999</v>
      </c>
      <c r="BW6" s="62">
        <f>+entero!BW7</f>
        <v>15004.39293661</v>
      </c>
      <c r="BX6" s="62">
        <f>+entero!BX7</f>
        <v>15004.39293661</v>
      </c>
      <c r="BY6" s="62">
        <f>+entero!BY7</f>
        <v>14973.3142876</v>
      </c>
      <c r="BZ6" s="62">
        <f>+entero!BZ7</f>
        <v>14968.084900649999</v>
      </c>
      <c r="CA6" s="84">
        <f>+entero!CA7</f>
        <v>111.35826476999864</v>
      </c>
      <c r="CB6" s="138">
        <f>+entero!CB7</f>
        <v>7.495477806064077E-3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12972.87981891</v>
      </c>
      <c r="BW7" s="62">
        <f>+entero!BW8</f>
        <v>12942.285337130001</v>
      </c>
      <c r="BX7" s="62">
        <f>+entero!BX8</f>
        <v>12942.285337130001</v>
      </c>
      <c r="BY7" s="62">
        <f>+entero!BY8</f>
        <v>12929.637938920001</v>
      </c>
      <c r="BZ7" s="62">
        <f>+entero!BZ8</f>
        <v>12890.803527580001</v>
      </c>
      <c r="CA7" s="84">
        <f>+entero!CA8</f>
        <v>135.10716941999999</v>
      </c>
      <c r="CB7" s="138">
        <f>+entero!CB8</f>
        <v>1.0591908558059249E-2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257.57353768000002</v>
      </c>
      <c r="BW8" s="62">
        <f>+entero!BW9</f>
        <v>257.64188610999997</v>
      </c>
      <c r="BX8" s="62">
        <f>+entero!BX9</f>
        <v>257.64188610999997</v>
      </c>
      <c r="BY8" s="62">
        <f>+entero!BY9</f>
        <v>257.56853656999999</v>
      </c>
      <c r="BZ8" s="62">
        <f>+entero!BZ9</f>
        <v>256.95506778999999</v>
      </c>
      <c r="CA8" s="84">
        <f>+entero!CA9</f>
        <v>-0.64180837000003521</v>
      </c>
      <c r="CB8" s="138">
        <f>+entero!CB9</f>
        <v>-2.4915223335293391E-3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1832.1559944800001</v>
      </c>
      <c r="BW9" s="62">
        <f>+entero!BW10</f>
        <v>1790.74931212</v>
      </c>
      <c r="BX9" s="62">
        <f>+entero!BX10</f>
        <v>1790.74931212</v>
      </c>
      <c r="BY9" s="62">
        <f>+entero!BY10</f>
        <v>1772.39531586</v>
      </c>
      <c r="BZ9" s="62">
        <f>+entero!BZ10</f>
        <v>1806.6464690299999</v>
      </c>
      <c r="CA9" s="84">
        <f>+entero!CA10</f>
        <v>-23.072927530000015</v>
      </c>
      <c r="CB9" s="138">
        <f>+entero!CB10</f>
        <v>-1.2610090691162146E-2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13.7127625</v>
      </c>
      <c r="BW10" s="62">
        <f>+entero!BW11</f>
        <v>13.716401250000001</v>
      </c>
      <c r="BX10" s="62">
        <f>+entero!BX11</f>
        <v>13.716401250000001</v>
      </c>
      <c r="BY10" s="62">
        <f>+entero!BY11</f>
        <v>13.712496250000001</v>
      </c>
      <c r="BZ10" s="62">
        <f>+entero!BZ11</f>
        <v>13.679836250000001</v>
      </c>
      <c r="CA10" s="84">
        <f>+entero!CA11</f>
        <v>-3.4168749999997416E-2</v>
      </c>
      <c r="CB10" s="138">
        <f>+entero!CB11</f>
        <v>-2.4915223525145969E-3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84">
        <f>+entero!BV12</f>
        <v>15075.501910749999</v>
      </c>
      <c r="BW11" s="84">
        <f>+entero!BW12</f>
        <v>15004.800362919999</v>
      </c>
      <c r="BX11" s="84">
        <f>+entero!BX12</f>
        <v>15004.800362919999</v>
      </c>
      <c r="BY11" s="84">
        <f>+entero!BY12</f>
        <v>14974.046413139999</v>
      </c>
      <c r="BZ11" s="84">
        <f>+entero!BZ12</f>
        <v>14969.050551589999</v>
      </c>
      <c r="CA11" s="84">
        <f>+entero!CA12</f>
        <v>111.84350167999764</v>
      </c>
      <c r="CB11" s="138">
        <f>+entero!CB12</f>
        <v>7.5278954721624824E-3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84">
        <f>+entero!BV13</f>
        <v>1913.9290966960946</v>
      </c>
      <c r="BW12" s="84">
        <f>+entero!BW13</f>
        <v>1909.7058277062988</v>
      </c>
      <c r="BX12" s="84">
        <f>+entero!BX13</f>
        <v>1909.7058277062988</v>
      </c>
      <c r="BY12" s="84">
        <f>+entero!BY13</f>
        <v>1922.7494464993015</v>
      </c>
      <c r="BZ12" s="84">
        <f>+entero!BZ13</f>
        <v>1898.3474811363276</v>
      </c>
      <c r="CA12" s="84">
        <f>+entero!CA13</f>
        <v>-16.473961415452095</v>
      </c>
      <c r="CB12" s="138">
        <f>+entero!CB13</f>
        <v>-8.6033930106287348E-3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84">
        <f>+entero!BV14</f>
        <v>210.60447610932948</v>
      </c>
      <c r="BW13" s="84">
        <f>+entero!BW14</f>
        <v>211.05566422448982</v>
      </c>
      <c r="BX13" s="84">
        <f>+entero!BX14</f>
        <v>211.05566422448982</v>
      </c>
      <c r="BY13" s="84">
        <f>+entero!BY14</f>
        <v>211.55570883236152</v>
      </c>
      <c r="BZ13" s="84">
        <f>+entero!BZ14</f>
        <v>211.72466827259473</v>
      </c>
      <c r="CA13" s="84">
        <f>+entero!CA14</f>
        <v>0.76656276822151881</v>
      </c>
      <c r="CB13" s="138">
        <f>+entero!CB14</f>
        <v>3.6337203843803678E-3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84">
        <f>+entero!BV15</f>
        <v>17200.035483555424</v>
      </c>
      <c r="BW14" s="84">
        <f>+entero!BW15</f>
        <v>17125.561854850788</v>
      </c>
      <c r="BX14" s="84">
        <f>+entero!BX15</f>
        <v>17125.561854850788</v>
      </c>
      <c r="BY14" s="84">
        <f>+entero!BY15</f>
        <v>17108.351568471662</v>
      </c>
      <c r="BZ14" s="84">
        <f>+entero!BZ15</f>
        <v>17079.122700998923</v>
      </c>
      <c r="CA14" s="84">
        <f>+entero!CA15</f>
        <v>96.136103032768006</v>
      </c>
      <c r="CB14" s="138">
        <f>+entero!CB15</f>
        <v>5.6607300770219471E-3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70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84">
        <f>+entero!BV17</f>
        <v>0.2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41849.748020949075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6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W3:W4"/>
    <mergeCell ref="BS3:BS4"/>
    <mergeCell ref="U3:U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BT3:BT4"/>
    <mergeCell ref="BU3:BU4"/>
    <mergeCell ref="BJ3:BJ4"/>
    <mergeCell ref="BK3:BK4"/>
    <mergeCell ref="BL3:BL4"/>
    <mergeCell ref="BM3:BM4"/>
    <mergeCell ref="BN3:BN4"/>
    <mergeCell ref="BO3:BO4"/>
    <mergeCell ref="BQ3:BQ4"/>
    <mergeCell ref="BR3:BR4"/>
    <mergeCell ref="BH3:BH4"/>
    <mergeCell ref="BF3:BF4"/>
    <mergeCell ref="X3:X4"/>
    <mergeCell ref="AN3:AN4"/>
    <mergeCell ref="BP3:BP4"/>
    <mergeCell ref="AW3:AW4"/>
    <mergeCell ref="BG3:BG4"/>
    <mergeCell ref="AU3:AU4"/>
    <mergeCell ref="AR3:AR4"/>
    <mergeCell ref="AQ3:AQ4"/>
    <mergeCell ref="BB3:BB4"/>
    <mergeCell ref="AV3:AV4"/>
    <mergeCell ref="AY3:AY4"/>
    <mergeCell ref="AZ3:AZ4"/>
    <mergeCell ref="BA3:BA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68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13">
        <f>+entero!BV22</f>
        <v>48664.225619932273</v>
      </c>
      <c r="BW6" s="9">
        <f>+entero!BW22</f>
        <v>48263.704059578886</v>
      </c>
      <c r="BX6" s="9">
        <f>+entero!BX22</f>
        <v>48263.704059578886</v>
      </c>
      <c r="BY6" s="9">
        <f>+entero!BY22</f>
        <v>48050.921580571114</v>
      </c>
      <c r="BZ6" s="455">
        <f>+entero!BZ22</f>
        <v>47947.523908655538</v>
      </c>
      <c r="CA6" s="13">
        <f>+entero!CA22</f>
        <v>-655.41349989579612</v>
      </c>
      <c r="CB6" s="109">
        <f>+entero!CB22</f>
        <v>-1.348505943964784E-2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68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13">
        <f>+entero!BV23</f>
        <v>36019.172839730003</v>
      </c>
      <c r="BW7" s="9">
        <f>+entero!BW23</f>
        <v>36034.137037109998</v>
      </c>
      <c r="BX7" s="9">
        <f>+entero!BX23</f>
        <v>36034.137037109998</v>
      </c>
      <c r="BY7" s="9">
        <f>+entero!BY23</f>
        <v>35954.850255389996</v>
      </c>
      <c r="BZ7" s="455">
        <f>+entero!BZ23</f>
        <v>35892.829317620002</v>
      </c>
      <c r="CA7" s="13">
        <f>+entero!CA23</f>
        <v>-105.88904781999736</v>
      </c>
      <c r="CB7" s="109">
        <f>+entero!CB23</f>
        <v>-2.9414671584989671E-3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68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13">
        <f>+entero!BV24</f>
        <v>-67398.770268005101</v>
      </c>
      <c r="BW8" s="9">
        <f>+entero!BW24</f>
        <v>-66898.793452597936</v>
      </c>
      <c r="BX8" s="9">
        <f>+entero!BX24</f>
        <v>-66898.793452597936</v>
      </c>
      <c r="BY8" s="9">
        <f>+entero!BY24</f>
        <v>-66767.108138762967</v>
      </c>
      <c r="BZ8" s="455">
        <f>+entero!BZ24</f>
        <v>-66794.857466200279</v>
      </c>
      <c r="CA8" s="13">
        <f>+entero!CA24</f>
        <v>-873.13546951154422</v>
      </c>
      <c r="CB8" s="109">
        <f>+entero!CB24</f>
        <v>1.3245034308348336E-2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68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13">
        <f>+entero!BV25</f>
        <v>-38530.077467103867</v>
      </c>
      <c r="BW9" s="9">
        <f>+entero!BW25</f>
        <v>-38770.739940064748</v>
      </c>
      <c r="BX9" s="9">
        <f>+entero!BX25</f>
        <v>-38770.739940064748</v>
      </c>
      <c r="BY9" s="9">
        <f>+entero!BY25</f>
        <v>-38927.027210311913</v>
      </c>
      <c r="BZ9" s="455">
        <f>+entero!BZ25</f>
        <v>-39023.147570928195</v>
      </c>
      <c r="CA9" s="13">
        <f>+entero!CA25</f>
        <v>-1897.6246966133695</v>
      </c>
      <c r="CB9" s="109">
        <f>+entero!CB25</f>
        <v>5.1113750048386031E-2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68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13">
        <f>+entero!BV26</f>
        <v>-19062.568479644277</v>
      </c>
      <c r="BW10" s="9">
        <f>+entero!BW26</f>
        <v>-18601.716168756288</v>
      </c>
      <c r="BX10" s="9">
        <f>+entero!BX26</f>
        <v>-18601.716168756288</v>
      </c>
      <c r="BY10" s="9">
        <f>+entero!BY26</f>
        <v>-18466.034354039519</v>
      </c>
      <c r="BZ10" s="455">
        <f>+entero!BZ26</f>
        <v>-18182.370507177329</v>
      </c>
      <c r="CA10" s="13">
        <f>+entero!CA26</f>
        <v>810.49924786440533</v>
      </c>
      <c r="CB10" s="109">
        <f>+entero!CB26</f>
        <v>-4.2673869632010475E-2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687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68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14">
        <f>+entero!BV28</f>
        <v>57700.344319924108</v>
      </c>
      <c r="BW12" s="10">
        <f>+entero!BW28</f>
        <v>57472.386654344111</v>
      </c>
      <c r="BX12" s="10">
        <f>+entero!BX28</f>
        <v>57472.386654344111</v>
      </c>
      <c r="BY12" s="10">
        <f>+entero!BY28</f>
        <v>57415.851209884109</v>
      </c>
      <c r="BZ12" s="461">
        <f>+entero!BZ28</f>
        <v>57135.143774874108</v>
      </c>
      <c r="CA12" s="13">
        <f>+entero!CA28</f>
        <v>-562.10364721000951</v>
      </c>
      <c r="CB12" s="109">
        <f>+entero!CB28</f>
        <v>-9.7422957302961688E-3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68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14">
        <f>+entero!BV29</f>
        <v>95913.175245975377</v>
      </c>
      <c r="BW13" s="10">
        <f>+entero!BW29</f>
        <v>95656.191147585385</v>
      </c>
      <c r="BX13" s="10">
        <f>+entero!BX29</f>
        <v>95656.191147585385</v>
      </c>
      <c r="BY13" s="10">
        <f>+entero!BY29</f>
        <v>95345.107331085397</v>
      </c>
      <c r="BZ13" s="461">
        <f>+entero!BZ29</f>
        <v>94925.015951435373</v>
      </c>
      <c r="CA13" s="13">
        <f>+entero!CA29</f>
        <v>-1282.2303879800311</v>
      </c>
      <c r="CB13" s="109">
        <f>+entero!CB29</f>
        <v>-1.3327794285436401E-2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68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14">
        <f>+entero!BV30</f>
        <v>140546.36793509295</v>
      </c>
      <c r="BW14" s="10">
        <f>+entero!BW30</f>
        <v>140285.98151099292</v>
      </c>
      <c r="BX14" s="10">
        <f>+entero!BX30</f>
        <v>140285.98151099292</v>
      </c>
      <c r="BY14" s="10">
        <f>+entero!BY30</f>
        <v>139949.48023489295</v>
      </c>
      <c r="BZ14" s="461">
        <f>+entero!BZ30</f>
        <v>139634.71069254293</v>
      </c>
      <c r="CA14" s="13">
        <f>+entero!CA30</f>
        <v>-1219.8413424100436</v>
      </c>
      <c r="CB14" s="109">
        <f>+entero!CB30</f>
        <v>-8.6602905251321749E-3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68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68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464">
        <f>+entero!BV32</f>
        <v>0.86637479102758175</v>
      </c>
      <c r="BW16" s="102">
        <f>+entero!BW32</f>
        <v>0.86609081387420261</v>
      </c>
      <c r="BX16" s="102">
        <f>+entero!BX32</f>
        <v>0.86609081387420261</v>
      </c>
      <c r="BY16" s="102">
        <f>+entero!BY32</f>
        <v>0.8647538830459145</v>
      </c>
      <c r="BZ16" s="465">
        <f>+entero!BZ32</f>
        <v>0.86577734814814944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68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464">
        <f>+entero!BV33</f>
        <v>0.81114389976215695</v>
      </c>
      <c r="BW17" s="102">
        <f>+entero!BW33</f>
        <v>0.81098064057383124</v>
      </c>
      <c r="BX17" s="102">
        <f>+entero!BX33</f>
        <v>0.81098064057383124</v>
      </c>
      <c r="BY17" s="102">
        <f>+entero!BY33</f>
        <v>0.80980430865085984</v>
      </c>
      <c r="BZ17" s="465">
        <f>+entero!BZ33</f>
        <v>0.81007077421016638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68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464">
        <f>+entero!BV34</f>
        <v>0.83039798021048572</v>
      </c>
      <c r="BW18" s="102">
        <f>+entero!BW34</f>
        <v>0.83027621789931849</v>
      </c>
      <c r="BX18" s="102">
        <f>+entero!BX34</f>
        <v>0.83027621789931849</v>
      </c>
      <c r="BY18" s="102">
        <f>+entero!BY34</f>
        <v>0.82966170023560826</v>
      </c>
      <c r="BZ18" s="465">
        <f>+entero!BZ34</f>
        <v>0.83009445797370052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68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466">
        <f>+entero!BV35</f>
        <v>0.7718691954570146</v>
      </c>
      <c r="BW19" s="151">
        <f>+entero!BW35</f>
        <v>0.77134226365562719</v>
      </c>
      <c r="BX19" s="151">
        <f>+entero!BX35</f>
        <v>0.77134226365562719</v>
      </c>
      <c r="BY19" s="151">
        <f>+entero!BY35</f>
        <v>0.770571808150874</v>
      </c>
      <c r="BZ19" s="467">
        <f>+entero!BZ35</f>
        <v>0.77089628158703905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G3:G4"/>
    <mergeCell ref="Y3:Y4"/>
    <mergeCell ref="P3:P4"/>
    <mergeCell ref="BT3:BT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BR3:BR4"/>
    <mergeCell ref="BQ3:BQ4"/>
    <mergeCell ref="O3:O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V3:BZ3"/>
    <mergeCell ref="BU3:BU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35">
        <f>+entero!BV37</f>
        <v>4184.0948192419819</v>
      </c>
      <c r="BW6" s="36">
        <f>+entero!BW37</f>
        <v>4184.0948192419819</v>
      </c>
      <c r="BX6" s="36">
        <f>+entero!BX37</f>
        <v>4184.0948192419819</v>
      </c>
      <c r="BY6" s="36">
        <f>+entero!BY37</f>
        <v>4184.0948192419819</v>
      </c>
      <c r="BZ6" s="454">
        <f>+entero!BZ37</f>
        <v>4157.411293002915</v>
      </c>
      <c r="CA6" s="35">
        <f>+entero!CA37</f>
        <v>-26.68352623906685</v>
      </c>
      <c r="CB6" s="140">
        <f>+entero!CB37</f>
        <v>-6.3773713053426606E-3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13">
        <f>+entero!BV38</f>
        <v>1382.0647463556854</v>
      </c>
      <c r="BW7" s="9">
        <f>+entero!BW38</f>
        <v>1382.0647463556854</v>
      </c>
      <c r="BX7" s="9">
        <f>+entero!BX38</f>
        <v>1382.0647463556854</v>
      </c>
      <c r="BY7" s="9">
        <f>+entero!BY38</f>
        <v>1382.0647463556854</v>
      </c>
      <c r="BZ7" s="455">
        <f>+entero!BZ38</f>
        <v>1389.4436107871725</v>
      </c>
      <c r="CA7" s="13">
        <f>+entero!CA38</f>
        <v>7.3788644314870453</v>
      </c>
      <c r="CB7" s="109">
        <f>+entero!CB38</f>
        <v>5.3390150142704762E-3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13">
        <f>+entero!BV39</f>
        <v>9480.9641600000032</v>
      </c>
      <c r="BW8" s="9">
        <f>+entero!BW39</f>
        <v>9480.9641600000032</v>
      </c>
      <c r="BX8" s="9">
        <f>+entero!BX39</f>
        <v>9480.9641600000032</v>
      </c>
      <c r="BY8" s="9">
        <f>+entero!BY39</f>
        <v>9480.9641600000032</v>
      </c>
      <c r="BZ8" s="455">
        <f>+entero!BZ39</f>
        <v>9531.5831700000035</v>
      </c>
      <c r="CA8" s="13">
        <f>+entero!CA39</f>
        <v>50.619010000000344</v>
      </c>
      <c r="CB8" s="109">
        <f>+entero!CB39</f>
        <v>5.3390150142704762E-3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13">
        <f>+entero!BV41</f>
        <v>2802.0300728862967</v>
      </c>
      <c r="BW10" s="9">
        <f>+entero!BW41</f>
        <v>2802.0300728862967</v>
      </c>
      <c r="BX10" s="9">
        <f>+entero!BX41</f>
        <v>2802.0300728862967</v>
      </c>
      <c r="BY10" s="9">
        <f>+entero!BY41</f>
        <v>2802.0300728862967</v>
      </c>
      <c r="BZ10" s="455">
        <f>+entero!BZ41</f>
        <v>2767.9676822157426</v>
      </c>
      <c r="CA10" s="13">
        <f>+entero!CA41</f>
        <v>-34.062390670554123</v>
      </c>
      <c r="CB10" s="109">
        <f>+entero!CB41</f>
        <v>-1.215632587250115E-2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13">
        <f>+entero!BV42</f>
        <v>19221.926299999996</v>
      </c>
      <c r="BW11" s="9">
        <f>+entero!BW42</f>
        <v>19221.926299999996</v>
      </c>
      <c r="BX11" s="9">
        <f>+entero!BX42</f>
        <v>19221.926299999996</v>
      </c>
      <c r="BY11" s="9">
        <f>+entero!BY42</f>
        <v>19221.926299999996</v>
      </c>
      <c r="BZ11" s="455">
        <f>+entero!BZ42</f>
        <v>18988.258299999994</v>
      </c>
      <c r="CA11" s="13">
        <f>+entero!CA42</f>
        <v>-233.66800000000148</v>
      </c>
      <c r="CB11" s="109">
        <f>+entero!CB42</f>
        <v>-1.2156325872501261E-2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13">
        <f>+entero!BV45</f>
        <v>96.188736042274044</v>
      </c>
      <c r="BW13" s="9">
        <f>+entero!BW45</f>
        <v>103.80799993877541</v>
      </c>
      <c r="BX13" s="9">
        <f>+entero!BX45</f>
        <v>103.80799993877541</v>
      </c>
      <c r="BY13" s="9">
        <f>+entero!BY45</f>
        <v>103.56487740962089</v>
      </c>
      <c r="BZ13" s="455">
        <f>+entero!BZ45</f>
        <v>103.05139252915451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13">
        <f>+entero!BV46</f>
        <v>0.3</v>
      </c>
      <c r="BW14" s="9">
        <f>+entero!BW46</f>
        <v>0.3</v>
      </c>
      <c r="BX14" s="9">
        <f>+entero!BX46</f>
        <v>0.3</v>
      </c>
      <c r="BY14" s="9">
        <f>+entero!BY46</f>
        <v>0</v>
      </c>
      <c r="BZ14" s="455">
        <f>+entero!BZ46</f>
        <v>0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13">
        <f>+entero!BV48</f>
        <v>0.3</v>
      </c>
      <c r="BW16" s="9">
        <f>+entero!BW48</f>
        <v>0.3</v>
      </c>
      <c r="BX16" s="9">
        <f>+entero!BX48</f>
        <v>0.3</v>
      </c>
      <c r="BY16" s="9">
        <f>+entero!BY48</f>
        <v>0</v>
      </c>
      <c r="BZ16" s="455">
        <f>+entero!BZ48</f>
        <v>0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13">
        <f>+entero!BV49</f>
        <v>95.888736042274047</v>
      </c>
      <c r="BW17" s="9">
        <f>+entero!BW49</f>
        <v>103.50799993877541</v>
      </c>
      <c r="BX17" s="9">
        <f>+entero!BX49</f>
        <v>103.50799993877541</v>
      </c>
      <c r="BY17" s="9">
        <f>+entero!BY49</f>
        <v>103.56487740962089</v>
      </c>
      <c r="BZ17" s="455">
        <f>+entero!BZ49</f>
        <v>103.05139252915451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13">
        <f>+entero!BV50</f>
        <v>657.79672925</v>
      </c>
      <c r="BW18" s="9">
        <f>+entero!BW50</f>
        <v>710.06487957999934</v>
      </c>
      <c r="BX18" s="9">
        <f>+entero!BX50</f>
        <v>710.06487957999934</v>
      </c>
      <c r="BY18" s="9">
        <f>+entero!BY50</f>
        <v>710.45505902999935</v>
      </c>
      <c r="BZ18" s="455">
        <f>+entero!BZ50</f>
        <v>706.93255275000001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A3:CB3"/>
    <mergeCell ref="BV3:BZ3"/>
    <mergeCell ref="BT3:BT4"/>
    <mergeCell ref="BU3:BU4"/>
    <mergeCell ref="BP3:BP4"/>
    <mergeCell ref="BS3:B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tabSelected="1"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5">
        <f>+entero!BV53</f>
        <v>15865.125608770108</v>
      </c>
      <c r="BW6" s="68">
        <f>+entero!BW53</f>
        <v>15845.297008714713</v>
      </c>
      <c r="BX6" s="68">
        <f>+entero!BX53</f>
        <v>15845.297008714713</v>
      </c>
      <c r="BY6" s="68">
        <f>+entero!BY53</f>
        <v>15816.502238933375</v>
      </c>
      <c r="BZ6" s="444">
        <f>+entero!BZ53</f>
        <v>15772.710475332788</v>
      </c>
      <c r="CA6" s="75">
        <f>+entero!CA53</f>
        <v>-129.32599167347507</v>
      </c>
      <c r="CB6" s="106">
        <f>+entero!CB53</f>
        <v>-8.1326685385109121E-3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5">
        <f>+entero!BV54</f>
        <v>13347.54851249897</v>
      </c>
      <c r="BW7" s="68">
        <f>+entero!BW54</f>
        <v>13324.635449643285</v>
      </c>
      <c r="BX7" s="68">
        <f>+entero!BX54</f>
        <v>13324.635449643285</v>
      </c>
      <c r="BY7" s="68">
        <f>+entero!BY54</f>
        <v>13297.474942322588</v>
      </c>
      <c r="BZ7" s="444">
        <f>+entero!BZ54</f>
        <v>13252.376125463983</v>
      </c>
      <c r="CA7" s="75">
        <f>+entero!CA54</f>
        <v>-136.17622845773076</v>
      </c>
      <c r="CB7" s="106">
        <f>+entero!CB54</f>
        <v>-1.0171094294435967E-2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451">
        <f>+entero!BV55</f>
        <v>0.77038573533978261</v>
      </c>
      <c r="BW8" s="124">
        <f>+entero!BW55</f>
        <v>0.76970711263256142</v>
      </c>
      <c r="BX8" s="124">
        <f>+entero!BX55</f>
        <v>0.76970711263256142</v>
      </c>
      <c r="BY8" s="124">
        <f>+entero!BY55</f>
        <v>0.7687086096197614</v>
      </c>
      <c r="BZ8" s="452">
        <f>+entero!BZ55</f>
        <v>0.7690507242719492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5">
        <f>+entero!BV56</f>
        <v>3721.7769984116781</v>
      </c>
      <c r="BW10" s="68">
        <f>+entero!BW56</f>
        <v>3703.9761487731944</v>
      </c>
      <c r="BX10" s="68">
        <f>+entero!BX56</f>
        <v>3703.9761487731944</v>
      </c>
      <c r="BY10" s="68">
        <f>+entero!BY56</f>
        <v>3716.752651892728</v>
      </c>
      <c r="BZ10" s="444">
        <f>+entero!BZ56</f>
        <v>3678.0757933708619</v>
      </c>
      <c r="CA10" s="75">
        <f>+entero!CA56</f>
        <v>-36.016979185131731</v>
      </c>
      <c r="CB10" s="106">
        <f>+entero!CB56</f>
        <v>-9.6973827501743992E-3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451">
        <f>+entero!BV57</f>
        <v>0.67229448246565715</v>
      </c>
      <c r="BW11" s="124">
        <f>+entero!BW57</f>
        <v>0.66979243438224756</v>
      </c>
      <c r="BX11" s="124">
        <f>+entero!BX57</f>
        <v>0.66979243438224756</v>
      </c>
      <c r="BY11" s="124">
        <f>+entero!BY57</f>
        <v>0.66797817814206351</v>
      </c>
      <c r="BZ11" s="452">
        <f>+entero!BZ57</f>
        <v>0.6679488906937372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5">
        <f>+entero!BV58</f>
        <v>4566.5869396459584</v>
      </c>
      <c r="BW13" s="68">
        <f>+entero!BW58</f>
        <v>4561.9374471430419</v>
      </c>
      <c r="BX13" s="68">
        <f>+entero!BX58</f>
        <v>4561.9374471430419</v>
      </c>
      <c r="BY13" s="68">
        <f>+entero!BY58</f>
        <v>4526.2467499098066</v>
      </c>
      <c r="BZ13" s="444">
        <f>+entero!BZ58</f>
        <v>4504.8069564622838</v>
      </c>
      <c r="CA13" s="75">
        <f>+entero!CA58</f>
        <v>-108.16772601895173</v>
      </c>
      <c r="CB13" s="106">
        <f>+entero!CB58</f>
        <v>-2.344858436568964E-2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451">
        <f>+entero!BV59</f>
        <v>0.70004792505784774</v>
      </c>
      <c r="BW14" s="124">
        <f>+entero!BW59</f>
        <v>0.69960954048121027</v>
      </c>
      <c r="BX14" s="124">
        <f>+entero!BX59</f>
        <v>0.69960954048121027</v>
      </c>
      <c r="BY14" s="124">
        <f>+entero!BY59</f>
        <v>0.6972716721084079</v>
      </c>
      <c r="BZ14" s="452">
        <f>+entero!BZ59</f>
        <v>0.69594648094413225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5">
        <f>+entero!BV60</f>
        <v>4673.5878266545142</v>
      </c>
      <c r="BW16" s="68">
        <f>+entero!BW60</f>
        <v>4676.6050467842515</v>
      </c>
      <c r="BX16" s="68">
        <f>+entero!BX60</f>
        <v>4676.6050467842515</v>
      </c>
      <c r="BY16" s="68">
        <f>+entero!BY60</f>
        <v>4673.9166714052435</v>
      </c>
      <c r="BZ16" s="444">
        <f>+entero!BZ60</f>
        <v>4689.2636872740477</v>
      </c>
      <c r="CA16" s="75">
        <f>+entero!CA60</f>
        <v>8.7967823498538564</v>
      </c>
      <c r="CB16" s="106">
        <f>+entero!CB60</f>
        <v>1.8794668413526505E-3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451">
        <f>+entero!BV61</f>
        <v>0.90773385158970898</v>
      </c>
      <c r="BW17" s="124">
        <f>+entero!BW61</f>
        <v>0.90772747256271469</v>
      </c>
      <c r="BX17" s="124">
        <f>+entero!BX61</f>
        <v>0.90772747256271469</v>
      </c>
      <c r="BY17" s="124">
        <f>+entero!BY61</f>
        <v>0.90816498554332159</v>
      </c>
      <c r="BZ17" s="452">
        <f>+entero!BZ61</f>
        <v>0.90853402810354467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5">
        <f>+entero!BV62</f>
        <v>385.59674778682006</v>
      </c>
      <c r="BW19" s="68">
        <f>+entero!BW62</f>
        <v>382.11680694279681</v>
      </c>
      <c r="BX19" s="68">
        <f>+entero!BX62</f>
        <v>382.11680694279681</v>
      </c>
      <c r="BY19" s="68">
        <f>+entero!BY62</f>
        <v>380.55886911480849</v>
      </c>
      <c r="BZ19" s="444">
        <f>+entero!BZ62</f>
        <v>380.22968835679092</v>
      </c>
      <c r="CA19" s="75">
        <f>+entero!CA62</f>
        <v>-0.78830560349865664</v>
      </c>
      <c r="CB19" s="106">
        <f>+entero!CB62</f>
        <v>-2.0689458660601012E-3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451">
        <f>+entero!BV63</f>
        <v>0.72666002921012618</v>
      </c>
      <c r="BW20" s="124">
        <f>+entero!BW63</f>
        <v>0.72208355123675105</v>
      </c>
      <c r="BX20" s="124">
        <f>+entero!BX63</f>
        <v>0.72208355123675105</v>
      </c>
      <c r="BY20" s="124">
        <f>+entero!BY63</f>
        <v>0.72336092793092577</v>
      </c>
      <c r="BZ20" s="452">
        <f>+entero!BZ63</f>
        <v>0.72464249934288583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5">
        <f>+entero!BV64</f>
        <v>2517.5770962711372</v>
      </c>
      <c r="BW22" s="68">
        <f>+entero!BW64</f>
        <v>2520.6615590714287</v>
      </c>
      <c r="BX22" s="68">
        <f>+entero!BX64</f>
        <v>2520.6615590714287</v>
      </c>
      <c r="BY22" s="68">
        <f>+entero!BY64</f>
        <v>2519.0272966107868</v>
      </c>
      <c r="BZ22" s="444">
        <f>+entero!BZ64</f>
        <v>2520.3343498688046</v>
      </c>
      <c r="CA22" s="75">
        <f>+entero!CA64</f>
        <v>6.8502367842565945</v>
      </c>
      <c r="CB22" s="106">
        <f>+entero!CB64</f>
        <v>2.7253949004872879E-3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451">
        <f>+entero!BV65</f>
        <v>0.78057335687656659</v>
      </c>
      <c r="BW23" s="124">
        <f>+entero!BW65</f>
        <v>0.78077736985092927</v>
      </c>
      <c r="BX23" s="124">
        <f>+entero!BX65</f>
        <v>0.78077736985092927</v>
      </c>
      <c r="BY23" s="124">
        <f>+entero!BY65</f>
        <v>0.78113580228879986</v>
      </c>
      <c r="BZ23" s="452">
        <f>+entero!BZ65</f>
        <v>0.78133839808413574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5">
        <f>+entero!BV67</f>
        <v>3140.6285714285714</v>
      </c>
      <c r="BW25" s="68">
        <f>+entero!BW67</f>
        <v>3078.8724489795918</v>
      </c>
      <c r="BX25" s="68">
        <f>+entero!BX67</f>
        <v>3078.8724489795918</v>
      </c>
      <c r="BY25" s="68">
        <f>+entero!BY67</f>
        <v>3059.9399416909619</v>
      </c>
      <c r="BZ25" s="444">
        <f>+entero!BZ67</f>
        <v>3052.3507288629735</v>
      </c>
      <c r="CA25" s="75">
        <f>+entero!CA67</f>
        <v>-83.167784256560026</v>
      </c>
      <c r="CB25" s="106">
        <f>+entero!CB67</f>
        <v>-2.6524411802568593E-2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5">
        <f>+entero!BV68</f>
        <v>855.13629737609324</v>
      </c>
      <c r="BW26" s="68">
        <f>+entero!BW68</f>
        <v>752.16545189504359</v>
      </c>
      <c r="BX26" s="68">
        <f>+entero!BX68</f>
        <v>752.16545189504359</v>
      </c>
      <c r="BY26" s="68">
        <f>+entero!BY68</f>
        <v>733.44781341107853</v>
      </c>
      <c r="BZ26" s="444">
        <f>+entero!BZ68</f>
        <v>727.75189504373157</v>
      </c>
      <c r="CA26" s="75">
        <f>+entero!CA68</f>
        <v>-120.46661807580199</v>
      </c>
      <c r="CB26" s="106">
        <f>+entero!CB68</f>
        <v>-0.14202309453581274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5">
        <f>+entero!BV69</f>
        <v>602.98950437317774</v>
      </c>
      <c r="BW27" s="68">
        <f>+entero!BW69</f>
        <v>671.75481049562666</v>
      </c>
      <c r="BX27" s="68">
        <f>+entero!BX69</f>
        <v>671.75481049562666</v>
      </c>
      <c r="BY27" s="68">
        <f>+entero!BY69</f>
        <v>671.9137026239066</v>
      </c>
      <c r="BZ27" s="444">
        <f>+entero!BZ69</f>
        <v>671.99373177842551</v>
      </c>
      <c r="CA27" s="75">
        <f>+entero!CA69</f>
        <v>69.212827988338063</v>
      </c>
      <c r="CB27" s="106">
        <f>+entero!CB69</f>
        <v>0.11482252930235615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5">
        <f>+entero!BV70</f>
        <v>584.62638483965009</v>
      </c>
      <c r="BW28" s="68">
        <f>+entero!BW70</f>
        <v>558.13017492711367</v>
      </c>
      <c r="BX28" s="68">
        <f>+entero!BX70</f>
        <v>558.13017492711367</v>
      </c>
      <c r="BY28" s="68">
        <f>+entero!BY70</f>
        <v>557.82536443148695</v>
      </c>
      <c r="BZ28" s="444">
        <f>+entero!BZ70</f>
        <v>555.93702623906711</v>
      </c>
      <c r="CA28" s="75">
        <f>+entero!CA70</f>
        <v>-30.747376093294406</v>
      </c>
      <c r="CB28" s="106">
        <f>+entero!CB70</f>
        <v>-5.240871577812245E-2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5">
        <f>+entero!BV71</f>
        <v>1097.8763848396502</v>
      </c>
      <c r="BW29" s="68">
        <f>+entero!BW71</f>
        <v>1096.8220116618077</v>
      </c>
      <c r="BX29" s="68">
        <f>+entero!BX71</f>
        <v>1096.8220116618077</v>
      </c>
      <c r="BY29" s="68">
        <f>+entero!BY71</f>
        <v>1096.7530612244898</v>
      </c>
      <c r="BZ29" s="444">
        <f>+entero!BZ71</f>
        <v>1096.6680758017492</v>
      </c>
      <c r="CA29" s="75">
        <f>+entero!CA71</f>
        <v>-1.1666180758018072</v>
      </c>
      <c r="CB29" s="106">
        <f>+entero!CB71</f>
        <v>-1.0626536784708041E-3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5">
        <f>+entero!BV72</f>
        <v>592.28673469387763</v>
      </c>
      <c r="BW30" s="68">
        <f>+entero!BW72</f>
        <v>470.05102040816308</v>
      </c>
      <c r="BX30" s="68">
        <f>+entero!BX72</f>
        <v>470.05102040816308</v>
      </c>
      <c r="BY30" s="68">
        <f>+entero!BY72</f>
        <v>446.65612244897949</v>
      </c>
      <c r="BZ30" s="444">
        <f>+entero!BZ72</f>
        <v>436.56574344023323</v>
      </c>
      <c r="CA30" s="75">
        <f>+entero!CA72</f>
        <v>-146.60393586005824</v>
      </c>
      <c r="CB30" s="106">
        <f>+entero!CB72</f>
        <v>-0.25139156074773827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5">
        <f>+entero!BV73</f>
        <v>495.91093294460649</v>
      </c>
      <c r="BW31" s="68">
        <f>+entero!BW73</f>
        <v>396.51093294460628</v>
      </c>
      <c r="BX31" s="68">
        <f>+entero!BX73</f>
        <v>396.51093294460628</v>
      </c>
      <c r="BY31" s="68">
        <f>+entero!BY73</f>
        <v>374.33615160349842</v>
      </c>
      <c r="BZ31" s="444">
        <f>+entero!BZ73</f>
        <v>363.91559766763839</v>
      </c>
      <c r="CA31" s="75">
        <f>+entero!CA73</f>
        <v>-123.51559766763853</v>
      </c>
      <c r="CB31" s="106">
        <f>+entero!CB73</f>
        <v>-0.25340109301514646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5">
        <f>+entero!BV74</f>
        <v>96.375801749271119</v>
      </c>
      <c r="BW32" s="68">
        <f>+entero!BW74</f>
        <v>73.540087463556802</v>
      </c>
      <c r="BX32" s="68">
        <f>+entero!BX74</f>
        <v>73.540087463556802</v>
      </c>
      <c r="BY32" s="68">
        <f>+entero!BY74</f>
        <v>72.31997084548108</v>
      </c>
      <c r="BZ32" s="444">
        <f>+entero!BZ74</f>
        <v>72.650145772594826</v>
      </c>
      <c r="CA32" s="75">
        <f>+entero!CA74</f>
        <v>-23.088338192419755</v>
      </c>
      <c r="CB32" s="106">
        <f>+entero!CB74</f>
        <v>-0.24116047420237885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5">
        <f>+entero!BV76</f>
        <v>13229.089300643034</v>
      </c>
      <c r="BW34" s="68">
        <f>+entero!BW76</f>
        <v>13217.863197202794</v>
      </c>
      <c r="BX34" s="68">
        <f>+entero!BX76</f>
        <v>13217.863197202794</v>
      </c>
      <c r="BY34" s="68">
        <f>+entero!BY76</f>
        <v>13224.500341250907</v>
      </c>
      <c r="BZ34" s="444">
        <f>+entero!BZ76</f>
        <v>13236.062368810672</v>
      </c>
      <c r="CA34" s="75">
        <f>+entero!CA76</f>
        <v>-11.768310021863726</v>
      </c>
      <c r="CB34" s="106">
        <f>+entero!CB76</f>
        <v>-8.883197790765518E-4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451">
        <f>+entero!BV77</f>
        <v>0.88470891679088237</v>
      </c>
      <c r="BW35" s="124">
        <f>+entero!BW77</f>
        <v>0.88489421151785508</v>
      </c>
      <c r="BX35" s="124">
        <f>+entero!BX77</f>
        <v>0.88489421151785508</v>
      </c>
      <c r="BY35" s="124">
        <f>+entero!BY77</f>
        <v>0.8851063201313969</v>
      </c>
      <c r="BZ35" s="452">
        <f>+entero!BZ77</f>
        <v>0.88530317241586454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451">
        <f>+entero!BV78</f>
        <v>0.90230851732632134</v>
      </c>
      <c r="BW36" s="124">
        <f>+entero!BW78</f>
        <v>0.90251276319937268</v>
      </c>
      <c r="BX36" s="124">
        <f>+entero!BX78</f>
        <v>0.90251276319937268</v>
      </c>
      <c r="BY36" s="124">
        <f>+entero!BY78</f>
        <v>0.90272009132573483</v>
      </c>
      <c r="BZ36" s="452">
        <f>+entero!BZ78</f>
        <v>0.90290518063113834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5">
        <f>+entero!BV79</f>
        <v>10660.056345624083</v>
      </c>
      <c r="BW37" s="68">
        <f>+entero!BW79</f>
        <v>10651.755851460814</v>
      </c>
      <c r="BX37" s="68">
        <f>+entero!BX79</f>
        <v>10651.755851460814</v>
      </c>
      <c r="BY37" s="68">
        <f>+entero!BY79</f>
        <v>10659.467222396679</v>
      </c>
      <c r="BZ37" s="444">
        <f>+entero!BZ79</f>
        <v>10668.325746377726</v>
      </c>
      <c r="CA37" s="75">
        <f>+entero!CA79</f>
        <v>-7.6638125247791322</v>
      </c>
      <c r="CB37" s="106">
        <f>+entero!CB79</f>
        <v>-7.1785500374421662E-4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125">
        <f>+entero!BV80</f>
        <v>2569.0329550189508</v>
      </c>
      <c r="BW38" s="126">
        <f>+entero!BW80</f>
        <v>2566.1073457419816</v>
      </c>
      <c r="BX38" s="126">
        <f>+entero!BX80</f>
        <v>2566.1073457419816</v>
      </c>
      <c r="BY38" s="126">
        <f>+entero!BY80</f>
        <v>2565.0331188542268</v>
      </c>
      <c r="BZ38" s="445">
        <f>+entero!BZ80</f>
        <v>2567.7366224329453</v>
      </c>
      <c r="CA38" s="125">
        <f>+entero!CA80</f>
        <v>-4.1044974970836847</v>
      </c>
      <c r="CB38" s="141">
        <f>+entero!CB80</f>
        <v>-1.5959374260239301E-3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A3:CB3"/>
    <mergeCell ref="BV3:BZ3"/>
    <mergeCell ref="AM3:AM4"/>
    <mergeCell ref="AN3:AN4"/>
    <mergeCell ref="AO3:AO4"/>
    <mergeCell ref="AP3:AP4"/>
    <mergeCell ref="AU3:AU4"/>
    <mergeCell ref="AV3:AV4"/>
    <mergeCell ref="BA3:BA4"/>
    <mergeCell ref="BU3:BU4"/>
    <mergeCell ref="BT3:BT4"/>
    <mergeCell ref="AT3:AT4"/>
    <mergeCell ref="BD3:BD4"/>
    <mergeCell ref="BS3:BS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12" t="str">
        <f>+entero!D3</f>
        <v>V   A   R   I   A   B   L   E   S     b/</v>
      </c>
      <c r="E3" s="705" t="str">
        <f>+entero!E3</f>
        <v>2008                          A  fines de Dic*</v>
      </c>
      <c r="F3" s="705" t="str">
        <f>+entero!F3</f>
        <v>2009                          A  fines de Ene*</v>
      </c>
      <c r="G3" s="705" t="str">
        <f>+entero!G3</f>
        <v>2009                          A  fines de Feb*</v>
      </c>
      <c r="H3" s="705" t="str">
        <f>+entero!H3</f>
        <v>2009                          A  fines de Mar*</v>
      </c>
      <c r="I3" s="705" t="str">
        <f>+entero!I3</f>
        <v>2009                          A  fines de Abr*</v>
      </c>
      <c r="J3" s="705" t="str">
        <f>+entero!J3</f>
        <v>2009                          A  fines de May*</v>
      </c>
      <c r="K3" s="705" t="str">
        <f>+entero!K3</f>
        <v>2009                          A  fines de Jun*</v>
      </c>
      <c r="L3" s="705" t="str">
        <f>+entero!L3</f>
        <v>2009                          A  fines de Jul*</v>
      </c>
      <c r="M3" s="705" t="str">
        <f>+entero!M3</f>
        <v>2009                          A  fines de Ago*</v>
      </c>
      <c r="N3" s="705" t="str">
        <f>+entero!N3</f>
        <v>2009                          A  fines de Sep*</v>
      </c>
      <c r="O3" s="705" t="str">
        <f>+entero!O3</f>
        <v>2009                          A  fines de Oct*</v>
      </c>
      <c r="P3" s="705" t="str">
        <f>+entero!P3</f>
        <v>2009                          A  fines de Nov*</v>
      </c>
      <c r="Q3" s="705" t="str">
        <f>+entero!Q3</f>
        <v>2009                          A  fines de Dic*</v>
      </c>
      <c r="R3" s="705" t="str">
        <f>+entero!R3</f>
        <v>2010                          A  fines de Ene*</v>
      </c>
      <c r="S3" s="705" t="str">
        <f>+entero!S3</f>
        <v>2010                          A  fines de Feb*</v>
      </c>
      <c r="T3" s="705" t="str">
        <f>+entero!T3</f>
        <v>2010                          A  fines de Mar*</v>
      </c>
      <c r="U3" s="705" t="str">
        <f>+entero!U3</f>
        <v>2010                          A  fines de Abr*</v>
      </c>
      <c r="V3" s="705" t="str">
        <f>+entero!V3</f>
        <v>2010                          A  fines de May*</v>
      </c>
      <c r="W3" s="705" t="str">
        <f>+entero!W3</f>
        <v>2010                          A  fines de Jun*</v>
      </c>
      <c r="X3" s="705" t="str">
        <f>+entero!X3</f>
        <v>2010                          A  fines de Jul*</v>
      </c>
      <c r="Y3" s="705" t="str">
        <f>+entero!Y3</f>
        <v>2010                          A  fines de Ago*</v>
      </c>
      <c r="Z3" s="705" t="str">
        <f>+entero!Z3</f>
        <v>2010                          A  fines de Sep*</v>
      </c>
      <c r="AA3" s="705" t="str">
        <f>+entero!AA3</f>
        <v>2010                          A  fines de Oct*</v>
      </c>
      <c r="AB3" s="705" t="str">
        <f>+entero!AB3</f>
        <v>2010                          A  fines de Nov*</v>
      </c>
      <c r="AC3" s="705" t="str">
        <f>+entero!AC3</f>
        <v>2010                          A  fines de Dic*</v>
      </c>
      <c r="AD3" s="705" t="str">
        <f>+entero!AD3</f>
        <v>2011                          A  fines de Ene*</v>
      </c>
      <c r="AE3" s="705" t="str">
        <f>+entero!AE3</f>
        <v>2011                          A  fines de Feb*</v>
      </c>
      <c r="AF3" s="705" t="str">
        <f>+entero!AF3</f>
        <v>2011                          A  fines de Mar*</v>
      </c>
      <c r="AG3" s="705" t="str">
        <f>+entero!AG3</f>
        <v>2011                          A  fines de Abr*</v>
      </c>
      <c r="AH3" s="705" t="str">
        <f>+entero!AH3</f>
        <v>2011                          A  fines de May*</v>
      </c>
      <c r="AI3" s="705" t="str">
        <f>+entero!AI3</f>
        <v>2011                          A  fines de Jun*</v>
      </c>
      <c r="AJ3" s="705" t="str">
        <f>+entero!AJ3</f>
        <v>2011                          A  fines de Jul*</v>
      </c>
      <c r="AK3" s="705" t="str">
        <f>+entero!AK3</f>
        <v>2011                          A  fines de Ago*</v>
      </c>
      <c r="AL3" s="705" t="str">
        <f>+entero!AL3</f>
        <v>2011                          A  fines de Sep*</v>
      </c>
      <c r="AM3" s="705" t="str">
        <f>+entero!AM3</f>
        <v>2011                          A  fines de Oct*</v>
      </c>
      <c r="AN3" s="705" t="str">
        <f>+entero!AN3</f>
        <v>2011                          A  fines de Nov*</v>
      </c>
      <c r="AO3" s="705" t="str">
        <f>+entero!AO3</f>
        <v>2011                          A  fines de Dic*</v>
      </c>
      <c r="AP3" s="705" t="str">
        <f>+entero!AP3</f>
        <v>2012                          A  fines de Ene*</v>
      </c>
      <c r="AQ3" s="705" t="str">
        <f>+entero!AQ3</f>
        <v>2012                          A  fines de Feb*</v>
      </c>
      <c r="AR3" s="705" t="str">
        <f>+entero!AR3</f>
        <v>2012                          A  fines de Mar*</v>
      </c>
      <c r="AS3" s="705" t="str">
        <f>+entero!AS3</f>
        <v>2012                          A  fines de Abr*</v>
      </c>
      <c r="AT3" s="705" t="str">
        <f>+entero!AT3</f>
        <v>2012                          A  fines de May*</v>
      </c>
      <c r="AU3" s="705" t="str">
        <f>+entero!AU3</f>
        <v>2012                          A  fines de Jun*</v>
      </c>
      <c r="AV3" s="705" t="str">
        <f>+entero!AV3</f>
        <v>2012                          A  fines de Jul*</v>
      </c>
      <c r="AW3" s="705" t="str">
        <f>+entero!AW3</f>
        <v>2012                          A  fines de Ago*</v>
      </c>
      <c r="AX3" s="705" t="str">
        <f>+entero!AX3</f>
        <v>2012                          A  fines de Sep*</v>
      </c>
      <c r="AY3" s="705" t="str">
        <f>+entero!AY3</f>
        <v>2012                          A  fines de Oct*</v>
      </c>
      <c r="AZ3" s="705" t="str">
        <f>+entero!AZ3</f>
        <v>2012                          A  fines de Nov*</v>
      </c>
      <c r="BA3" s="705" t="str">
        <f>+entero!BA3</f>
        <v>2012                          A  fines de Dic*</v>
      </c>
      <c r="BB3" s="705" t="str">
        <f>+entero!BB3</f>
        <v>2013                          A  fines de Ene*</v>
      </c>
      <c r="BC3" s="705" t="str">
        <f>+entero!BC3</f>
        <v>2013                          A  fines de Feb*</v>
      </c>
      <c r="BD3" s="705" t="str">
        <f>+entero!BD3</f>
        <v>2013                          A  fines de Mar*</v>
      </c>
      <c r="BE3" s="705" t="str">
        <f>+entero!BE3</f>
        <v>2013                          A  fines de Abr*</v>
      </c>
      <c r="BF3" s="705" t="str">
        <f>+entero!BF3</f>
        <v>2013                          A  fines de May*</v>
      </c>
      <c r="BG3" s="705" t="str">
        <f>+entero!BG3</f>
        <v>2013                          A  fines de Jun*</v>
      </c>
      <c r="BH3" s="705" t="str">
        <f>+entero!BH3</f>
        <v>2013                          A  fines de Jul*</v>
      </c>
      <c r="BI3" s="705" t="str">
        <f>+entero!BI3</f>
        <v>2013                          A  fines de Ago*</v>
      </c>
      <c r="BJ3" s="705" t="str">
        <f>+entero!BJ3</f>
        <v>2013                          A  fines de Sep*</v>
      </c>
      <c r="BK3" s="705" t="str">
        <f>+entero!BK3</f>
        <v>2013                          A  fines de Oct*</v>
      </c>
      <c r="BL3" s="705" t="str">
        <f>+entero!BL3</f>
        <v>2013                          A  fines de Nov*</v>
      </c>
      <c r="BM3" s="705" t="str">
        <f>+entero!BM3</f>
        <v>2013                          A  fines de Dic*</v>
      </c>
      <c r="BN3" s="705" t="str">
        <f>+entero!BN3</f>
        <v>2014                          A  fines de Ene*</v>
      </c>
      <c r="BO3" s="705" t="str">
        <f>+entero!BO3</f>
        <v>2014                          A  fines de Feb*</v>
      </c>
      <c r="BP3" s="705" t="str">
        <f>+entero!BP3</f>
        <v>2014                          A  fines de Mar*</v>
      </c>
      <c r="BQ3" s="705" t="str">
        <f>+entero!BQ3</f>
        <v>2014                          A  fines de Abr*</v>
      </c>
      <c r="BR3" s="705" t="str">
        <f>+entero!BR3</f>
        <v>2014                          A  fines de May*</v>
      </c>
      <c r="BS3" s="705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709" t="str">
        <f>+entero!BV3</f>
        <v xml:space="preserve">   Semana 3*</v>
      </c>
      <c r="BW3" s="710"/>
      <c r="BX3" s="710"/>
      <c r="BY3" s="710"/>
      <c r="BZ3" s="711"/>
      <c r="CA3" s="707" t="s">
        <v>41</v>
      </c>
      <c r="CB3" s="708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13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06"/>
      <c r="BQ4" s="706"/>
      <c r="BR4" s="706"/>
      <c r="BS4" s="706"/>
      <c r="BT4" s="696"/>
      <c r="BU4" s="696"/>
      <c r="BV4" s="267">
        <f>+entero!BV4</f>
        <v>41834</v>
      </c>
      <c r="BW4" s="447">
        <f>+entero!BW4</f>
        <v>41835</v>
      </c>
      <c r="BX4" s="447">
        <f>+entero!BX4</f>
        <v>41836</v>
      </c>
      <c r="BY4" s="447">
        <f>+entero!BY4</f>
        <v>41837</v>
      </c>
      <c r="BZ4" s="448">
        <f>+entero!BZ4</f>
        <v>41838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2">
        <f>+entero!BV84</f>
        <v>6.9317702409520061</v>
      </c>
      <c r="BW8" s="112">
        <f>+entero!BW84</f>
        <v>6.931896426272754</v>
      </c>
      <c r="BX8" s="112">
        <f>+entero!BX84</f>
        <v>6.9287847595752314</v>
      </c>
      <c r="BY8" s="112">
        <f>+entero!BY84</f>
        <v>6.9218373881110011</v>
      </c>
      <c r="BZ8" s="112">
        <f>+entero!BZ84</f>
        <v>6.9353344621929924</v>
      </c>
      <c r="CA8" s="93">
        <f>+entero!CA84</f>
        <v>-6.5218331455918488E-3</v>
      </c>
      <c r="CB8" s="104">
        <f>+entero!CB84</f>
        <v>-9.3949411628868607E-4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32">
        <f>+entero!BV86</f>
        <v>1.9635499999999999</v>
      </c>
      <c r="BW10" s="32">
        <f>+entero!BW86</f>
        <v>1.9639200000000001</v>
      </c>
      <c r="BX10" s="32">
        <f>+entero!BX86</f>
        <v>1.9639200000000001</v>
      </c>
      <c r="BY10" s="32">
        <f>+entero!BY86</f>
        <v>1.9646600000000001</v>
      </c>
      <c r="BZ10" s="32">
        <f>+entero!BZ86</f>
        <v>1.9650300000000001</v>
      </c>
      <c r="CA10" s="93">
        <f>+entero!CA86</f>
        <v>2.5900000000000922E-3</v>
      </c>
      <c r="CB10" s="104">
        <f>+entero!CB86</f>
        <v>1.3197855730622265E-3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41849.748020949075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M3:BM4"/>
    <mergeCell ref="BN3:BN4"/>
    <mergeCell ref="BO3:BO4"/>
    <mergeCell ref="BP3:BP4"/>
    <mergeCell ref="BQ3:BQ4"/>
    <mergeCell ref="BR3:BR4"/>
    <mergeCell ref="BS3:BS4"/>
    <mergeCell ref="BT3:BT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B10" sqref="C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62"/>
      <c r="BU3" s="662"/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95" t="str">
        <f>+entero!BT3</f>
        <v>Semana 1*</v>
      </c>
      <c r="BU4" s="95" t="str">
        <f>+entero!BU3</f>
        <v>Semana 2*</v>
      </c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27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5">
        <f>+entero!BV94</f>
        <v>2979.3833911922156</v>
      </c>
      <c r="BW11" s="68">
        <f>+entero!BW94</f>
        <v>2979.3833911922156</v>
      </c>
      <c r="BX11" s="68">
        <f>+entero!BX94</f>
        <v>2979.3833911922156</v>
      </c>
      <c r="BY11" s="68">
        <f>+entero!BY94</f>
        <v>2979.3833911922156</v>
      </c>
      <c r="BZ11" s="444">
        <f>+entero!BZ94</f>
        <v>2961.7549815768871</v>
      </c>
      <c r="CA11" s="14">
        <f>+entero!CA94</f>
        <v>-17.628409615328565</v>
      </c>
      <c r="CB11" s="104">
        <f>+entero!CB94</f>
        <v>-5.9167979748570021E-3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5">
        <f>+entero!BV95</f>
        <v>1457.2448979591836</v>
      </c>
      <c r="BW12" s="68">
        <f>+entero!BW95</f>
        <v>1457.2448979591836</v>
      </c>
      <c r="BX12" s="68">
        <f>+entero!BX95</f>
        <v>1457.2448979591836</v>
      </c>
      <c r="BY12" s="68">
        <f>+entero!BY95</f>
        <v>1457.2448979591836</v>
      </c>
      <c r="BZ12" s="444">
        <f>+entero!BZ95</f>
        <v>1432.4729008746353</v>
      </c>
      <c r="CA12" s="14">
        <f>+entero!CA95</f>
        <v>-24.771997084548275</v>
      </c>
      <c r="CB12" s="104">
        <f>+entero!CB95</f>
        <v>-1.6999199735913018E-2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125">
        <f>+entero!BV96</f>
        <v>3404.8109188531816</v>
      </c>
      <c r="BW13" s="126">
        <f>+entero!BW96</f>
        <v>3404.8109188531816</v>
      </c>
      <c r="BX13" s="126">
        <f>+entero!BX96</f>
        <v>3404.8109188531816</v>
      </c>
      <c r="BY13" s="126">
        <f>+entero!BY96</f>
        <v>3404.8109188531816</v>
      </c>
      <c r="BZ13" s="445">
        <f>+entero!BZ96</f>
        <v>3439.9614403746141</v>
      </c>
      <c r="CA13" s="80">
        <f>+entero!CA96</f>
        <v>35.150521521432438</v>
      </c>
      <c r="CB13" s="142">
        <f>+entero!CB96</f>
        <v>1.0323780779366132E-2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573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0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AW3:AW4"/>
    <mergeCell ref="AX3:AX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700" t="str">
        <f>+entero!BV3</f>
        <v xml:space="preserve">   Semana 3*</v>
      </c>
      <c r="BW3" s="700"/>
      <c r="BX3" s="700"/>
      <c r="BY3" s="700"/>
      <c r="BZ3" s="701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578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68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2"/>
      <c r="BU5" s="532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68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79"/>
      <c r="BU6" s="57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68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79"/>
      <c r="BU7" s="57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68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79"/>
      <c r="BU8" s="57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68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79"/>
      <c r="BU9" s="57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687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79"/>
      <c r="BU10" s="57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68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79"/>
      <c r="BU11" s="57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68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79"/>
      <c r="BU12" s="57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68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79"/>
      <c r="BU13" s="57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79"/>
      <c r="BU14" s="57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79"/>
      <c r="BU15" s="57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79"/>
      <c r="BU16" s="57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79"/>
      <c r="BU17" s="57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AO3:AO4"/>
    <mergeCell ref="AP3:AP4"/>
    <mergeCell ref="AR3:AR4"/>
    <mergeCell ref="BT3:BT4"/>
    <mergeCell ref="BU3:BU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S3:BS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M3:BM4"/>
    <mergeCell ref="AS3:AS4"/>
    <mergeCell ref="AD3:AD4"/>
    <mergeCell ref="AY3:AY4"/>
    <mergeCell ref="BA3:BA4"/>
    <mergeCell ref="AZ3:AZ4"/>
    <mergeCell ref="AT3:AT4"/>
    <mergeCell ref="AW3:AW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W3:W4"/>
    <mergeCell ref="AA3:AA4"/>
    <mergeCell ref="AC3:AC4"/>
    <mergeCell ref="AI3:AI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2014-07-29T22:00:03Z</cp:lastPrinted>
  <dcterms:created xsi:type="dcterms:W3CDTF">2002-08-27T17:11:09Z</dcterms:created>
  <dcterms:modified xsi:type="dcterms:W3CDTF">2014-07-29T22:00:24Z</dcterms:modified>
</cp:coreProperties>
</file>