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1\20210726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26" i="9" l="1"/>
  <c r="FI25" i="9"/>
  <c r="FI10" i="8" l="1"/>
  <c r="FG16" i="4" l="1"/>
  <c r="FF16" i="4"/>
  <c r="FG15" i="4"/>
  <c r="FF15" i="4"/>
  <c r="FG4" i="4"/>
  <c r="FF4" i="4"/>
  <c r="FB3" i="4"/>
  <c r="FG10" i="10"/>
  <c r="FF10" i="10"/>
  <c r="FG4" i="10"/>
  <c r="FF4" i="10"/>
  <c r="FB3" i="10"/>
  <c r="FG10" i="5"/>
  <c r="FF10" i="5"/>
  <c r="FG8" i="5"/>
  <c r="FF8" i="5"/>
  <c r="FG7" i="5"/>
  <c r="FF7" i="5"/>
  <c r="FG6" i="5"/>
  <c r="FF6" i="5"/>
  <c r="FG4" i="5"/>
  <c r="FF4" i="5"/>
  <c r="FB3" i="5"/>
  <c r="FG34" i="6"/>
  <c r="FF34" i="6"/>
  <c r="FG33" i="6"/>
  <c r="FF33" i="6"/>
  <c r="FG32" i="6"/>
  <c r="FF32" i="6"/>
  <c r="FG31" i="6"/>
  <c r="FF31" i="6"/>
  <c r="FG30" i="6"/>
  <c r="FF30" i="6"/>
  <c r="FG29" i="6"/>
  <c r="FF29" i="6"/>
  <c r="FG27" i="6"/>
  <c r="FF27" i="6"/>
  <c r="FG26" i="6"/>
  <c r="FF26" i="6"/>
  <c r="FG25" i="6"/>
  <c r="FF25" i="6"/>
  <c r="FG24" i="6"/>
  <c r="FF24" i="6"/>
  <c r="FG21" i="6"/>
  <c r="FF21" i="6"/>
  <c r="FG20" i="6"/>
  <c r="FF20" i="6"/>
  <c r="FG19" i="6"/>
  <c r="FF19" i="6"/>
  <c r="FG18" i="6"/>
  <c r="FF18" i="6"/>
  <c r="FG17" i="6"/>
  <c r="FF17" i="6"/>
  <c r="FG16" i="6"/>
  <c r="FF16" i="6"/>
  <c r="FG15" i="6"/>
  <c r="FF15" i="6"/>
  <c r="FG14" i="6"/>
  <c r="FF14" i="6"/>
  <c r="FG13" i="6"/>
  <c r="FF13" i="6"/>
  <c r="FG12" i="6"/>
  <c r="FF12" i="6"/>
  <c r="FG11" i="6"/>
  <c r="FF11" i="6"/>
  <c r="FG9" i="6"/>
  <c r="FF9" i="6"/>
  <c r="FG8" i="6"/>
  <c r="FF8" i="6"/>
  <c r="FG7" i="6"/>
  <c r="FF7" i="6"/>
  <c r="FG6" i="6"/>
  <c r="FF6" i="6"/>
  <c r="FG4" i="6"/>
  <c r="FF4" i="6"/>
  <c r="FB3" i="6"/>
  <c r="FG20" i="7"/>
  <c r="FF20" i="7"/>
  <c r="FG19" i="7"/>
  <c r="FF19" i="7"/>
  <c r="FG18" i="7"/>
  <c r="FF18" i="7"/>
  <c r="FG17" i="7"/>
  <c r="FF17" i="7"/>
  <c r="FG16" i="7"/>
  <c r="FF16" i="7"/>
  <c r="FG15" i="7"/>
  <c r="FF15" i="7"/>
  <c r="FG14" i="7"/>
  <c r="FF14" i="7"/>
  <c r="FG13" i="7"/>
  <c r="FF13" i="7"/>
  <c r="FG12" i="7"/>
  <c r="FF12" i="7"/>
  <c r="FG11" i="7"/>
  <c r="FF11" i="7"/>
  <c r="FG10" i="7"/>
  <c r="FF10" i="7"/>
  <c r="FG9" i="7"/>
  <c r="FF9" i="7"/>
  <c r="FG8" i="7"/>
  <c r="FF8" i="7"/>
  <c r="FG7" i="7"/>
  <c r="FF7" i="7"/>
  <c r="FG6" i="7"/>
  <c r="FF6" i="7"/>
  <c r="FG4" i="7"/>
  <c r="FF4" i="7"/>
  <c r="FB3" i="7"/>
  <c r="FG20" i="8"/>
  <c r="FF20" i="8"/>
  <c r="FG19" i="8"/>
  <c r="FF19" i="8"/>
  <c r="FG18" i="8"/>
  <c r="FF18" i="8"/>
  <c r="FG16" i="8"/>
  <c r="FF16" i="8"/>
  <c r="FG15" i="8"/>
  <c r="FF15" i="8"/>
  <c r="FG14" i="8"/>
  <c r="FF14" i="8"/>
  <c r="FG12" i="8"/>
  <c r="FF12" i="8"/>
  <c r="FG11" i="8"/>
  <c r="FF11" i="8"/>
  <c r="FG10" i="8"/>
  <c r="FF10" i="8"/>
  <c r="FG9" i="8"/>
  <c r="FF9" i="8"/>
  <c r="FG8" i="8"/>
  <c r="FF8" i="8"/>
  <c r="FG7" i="8"/>
  <c r="FF7" i="8"/>
  <c r="FG6" i="8"/>
  <c r="FF6" i="8"/>
  <c r="FG4" i="8"/>
  <c r="FF4" i="8"/>
  <c r="FB3" i="8"/>
  <c r="FB4" i="9"/>
  <c r="FG26" i="9"/>
  <c r="FF26" i="9"/>
  <c r="FG25" i="9"/>
  <c r="FF25" i="9"/>
  <c r="FG24" i="9"/>
  <c r="FF24" i="9"/>
  <c r="FG23" i="9"/>
  <c r="FF23" i="9"/>
  <c r="FG22" i="9"/>
  <c r="FF22" i="9"/>
  <c r="FG21" i="9"/>
  <c r="FF21" i="9"/>
  <c r="FG20" i="9"/>
  <c r="FF20" i="9"/>
  <c r="FG19" i="9"/>
  <c r="FF19" i="9"/>
  <c r="FG17" i="9"/>
  <c r="FF17" i="9"/>
  <c r="FG16" i="9"/>
  <c r="FF16" i="9"/>
  <c r="FG15" i="9"/>
  <c r="FF15" i="9"/>
  <c r="FG13" i="9"/>
  <c r="FF13" i="9"/>
  <c r="FG12" i="9"/>
  <c r="FF12" i="9"/>
  <c r="FG11" i="9"/>
  <c r="FF11" i="9"/>
  <c r="FG10" i="9"/>
  <c r="FF10" i="9"/>
  <c r="FG9" i="9"/>
  <c r="FF9" i="9"/>
  <c r="FG8" i="9"/>
  <c r="FF8" i="9"/>
  <c r="FG7" i="9"/>
  <c r="FF7" i="9"/>
  <c r="FG5" i="9"/>
  <c r="FF5" i="9"/>
  <c r="FG28" i="6"/>
  <c r="FF28" i="6"/>
  <c r="FG23" i="6"/>
  <c r="FF23" i="6"/>
  <c r="FG18" i="9"/>
  <c r="FF18" i="9"/>
  <c r="FG14" i="9"/>
  <c r="FF14" i="9"/>
  <c r="FH19" i="7" l="1"/>
  <c r="FI19" i="7"/>
  <c r="FC3" i="4" l="1"/>
  <c r="FE16" i="4"/>
  <c r="FD16" i="4"/>
  <c r="FC16" i="4"/>
  <c r="FE15" i="4"/>
  <c r="FD15" i="4"/>
  <c r="FC15" i="4"/>
  <c r="FC4" i="4"/>
  <c r="FC3" i="10"/>
  <c r="FE10" i="10"/>
  <c r="FD10" i="10"/>
  <c r="FC10" i="10"/>
  <c r="FC4" i="10"/>
  <c r="FC3" i="5"/>
  <c r="FE10" i="5"/>
  <c r="FD10" i="5"/>
  <c r="FC10" i="5"/>
  <c r="FE8" i="5"/>
  <c r="FD8" i="5"/>
  <c r="FC8" i="5"/>
  <c r="FE7" i="5"/>
  <c r="FD7" i="5"/>
  <c r="FC7" i="5"/>
  <c r="FC4" i="5"/>
  <c r="FC3" i="6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C4" i="6"/>
  <c r="FC3" i="7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4" i="7"/>
  <c r="FC3" i="8" l="1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C4" i="9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E6" i="5" l="1"/>
  <c r="FD6" i="5"/>
  <c r="FC6" i="5"/>
  <c r="FE28" i="6"/>
  <c r="FD28" i="6"/>
  <c r="FC28" i="6"/>
  <c r="FE23" i="6"/>
  <c r="FD23" i="6"/>
  <c r="FC23" i="6"/>
  <c r="FD18" i="7"/>
  <c r="FC18" i="7"/>
  <c r="FE15" i="7"/>
  <c r="FE18" i="9"/>
  <c r="FD18" i="9"/>
  <c r="FC18" i="9"/>
  <c r="FE14" i="9"/>
  <c r="FD14" i="9"/>
  <c r="FC14" i="9"/>
  <c r="FD14" i="7" l="1"/>
  <c r="FD15" i="7"/>
  <c r="FC14" i="7"/>
  <c r="FC15" i="7"/>
  <c r="FE18" i="7"/>
  <c r="FE14" i="7" l="1"/>
  <c r="FH10" i="8"/>
  <c r="FH18" i="6" l="1"/>
  <c r="FH16" i="9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A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A4" i="9"/>
  <c r="FI16" i="9"/>
  <c r="FB6" i="5"/>
  <c r="FB15" i="7"/>
  <c r="FB23" i="6" l="1"/>
  <c r="FB28" i="6"/>
  <c r="FB14" i="9"/>
  <c r="FB18" i="9"/>
  <c r="FB18" i="7"/>
  <c r="FB14" i="7" l="1"/>
  <c r="FI18" i="7"/>
  <c r="FH18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4" i="7" l="1"/>
  <c r="FH14" i="7"/>
  <c r="FI14" i="9" l="1"/>
  <c r="EZ3" i="4" l="1"/>
  <c r="EZ3" i="10"/>
  <c r="EZ3" i="5"/>
  <c r="EZ3" i="6"/>
  <c r="EZ3" i="7"/>
  <c r="EZ3" i="8"/>
  <c r="EZ4" i="9"/>
  <c r="FA16" i="4" l="1"/>
  <c r="FA15" i="4"/>
  <c r="FA10" i="10"/>
  <c r="FA10" i="5"/>
  <c r="FA8" i="5"/>
  <c r="FA7" i="5"/>
  <c r="FA6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Z16" i="4" l="1"/>
  <c r="EZ15" i="4"/>
  <c r="EZ10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26" i="9" l="1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28" i="6"/>
  <c r="EZ23" i="6"/>
  <c r="EZ18" i="7"/>
  <c r="EZ15" i="7"/>
  <c r="EZ18" i="9"/>
  <c r="EZ14" i="9"/>
  <c r="EZ14" i="7" l="1"/>
  <c r="EZ5" i="9" l="1"/>
  <c r="EZ4" i="8"/>
  <c r="EZ4" i="4"/>
  <c r="EZ4" i="6"/>
  <c r="EZ4" i="7"/>
  <c r="EZ4" i="10"/>
  <c r="EZ4" i="5"/>
  <c r="FA4" i="5" l="1"/>
  <c r="FA4" i="6"/>
  <c r="FA4" i="7"/>
  <c r="FA5" i="9"/>
  <c r="FA4" i="10"/>
  <c r="FA4" i="8"/>
  <c r="FA4" i="4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7" i="7"/>
  <c r="FH8" i="7"/>
  <c r="FH10" i="7"/>
  <c r="FH11" i="7"/>
  <c r="FH12" i="7"/>
  <c r="EX15" i="7"/>
  <c r="FI8" i="7"/>
  <c r="FI7" i="7"/>
  <c r="FB4" i="10" l="1"/>
  <c r="FB4" i="6"/>
  <c r="FB4" i="8"/>
  <c r="FB5" i="9"/>
  <c r="FB4" i="4"/>
  <c r="FB4" i="5"/>
  <c r="FB4" i="7"/>
  <c r="FI19" i="8"/>
  <c r="FH19" i="8" l="1"/>
  <c r="FC4" i="8" l="1"/>
  <c r="FC5" i="9"/>
  <c r="FI6" i="7"/>
  <c r="FD4" i="4" l="1"/>
  <c r="FD4" i="10"/>
  <c r="FD4" i="6"/>
  <c r="FD4" i="5"/>
  <c r="FD4" i="7"/>
  <c r="FD5" i="9"/>
  <c r="FD4" i="8"/>
  <c r="EW16" i="4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FE4" i="4" l="1"/>
  <c r="FE4" i="10"/>
  <c r="FE4" i="6"/>
  <c r="FE4" i="5"/>
  <c r="FE4" i="7"/>
  <c r="FE4" i="8"/>
  <c r="FE5" i="9"/>
  <c r="EW14" i="7"/>
  <c r="EW15" i="7"/>
  <c r="FH9" i="6" l="1"/>
  <c r="FH10" i="10" l="1"/>
  <c r="FI11" i="7" l="1"/>
  <c r="FI10" i="7"/>
  <c r="FI12" i="7"/>
  <c r="FI10" i="10"/>
  <c r="EU5" i="9" l="1"/>
  <c r="EU4" i="9"/>
  <c r="FH18" i="8" l="1"/>
  <c r="FI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H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32" i="6"/>
  <c r="FI30" i="6"/>
  <c r="FI29" i="6"/>
  <c r="FI27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I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FH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</calcChain>
</file>

<file path=xl/sharedStrings.xml><?xml version="1.0" encoding="utf-8"?>
<sst xmlns="http://schemas.openxmlformats.org/spreadsheetml/2006/main" count="463" uniqueCount="301">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</sst>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  <numFmt numFmtId="200" formatCode="#,##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8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6" xfId="0" applyNumberFormat="1" applyFont="1" applyFill="1" applyBorder="1" applyAlignment="1">
      <alignment horizontal="right"/>
    </xf>
    <xf numFmtId="2" fontId="62" fillId="3" borderId="68" xfId="0" applyNumberFormat="1" applyFont="1" applyFill="1" applyBorder="1" applyAlignment="1" applyProtection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5" xfId="0" applyNumberFormat="1" applyFont="1" applyFill="1" applyBorder="1" applyAlignment="1" applyProtection="1">
      <alignment horizontal="right"/>
      <protection locked="0"/>
    </xf>
    <xf numFmtId="178" fontId="33" fillId="5" borderId="66" xfId="1" applyNumberFormat="1" applyFont="1" applyFill="1" applyBorder="1" applyAlignment="1">
      <alignment horizontal="right" vertical="center" wrapText="1"/>
    </xf>
    <xf numFmtId="15" fontId="34" fillId="0" borderId="69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198" fontId="61" fillId="2" borderId="65" xfId="0" applyNumberFormat="1" applyFont="1" applyFill="1" applyBorder="1" applyAlignment="1" applyProtection="1">
      <alignment horizontal="right"/>
      <protection locked="0"/>
    </xf>
    <xf numFmtId="173" fontId="61" fillId="2" borderId="65" xfId="0" applyNumberFormat="1" applyFont="1" applyFill="1" applyBorder="1" applyAlignment="1" applyProtection="1">
      <alignment horizontal="right"/>
      <protection locked="0"/>
    </xf>
    <xf numFmtId="3" fontId="61" fillId="3" borderId="65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6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8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6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6" xfId="1" applyNumberFormat="1" applyFont="1" applyFill="1" applyBorder="1" applyAlignment="1">
      <alignment horizontal="right" vertical="center" wrapText="1"/>
    </xf>
    <xf numFmtId="2" fontId="33" fillId="3" borderId="66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6" xfId="1" applyNumberFormat="1" applyFont="1" applyFill="1" applyBorder="1" applyAlignment="1">
      <alignment horizontal="right" vertical="center" wrapText="1"/>
    </xf>
    <xf numFmtId="15" fontId="34" fillId="0" borderId="30" xfId="0" applyNumberFormat="1" applyFont="1" applyFill="1" applyBorder="1" applyAlignment="1">
      <alignment horizontal="center" vertical="center"/>
    </xf>
    <xf numFmtId="1" fontId="61" fillId="5" borderId="31" xfId="0" applyNumberFormat="1" applyFont="1" applyFill="1" applyBorder="1" applyProtection="1">
      <protection locked="0"/>
    </xf>
    <xf numFmtId="2" fontId="38" fillId="2" borderId="66" xfId="0" applyNumberFormat="1" applyFont="1" applyFill="1" applyBorder="1" applyAlignment="1" applyProtection="1">
      <alignment horizontal="right" vertical="center" wrapText="1"/>
    </xf>
    <xf numFmtId="1" fontId="38" fillId="2" borderId="66" xfId="0" applyNumberFormat="1" applyFont="1" applyFill="1" applyBorder="1" applyProtection="1">
      <protection locked="0"/>
    </xf>
    <xf numFmtId="3" fontId="38" fillId="2" borderId="65" xfId="0" applyNumberFormat="1" applyFont="1" applyFill="1" applyBorder="1" applyProtection="1">
      <protection locked="0"/>
    </xf>
    <xf numFmtId="4" fontId="38" fillId="2" borderId="66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11" xfId="0" applyNumberFormat="1" applyFont="1" applyFill="1" applyBorder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3" fillId="5" borderId="66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6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6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6" xfId="0" applyNumberFormat="1" applyFont="1" applyFill="1" applyBorder="1" applyAlignment="1" applyProtection="1">
      <alignment horizontal="right"/>
    </xf>
    <xf numFmtId="1" fontId="61" fillId="5" borderId="66" xfId="0" applyNumberFormat="1" applyFont="1" applyFill="1" applyBorder="1" applyProtection="1">
      <protection locked="0"/>
    </xf>
    <xf numFmtId="2" fontId="33" fillId="5" borderId="66" xfId="0" applyNumberFormat="1" applyFont="1" applyFill="1" applyBorder="1" applyAlignment="1" applyProtection="1">
      <alignment horizontal="right"/>
    </xf>
    <xf numFmtId="0" fontId="34" fillId="0" borderId="8" xfId="0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61" fillId="2" borderId="65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0" fontId="60" fillId="0" borderId="64" xfId="0" applyFont="1" applyFill="1" applyBorder="1" applyAlignment="1">
      <alignment horizontal="center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200" fontId="33" fillId="5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G6" sqref="FG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3" width="7.85546875" style="148" customWidth="1"/>
    <col min="164" max="164" width="9" style="148" customWidth="1"/>
    <col min="165" max="165" width="10" style="148" customWidth="1"/>
    <col min="166" max="166" width="14.85546875" style="797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237"/>
      <c r="FI1" s="237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</row>
    <row r="3" spans="1:177" ht="19.5" customHeight="1" x14ac:dyDescent="0.2">
      <c r="A3"/>
      <c r="C3" s="11"/>
      <c r="D3" s="1197" t="s">
        <v>95</v>
      </c>
      <c r="E3" s="1199" t="s">
        <v>76</v>
      </c>
      <c r="F3" s="1199" t="s">
        <v>78</v>
      </c>
      <c r="G3" s="1199" t="s">
        <v>79</v>
      </c>
      <c r="H3" s="1199" t="s">
        <v>80</v>
      </c>
      <c r="I3" s="1199" t="s">
        <v>216</v>
      </c>
      <c r="J3" s="1199" t="s">
        <v>82</v>
      </c>
      <c r="K3" s="1199" t="s">
        <v>84</v>
      </c>
      <c r="L3" s="1189" t="s">
        <v>85</v>
      </c>
      <c r="M3" s="1192" t="s">
        <v>86</v>
      </c>
      <c r="N3" s="1189" t="s">
        <v>87</v>
      </c>
      <c r="O3" s="1189" t="s">
        <v>88</v>
      </c>
      <c r="P3" s="1192" t="s">
        <v>89</v>
      </c>
      <c r="Q3" s="1189" t="s">
        <v>90</v>
      </c>
      <c r="R3" s="1189" t="s">
        <v>91</v>
      </c>
      <c r="S3" s="1189" t="s">
        <v>92</v>
      </c>
      <c r="T3" s="1189" t="s">
        <v>93</v>
      </c>
      <c r="U3" s="1189" t="s">
        <v>217</v>
      </c>
      <c r="V3" s="1189" t="s">
        <v>100</v>
      </c>
      <c r="W3" s="1189" t="s">
        <v>101</v>
      </c>
      <c r="X3" s="1189" t="s">
        <v>102</v>
      </c>
      <c r="Y3" s="1189" t="s">
        <v>103</v>
      </c>
      <c r="Z3" s="1189" t="s">
        <v>104</v>
      </c>
      <c r="AA3" s="1189" t="s">
        <v>105</v>
      </c>
      <c r="AB3" s="1189" t="s">
        <v>106</v>
      </c>
      <c r="AC3" s="1189" t="s">
        <v>107</v>
      </c>
      <c r="AD3" s="1189" t="s">
        <v>108</v>
      </c>
      <c r="AE3" s="1189" t="s">
        <v>109</v>
      </c>
      <c r="AF3" s="1189" t="s">
        <v>110</v>
      </c>
      <c r="AG3" s="1189" t="s">
        <v>218</v>
      </c>
      <c r="AH3" s="1189" t="s">
        <v>111</v>
      </c>
      <c r="AI3" s="1189" t="s">
        <v>112</v>
      </c>
      <c r="AJ3" s="1189" t="s">
        <v>113</v>
      </c>
      <c r="AK3" s="1189" t="s">
        <v>114</v>
      </c>
      <c r="AL3" s="1189" t="s">
        <v>115</v>
      </c>
      <c r="AM3" s="1189" t="s">
        <v>116</v>
      </c>
      <c r="AN3" s="1189" t="s">
        <v>117</v>
      </c>
      <c r="AO3" s="1189" t="s">
        <v>118</v>
      </c>
      <c r="AP3" s="1189" t="s">
        <v>119</v>
      </c>
      <c r="AQ3" s="1189" t="s">
        <v>120</v>
      </c>
      <c r="AR3" s="1189" t="s">
        <v>121</v>
      </c>
      <c r="AS3" s="1189" t="s">
        <v>219</v>
      </c>
      <c r="AT3" s="1189" t="s">
        <v>122</v>
      </c>
      <c r="AU3" s="1189" t="s">
        <v>123</v>
      </c>
      <c r="AV3" s="1192" t="s">
        <v>124</v>
      </c>
      <c r="AW3" s="1189" t="s">
        <v>125</v>
      </c>
      <c r="AX3" s="1189" t="s">
        <v>126</v>
      </c>
      <c r="AY3" s="1189" t="s">
        <v>127</v>
      </c>
      <c r="AZ3" s="1189" t="s">
        <v>128</v>
      </c>
      <c r="BA3" s="1189" t="s">
        <v>129</v>
      </c>
      <c r="BB3" s="1189" t="s">
        <v>134</v>
      </c>
      <c r="BC3" s="1189" t="s">
        <v>135</v>
      </c>
      <c r="BD3" s="1189" t="s">
        <v>136</v>
      </c>
      <c r="BE3" s="1189" t="s">
        <v>220</v>
      </c>
      <c r="BF3" s="1189" t="s">
        <v>137</v>
      </c>
      <c r="BG3" s="1189" t="s">
        <v>143</v>
      </c>
      <c r="BH3" s="1189" t="s">
        <v>144</v>
      </c>
      <c r="BI3" s="1189" t="s">
        <v>145</v>
      </c>
      <c r="BJ3" s="1189" t="s">
        <v>146</v>
      </c>
      <c r="BK3" s="1189" t="s">
        <v>148</v>
      </c>
      <c r="BL3" s="1192" t="s">
        <v>149</v>
      </c>
      <c r="BM3" s="1189" t="s">
        <v>150</v>
      </c>
      <c r="BN3" s="1189" t="s">
        <v>151</v>
      </c>
      <c r="BO3" s="1189" t="s">
        <v>152</v>
      </c>
      <c r="BP3" s="1189" t="s">
        <v>153</v>
      </c>
      <c r="BQ3" s="1189" t="s">
        <v>221</v>
      </c>
      <c r="BR3" s="1189" t="s">
        <v>154</v>
      </c>
      <c r="BS3" s="1203" t="s">
        <v>155</v>
      </c>
      <c r="BT3" s="1203" t="s">
        <v>156</v>
      </c>
      <c r="BU3" s="1201" t="s">
        <v>163</v>
      </c>
      <c r="BV3" s="1189" t="s">
        <v>164</v>
      </c>
      <c r="BW3" s="1189" t="s">
        <v>166</v>
      </c>
      <c r="BX3" s="1189" t="s">
        <v>167</v>
      </c>
      <c r="BY3" s="1189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9" t="s">
        <v>182</v>
      </c>
      <c r="CK3" s="1189" t="s">
        <v>183</v>
      </c>
      <c r="CL3" s="1189" t="s">
        <v>184</v>
      </c>
      <c r="CM3" s="1189" t="s">
        <v>185</v>
      </c>
      <c r="CN3" s="1189" t="s">
        <v>187</v>
      </c>
      <c r="CO3" s="1189" t="s">
        <v>223</v>
      </c>
      <c r="CP3" s="1189" t="s">
        <v>192</v>
      </c>
      <c r="CQ3" s="1189" t="s">
        <v>193</v>
      </c>
      <c r="CR3" s="1189" t="s">
        <v>194</v>
      </c>
      <c r="CS3" s="1189" t="s">
        <v>196</v>
      </c>
      <c r="CT3" s="1189" t="s">
        <v>197</v>
      </c>
      <c r="CU3" s="1189" t="s">
        <v>198</v>
      </c>
      <c r="CV3" s="1189" t="s">
        <v>199</v>
      </c>
      <c r="CW3" s="1189" t="s">
        <v>201</v>
      </c>
      <c r="CX3" s="1189" t="s">
        <v>202</v>
      </c>
      <c r="CY3" s="1189" t="s">
        <v>203</v>
      </c>
      <c r="CZ3" s="1189" t="s">
        <v>204</v>
      </c>
      <c r="DA3" s="1189" t="s">
        <v>230</v>
      </c>
      <c r="DB3" s="1189" t="s">
        <v>205</v>
      </c>
      <c r="DC3" s="1189" t="s">
        <v>206</v>
      </c>
      <c r="DD3" s="1189" t="s">
        <v>207</v>
      </c>
      <c r="DE3" s="1189" t="s">
        <v>208</v>
      </c>
      <c r="DF3" s="1189" t="s">
        <v>209</v>
      </c>
      <c r="DG3" s="1189" t="s">
        <v>213</v>
      </c>
      <c r="DH3" s="1189" t="s">
        <v>215</v>
      </c>
      <c r="DI3" s="1189" t="s">
        <v>226</v>
      </c>
      <c r="DJ3" s="1189" t="s">
        <v>231</v>
      </c>
      <c r="DK3" s="1189" t="s">
        <v>233</v>
      </c>
      <c r="DL3" s="1189" t="s">
        <v>234</v>
      </c>
      <c r="DM3" s="1189" t="s">
        <v>235</v>
      </c>
      <c r="DN3" s="1189" t="s">
        <v>236</v>
      </c>
      <c r="DO3" s="1189" t="s">
        <v>237</v>
      </c>
      <c r="DP3" s="1189" t="s">
        <v>238</v>
      </c>
      <c r="DQ3" s="1189" t="s">
        <v>239</v>
      </c>
      <c r="DR3" s="1189" t="s">
        <v>240</v>
      </c>
      <c r="DS3" s="1189" t="s">
        <v>241</v>
      </c>
      <c r="DT3" s="1189" t="s">
        <v>243</v>
      </c>
      <c r="DU3" s="1189" t="s">
        <v>244</v>
      </c>
      <c r="DV3" s="1189" t="s">
        <v>246</v>
      </c>
      <c r="DW3" s="1189" t="s">
        <v>247</v>
      </c>
      <c r="DX3" s="1189" t="s">
        <v>248</v>
      </c>
      <c r="DY3" s="1189" t="s">
        <v>249</v>
      </c>
      <c r="DZ3" s="1189" t="s">
        <v>250</v>
      </c>
      <c r="EA3" s="1189" t="s">
        <v>251</v>
      </c>
      <c r="EB3" s="1189" t="s">
        <v>252</v>
      </c>
      <c r="EC3" s="1189" t="s">
        <v>253</v>
      </c>
      <c r="ED3" s="1189" t="s">
        <v>254</v>
      </c>
      <c r="EE3" s="1189" t="s">
        <v>255</v>
      </c>
      <c r="EF3" s="1189" t="s">
        <v>256</v>
      </c>
      <c r="EG3" s="1189" t="s">
        <v>257</v>
      </c>
      <c r="EH3" s="1189" t="s">
        <v>258</v>
      </c>
      <c r="EI3" s="1189" t="s">
        <v>259</v>
      </c>
      <c r="EJ3" s="1189" t="s">
        <v>260</v>
      </c>
      <c r="EK3" s="1189" t="s">
        <v>261</v>
      </c>
      <c r="EL3" s="1189" t="s">
        <v>262</v>
      </c>
      <c r="EM3" s="1189" t="s">
        <v>263</v>
      </c>
      <c r="EN3" s="1189" t="s">
        <v>264</v>
      </c>
      <c r="EO3" s="1189" t="s">
        <v>265</v>
      </c>
      <c r="EP3" s="1189" t="s">
        <v>266</v>
      </c>
      <c r="EQ3" s="1189" t="s">
        <v>267</v>
      </c>
      <c r="ER3" s="1189" t="s">
        <v>270</v>
      </c>
      <c r="ES3" s="1189" t="s">
        <v>271</v>
      </c>
      <c r="ET3" s="1189" t="s">
        <v>283</v>
      </c>
      <c r="EU3" s="1189" t="s">
        <v>285</v>
      </c>
      <c r="EV3" s="1189" t="s">
        <v>287</v>
      </c>
      <c r="EW3" s="1189" t="s">
        <v>293</v>
      </c>
      <c r="EX3" s="1189" t="s">
        <v>297</v>
      </c>
      <c r="EY3" s="1189" t="s">
        <v>298</v>
      </c>
      <c r="EZ3" s="1125" t="s">
        <v>284</v>
      </c>
      <c r="FA3" s="1157" t="s">
        <v>288</v>
      </c>
      <c r="FB3" s="1181" t="s">
        <v>299</v>
      </c>
      <c r="FC3" s="1186" t="s">
        <v>300</v>
      </c>
      <c r="FD3" s="1187"/>
      <c r="FE3" s="1187"/>
      <c r="FF3" s="1187"/>
      <c r="FG3" s="1188"/>
      <c r="FH3" s="1205" t="s">
        <v>286</v>
      </c>
      <c r="FI3" s="1206"/>
    </row>
    <row r="4" spans="1:177" ht="16.5" customHeight="1" x14ac:dyDescent="0.2">
      <c r="A4"/>
      <c r="C4" s="19"/>
      <c r="D4" s="1198"/>
      <c r="E4" s="1200"/>
      <c r="F4" s="1200"/>
      <c r="G4" s="1200"/>
      <c r="H4" s="1200"/>
      <c r="I4" s="1200"/>
      <c r="J4" s="1200"/>
      <c r="K4" s="1200"/>
      <c r="L4" s="1190"/>
      <c r="M4" s="1193"/>
      <c r="N4" s="1190"/>
      <c r="O4" s="1190"/>
      <c r="P4" s="1193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3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3"/>
      <c r="BM4" s="1190"/>
      <c r="BN4" s="1190"/>
      <c r="BO4" s="1190"/>
      <c r="BP4" s="1190"/>
      <c r="BQ4" s="1190"/>
      <c r="BR4" s="1190"/>
      <c r="BS4" s="1204"/>
      <c r="BT4" s="1204"/>
      <c r="BU4" s="1202"/>
      <c r="BV4" s="1190"/>
      <c r="BW4" s="1190"/>
      <c r="BX4" s="1190"/>
      <c r="BY4" s="1190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90"/>
      <c r="DI4" s="1190"/>
      <c r="DJ4" s="1190"/>
      <c r="DK4" s="1190"/>
      <c r="DL4" s="1190"/>
      <c r="DM4" s="1190"/>
      <c r="DN4" s="1190"/>
      <c r="DO4" s="1190"/>
      <c r="DP4" s="1190"/>
      <c r="DQ4" s="1190"/>
      <c r="DR4" s="1190"/>
      <c r="DS4" s="1190"/>
      <c r="DT4" s="1193"/>
      <c r="DU4" s="1190"/>
      <c r="DV4" s="1190"/>
      <c r="DW4" s="1190"/>
      <c r="DX4" s="1190"/>
      <c r="DY4" s="1190"/>
      <c r="DZ4" s="1190"/>
      <c r="EA4" s="1190"/>
      <c r="EB4" s="1190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190"/>
      <c r="ER4" s="1190"/>
      <c r="ES4" s="1190"/>
      <c r="ET4" s="1190"/>
      <c r="EU4" s="1190"/>
      <c r="EV4" s="1190"/>
      <c r="EW4" s="1190"/>
      <c r="EX4" s="1190"/>
      <c r="EY4" s="1190"/>
      <c r="EZ4" s="1124">
        <v>44379</v>
      </c>
      <c r="FA4" s="1149">
        <v>44386</v>
      </c>
      <c r="FB4" s="1149">
        <v>44392</v>
      </c>
      <c r="FC4" s="800">
        <v>44396</v>
      </c>
      <c r="FD4" s="800">
        <v>44397</v>
      </c>
      <c r="FE4" s="800">
        <v>44398</v>
      </c>
      <c r="FF4" s="800">
        <v>44399</v>
      </c>
      <c r="FG4" s="800">
        <v>44400</v>
      </c>
      <c r="FH4" s="882" t="s">
        <v>225</v>
      </c>
      <c r="FI4" s="1133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80"/>
      <c r="EX5" s="1080"/>
      <c r="EY5" s="1080"/>
      <c r="EZ5" s="1080"/>
      <c r="FA5" s="1134"/>
      <c r="FB5" s="1134"/>
      <c r="FC5" s="1101"/>
      <c r="FD5" s="1101"/>
      <c r="FE5" s="1101"/>
      <c r="FF5" s="1101"/>
      <c r="FG5" s="1101"/>
      <c r="FH5" s="1100"/>
      <c r="FI5" s="1134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01"/>
      <c r="FA6" s="883"/>
      <c r="FB6" s="963"/>
      <c r="FC6" s="801"/>
      <c r="FD6" s="801"/>
      <c r="FE6" s="801"/>
      <c r="FF6" s="801"/>
      <c r="FG6" s="801"/>
      <c r="FH6" s="824"/>
      <c r="FI6" s="1135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360">
        <v>4680.0758023199996</v>
      </c>
      <c r="FA7" s="789">
        <v>4748.6670994199994</v>
      </c>
      <c r="FB7" s="545">
        <v>4841.4657909400003</v>
      </c>
      <c r="FC7" s="360">
        <v>4853.64587553</v>
      </c>
      <c r="FD7" s="360">
        <v>4826.1371232599995</v>
      </c>
      <c r="FE7" s="360">
        <v>4805.4446853099998</v>
      </c>
      <c r="FF7" s="360">
        <v>4771.0107345799988</v>
      </c>
      <c r="FG7" s="360">
        <v>4789.07515831</v>
      </c>
      <c r="FH7" s="287">
        <v>-52.390632630000255</v>
      </c>
      <c r="FI7" s="1002">
        <v>-1.0821233670191501</v>
      </c>
      <c r="FJ7" s="678"/>
      <c r="FK7" s="677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360">
        <v>1950.9879024300003</v>
      </c>
      <c r="FA8" s="789">
        <v>1989.6776239000001</v>
      </c>
      <c r="FB8" s="545">
        <v>2043.3077127399999</v>
      </c>
      <c r="FC8" s="360">
        <v>2050.4892628699999</v>
      </c>
      <c r="FD8" s="360">
        <v>2053.5586127300003</v>
      </c>
      <c r="FE8" s="360">
        <v>2031.5457557900002</v>
      </c>
      <c r="FF8" s="360">
        <v>2002.13553469</v>
      </c>
      <c r="FG8" s="360">
        <v>2016.3298161399998</v>
      </c>
      <c r="FH8" s="287">
        <v>-26.977896600000122</v>
      </c>
      <c r="FI8" s="1002">
        <v>-1.3203051323005952</v>
      </c>
      <c r="FJ8" s="678"/>
      <c r="FK8" s="677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360">
        <v>238.10159632</v>
      </c>
      <c r="FA9" s="789">
        <v>238.05979273</v>
      </c>
      <c r="FB9" s="545">
        <v>237.90595546999998</v>
      </c>
      <c r="FC9" s="360">
        <v>238.21028568</v>
      </c>
      <c r="FD9" s="360">
        <v>237.55647739</v>
      </c>
      <c r="FE9" s="360">
        <v>237.58323168999999</v>
      </c>
      <c r="FF9" s="360">
        <v>237.42103372</v>
      </c>
      <c r="FG9" s="360">
        <v>237.77720039000002</v>
      </c>
      <c r="FH9" s="809">
        <v>-0.12875507999996216</v>
      </c>
      <c r="FI9" s="1002">
        <v>-5.4120158423776078E-2</v>
      </c>
      <c r="FJ9" s="678"/>
      <c r="FK9" s="677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360">
        <v>2453.9265275500002</v>
      </c>
      <c r="FA10" s="789">
        <v>2483.8764133700001</v>
      </c>
      <c r="FB10" s="545">
        <v>2523.2227976000004</v>
      </c>
      <c r="FC10" s="360">
        <v>2527.8696337900001</v>
      </c>
      <c r="FD10" s="360">
        <v>2498.0471031900001</v>
      </c>
      <c r="FE10" s="360">
        <v>2499.33660366</v>
      </c>
      <c r="FF10" s="360">
        <v>2494.5003176099999</v>
      </c>
      <c r="FG10" s="360">
        <v>2497.9588569800003</v>
      </c>
      <c r="FH10" s="287">
        <v>-25.263940620000085</v>
      </c>
      <c r="FI10" s="1002">
        <v>-1.0012568309080849</v>
      </c>
      <c r="FJ10" s="678"/>
      <c r="FK10" s="677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360">
        <v>37.059776020000001</v>
      </c>
      <c r="FA11" s="789">
        <v>37.053269419999999</v>
      </c>
      <c r="FB11" s="545">
        <v>37.029325129999997</v>
      </c>
      <c r="FC11" s="360">
        <v>37.07669319</v>
      </c>
      <c r="FD11" s="360">
        <v>36.974929949999996</v>
      </c>
      <c r="FE11" s="360">
        <v>36.979094169999996</v>
      </c>
      <c r="FF11" s="360">
        <v>36.953848559999997</v>
      </c>
      <c r="FG11" s="360">
        <v>37.009284800000003</v>
      </c>
      <c r="FH11" s="929">
        <v>-2.0040329999993389E-2</v>
      </c>
      <c r="FI11" s="1002">
        <v>-5.4120159980332296E-2</v>
      </c>
      <c r="FJ11" s="678"/>
      <c r="FK11" s="677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360">
        <v>4680.0750044399992</v>
      </c>
      <c r="FA12" s="789">
        <v>4748.6518965699997</v>
      </c>
      <c r="FB12" s="545">
        <v>4841.4505880900006</v>
      </c>
      <c r="FC12" s="360">
        <v>4853.6306726799994</v>
      </c>
      <c r="FD12" s="360">
        <v>4826.1219204099998</v>
      </c>
      <c r="FE12" s="360">
        <v>4805.4294824599992</v>
      </c>
      <c r="FF12" s="360">
        <v>4770.9955317299991</v>
      </c>
      <c r="FG12" s="360">
        <v>4789.0599554599994</v>
      </c>
      <c r="FH12" s="287">
        <v>-52.390632630001164</v>
      </c>
      <c r="FI12" s="1002">
        <v>-1.0821267650419166</v>
      </c>
      <c r="FJ12" s="678"/>
      <c r="FK12" s="677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360">
        <v>1381.6417196909617</v>
      </c>
      <c r="FA13" s="789">
        <v>1371.4588623833815</v>
      </c>
      <c r="FB13" s="545">
        <v>1351.4292072069966</v>
      </c>
      <c r="FC13" s="360">
        <v>1391.8401144970844</v>
      </c>
      <c r="FD13" s="360">
        <v>1384.3915542973759</v>
      </c>
      <c r="FE13" s="360">
        <v>1376.3611396720116</v>
      </c>
      <c r="FF13" s="360">
        <v>1375.4300547711364</v>
      </c>
      <c r="FG13" s="360">
        <v>1379.5480661209908</v>
      </c>
      <c r="FH13" s="287">
        <v>28.118858913994245</v>
      </c>
      <c r="FI13" s="1002">
        <v>2.0806756849741017</v>
      </c>
      <c r="FJ13" s="678"/>
      <c r="FK13" s="678"/>
      <c r="FL13" s="595"/>
      <c r="FM13" s="595"/>
      <c r="FN13" s="595"/>
      <c r="FO13" s="595"/>
      <c r="FQ13" s="230"/>
      <c r="FR13" s="230"/>
      <c r="FS13" s="230"/>
      <c r="FT13" s="230"/>
      <c r="FU13" s="230"/>
    </row>
    <row r="14" spans="1:177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360">
        <v>463.73731302999988</v>
      </c>
      <c r="FA14" s="789">
        <v>461.71600222000001</v>
      </c>
      <c r="FB14" s="545">
        <v>460.56234707000004</v>
      </c>
      <c r="FC14" s="360">
        <v>459.96154679</v>
      </c>
      <c r="FD14" s="360">
        <v>462.47678233999989</v>
      </c>
      <c r="FE14" s="360">
        <v>462.48021391000003</v>
      </c>
      <c r="FF14" s="360">
        <v>462.48364549999997</v>
      </c>
      <c r="FG14" s="360">
        <v>460.24479556999989</v>
      </c>
      <c r="FH14" s="809">
        <v>-0.31755150000014964</v>
      </c>
      <c r="FI14" s="1002">
        <v>-6.8948645502687075E-2</v>
      </c>
      <c r="FJ14" s="678"/>
      <c r="FK14" s="677"/>
      <c r="FL14" s="595"/>
      <c r="FM14" s="595"/>
      <c r="FN14" s="595"/>
      <c r="FO14" s="595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360">
        <v>0</v>
      </c>
      <c r="FA15" s="789">
        <v>0</v>
      </c>
      <c r="FB15" s="545">
        <v>0</v>
      </c>
      <c r="FC15" s="360">
        <v>0</v>
      </c>
      <c r="FD15" s="360">
        <v>0</v>
      </c>
      <c r="FE15" s="360">
        <v>0</v>
      </c>
      <c r="FF15" s="360">
        <v>0</v>
      </c>
      <c r="FG15" s="360">
        <v>0</v>
      </c>
      <c r="FH15" s="961"/>
      <c r="FI15" s="1136"/>
      <c r="FJ15" s="678"/>
      <c r="FK15" s="677"/>
      <c r="FL15" s="595"/>
      <c r="FM15" s="595"/>
      <c r="FN15" s="595"/>
      <c r="FO15" s="595"/>
      <c r="FP15" s="595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360">
        <v>64.853768621</v>
      </c>
      <c r="FA16" s="789">
        <v>64.854864620000001</v>
      </c>
      <c r="FB16" s="545">
        <v>69.805430849999993</v>
      </c>
      <c r="FC16" s="360">
        <v>70.386373069999991</v>
      </c>
      <c r="FD16" s="360">
        <v>70.386861920000001</v>
      </c>
      <c r="FE16" s="360">
        <v>70.387862810000001</v>
      </c>
      <c r="FF16" s="360">
        <v>70.387862810000001</v>
      </c>
      <c r="FG16" s="360">
        <v>70.387862810000001</v>
      </c>
      <c r="FH16" s="287">
        <v>0.58243196000000808</v>
      </c>
      <c r="FI16" s="1002">
        <v>0.83436482363607978</v>
      </c>
      <c r="FJ16" s="678"/>
      <c r="FK16" s="677"/>
      <c r="FL16" s="595"/>
      <c r="FM16" s="595"/>
      <c r="FN16" s="595"/>
      <c r="FO16" s="595"/>
      <c r="FQ16" s="230"/>
      <c r="FR16" s="230"/>
      <c r="FS16" s="230"/>
      <c r="FT16" s="230"/>
      <c r="FU16" s="230"/>
    </row>
    <row r="17" spans="1:177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360">
        <v>0</v>
      </c>
      <c r="FA17" s="789">
        <v>0</v>
      </c>
      <c r="FB17" s="545">
        <v>0</v>
      </c>
      <c r="FC17" s="360">
        <v>0</v>
      </c>
      <c r="FD17" s="360">
        <v>0</v>
      </c>
      <c r="FE17" s="360">
        <v>0</v>
      </c>
      <c r="FF17" s="360">
        <v>0</v>
      </c>
      <c r="FG17" s="360">
        <v>0</v>
      </c>
      <c r="FH17" s="922"/>
      <c r="FI17" s="1138"/>
      <c r="FJ17" s="678"/>
      <c r="FK17" s="677"/>
      <c r="FL17" s="595"/>
      <c r="FM17" s="595"/>
      <c r="FN17" s="595"/>
      <c r="FO17" s="595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360">
        <v>6126.570492751961</v>
      </c>
      <c r="FA18" s="789">
        <v>6184.965623573381</v>
      </c>
      <c r="FB18" s="545">
        <v>6262.6852261469976</v>
      </c>
      <c r="FC18" s="360">
        <v>6315.8571602470838</v>
      </c>
      <c r="FD18" s="360">
        <v>6280.9003366273755</v>
      </c>
      <c r="FE18" s="360">
        <v>6252.178484942011</v>
      </c>
      <c r="FF18" s="360">
        <v>6216.8134493111356</v>
      </c>
      <c r="FG18" s="360">
        <v>6238.9958843909908</v>
      </c>
      <c r="FH18" s="287">
        <v>-23.689341756006797</v>
      </c>
      <c r="FI18" s="1002">
        <v>-0.37826173439314359</v>
      </c>
      <c r="FJ18" s="678"/>
      <c r="FK18" s="677"/>
      <c r="FL18" s="595"/>
      <c r="FM18" s="595"/>
      <c r="FN18" s="595"/>
      <c r="FO18" s="595"/>
      <c r="FQ18" s="230"/>
      <c r="FR18" s="230"/>
      <c r="FS18" s="230"/>
      <c r="FT18" s="230"/>
      <c r="FU18" s="230"/>
    </row>
    <row r="19" spans="1:177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360">
        <v>0</v>
      </c>
      <c r="FA19" s="789">
        <v>0</v>
      </c>
      <c r="FB19" s="545">
        <v>0</v>
      </c>
      <c r="FC19" s="360">
        <v>0</v>
      </c>
      <c r="FD19" s="360">
        <v>0</v>
      </c>
      <c r="FE19" s="360">
        <v>0</v>
      </c>
      <c r="FF19" s="360">
        <v>0</v>
      </c>
      <c r="FG19" s="360">
        <v>0</v>
      </c>
      <c r="FH19" s="809"/>
      <c r="FI19" s="1163"/>
      <c r="FJ19" s="678"/>
      <c r="FK19" s="677"/>
      <c r="FL19" s="595"/>
      <c r="FM19" s="595"/>
      <c r="FN19" s="595"/>
      <c r="FO19" s="595"/>
      <c r="FQ19" s="230"/>
      <c r="FR19" s="230"/>
      <c r="FS19" s="230"/>
      <c r="FT19" s="230"/>
      <c r="FU19" s="230"/>
    </row>
    <row r="20" spans="1:177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360">
        <v>0</v>
      </c>
      <c r="FA20" s="789">
        <v>0</v>
      </c>
      <c r="FB20" s="545">
        <v>0</v>
      </c>
      <c r="FC20" s="360">
        <v>0</v>
      </c>
      <c r="FD20" s="360">
        <v>0</v>
      </c>
      <c r="FE20" s="360">
        <v>0</v>
      </c>
      <c r="FF20" s="360">
        <v>0</v>
      </c>
      <c r="FG20" s="360">
        <v>0</v>
      </c>
      <c r="FH20" s="922"/>
      <c r="FI20" s="1002"/>
      <c r="FJ20" s="678"/>
      <c r="FK20" s="677"/>
      <c r="FL20" s="595"/>
      <c r="FM20" s="595"/>
      <c r="FN20" s="595"/>
      <c r="FO20" s="595"/>
      <c r="FQ20" s="230"/>
      <c r="FR20" s="230"/>
      <c r="FS20" s="230"/>
      <c r="FT20" s="230"/>
      <c r="FU20" s="230"/>
    </row>
    <row r="21" spans="1:177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360">
        <v>0</v>
      </c>
      <c r="FA21" s="789">
        <v>0</v>
      </c>
      <c r="FB21" s="545">
        <v>0.6</v>
      </c>
      <c r="FC21" s="360">
        <v>0</v>
      </c>
      <c r="FD21" s="360">
        <v>0</v>
      </c>
      <c r="FE21" s="360">
        <v>0</v>
      </c>
      <c r="FF21" s="360">
        <v>0</v>
      </c>
      <c r="FG21" s="360">
        <v>0</v>
      </c>
      <c r="FH21" s="287"/>
      <c r="FI21" s="1091"/>
      <c r="FJ21" s="678"/>
      <c r="FK21" s="677"/>
      <c r="FL21" s="595"/>
      <c r="FM21" s="595"/>
      <c r="FN21" s="595"/>
      <c r="FO21" s="595"/>
      <c r="FQ21" s="230"/>
      <c r="FR21" s="230"/>
      <c r="FS21" s="230"/>
      <c r="FT21" s="230"/>
      <c r="FU21" s="230"/>
    </row>
    <row r="22" spans="1:177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360">
        <v>0</v>
      </c>
      <c r="FA22" s="789">
        <v>0</v>
      </c>
      <c r="FB22" s="545">
        <v>0</v>
      </c>
      <c r="FC22" s="360">
        <v>0</v>
      </c>
      <c r="FD22" s="360">
        <v>0</v>
      </c>
      <c r="FE22" s="360">
        <v>0</v>
      </c>
      <c r="FF22" s="360">
        <v>0</v>
      </c>
      <c r="FG22" s="360">
        <v>0</v>
      </c>
      <c r="FH22" s="929"/>
      <c r="FI22" s="1035"/>
      <c r="FJ22" s="678"/>
      <c r="FK22" s="677"/>
      <c r="FL22" s="595"/>
      <c r="FM22" s="595"/>
      <c r="FN22" s="595"/>
      <c r="FO22" s="595"/>
      <c r="FQ22" s="230"/>
      <c r="FR22" s="230"/>
      <c r="FS22" s="230"/>
      <c r="FT22" s="230"/>
      <c r="FU22" s="230"/>
    </row>
    <row r="23" spans="1:177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360">
        <v>0</v>
      </c>
      <c r="FA23" s="789">
        <v>0</v>
      </c>
      <c r="FB23" s="545">
        <v>0</v>
      </c>
      <c r="FC23" s="360">
        <v>0</v>
      </c>
      <c r="FD23" s="360">
        <v>0</v>
      </c>
      <c r="FE23" s="360">
        <v>0</v>
      </c>
      <c r="FF23" s="360">
        <v>0</v>
      </c>
      <c r="FG23" s="360">
        <v>0</v>
      </c>
      <c r="FH23" s="1000"/>
      <c r="FI23" s="995"/>
      <c r="FJ23" s="678"/>
      <c r="FK23" s="677"/>
      <c r="FL23" s="595"/>
      <c r="FM23" s="595"/>
      <c r="FN23" s="595"/>
      <c r="FO23" s="595"/>
      <c r="FQ23" s="230"/>
      <c r="FR23" s="230"/>
      <c r="FS23" s="230"/>
      <c r="FT23" s="230"/>
      <c r="FU23" s="230"/>
    </row>
    <row r="24" spans="1:177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360">
        <v>0</v>
      </c>
      <c r="FA24" s="789">
        <v>0</v>
      </c>
      <c r="FB24" s="545">
        <v>0</v>
      </c>
      <c r="FC24" s="360">
        <v>0</v>
      </c>
      <c r="FD24" s="360">
        <v>0</v>
      </c>
      <c r="FE24" s="360">
        <v>0</v>
      </c>
      <c r="FF24" s="360">
        <v>0</v>
      </c>
      <c r="FG24" s="360">
        <v>0</v>
      </c>
      <c r="FH24" s="975"/>
      <c r="FI24" s="995"/>
      <c r="FJ24" s="678"/>
      <c r="FK24" s="677"/>
      <c r="FL24" s="595"/>
      <c r="FM24" s="595"/>
      <c r="FN24" s="595"/>
      <c r="FO24" s="595"/>
      <c r="FQ24" s="230"/>
      <c r="FR24" s="230"/>
      <c r="FS24" s="230"/>
      <c r="FT24" s="230"/>
      <c r="FU24" s="230"/>
    </row>
    <row r="25" spans="1:177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360">
        <v>36</v>
      </c>
      <c r="FA25" s="789">
        <v>61.975999999999999</v>
      </c>
      <c r="FB25" s="545">
        <v>67.652999999999992</v>
      </c>
      <c r="FC25" s="360">
        <v>29</v>
      </c>
      <c r="FD25" s="360">
        <v>38</v>
      </c>
      <c r="FE25" s="360">
        <v>10</v>
      </c>
      <c r="FF25" s="360">
        <v>2.97</v>
      </c>
      <c r="FG25" s="360">
        <v>25</v>
      </c>
      <c r="FH25" s="287">
        <v>37.317000000000007</v>
      </c>
      <c r="FI25" s="1163">
        <v>55.15941643386104</v>
      </c>
      <c r="FJ25" s="678"/>
      <c r="FK25" s="677"/>
      <c r="FL25" s="595"/>
      <c r="FM25" s="595"/>
      <c r="FN25" s="595"/>
      <c r="FO25" s="595"/>
      <c r="FQ25" s="230"/>
      <c r="FR25" s="230"/>
      <c r="FS25" s="230"/>
      <c r="FT25" s="230"/>
      <c r="FU25" s="230"/>
    </row>
    <row r="26" spans="1:177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360">
        <v>10</v>
      </c>
      <c r="FA26" s="549">
        <v>5</v>
      </c>
      <c r="FB26" s="1165">
        <v>17.129716999999999</v>
      </c>
      <c r="FC26" s="997">
        <v>10</v>
      </c>
      <c r="FD26" s="997">
        <v>5.4002039999999996</v>
      </c>
      <c r="FE26" s="997">
        <v>0.66276400000000002</v>
      </c>
      <c r="FF26" s="997">
        <v>3</v>
      </c>
      <c r="FG26" s="997">
        <v>13</v>
      </c>
      <c r="FH26" s="1129">
        <v>14.933250999999998</v>
      </c>
      <c r="FI26" s="1091">
        <v>87.177453077596084</v>
      </c>
      <c r="FJ26" s="678"/>
      <c r="FK26" s="677"/>
      <c r="FL26" s="595"/>
      <c r="FM26" s="595"/>
      <c r="FN26" s="595"/>
      <c r="FO26" s="595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891"/>
      <c r="FA27" s="892"/>
      <c r="FB27" s="1166"/>
      <c r="FC27" s="1128"/>
      <c r="FD27" s="1128"/>
      <c r="FE27" s="1128"/>
      <c r="FF27" s="1128"/>
      <c r="FG27" s="1128"/>
      <c r="FH27" s="1060"/>
      <c r="FI27" s="903"/>
      <c r="FJ27" s="678"/>
      <c r="FK27" s="779"/>
      <c r="FL27" s="779"/>
      <c r="FM27" s="779"/>
      <c r="FN27" s="779"/>
      <c r="FO27" s="779"/>
      <c r="FQ27" s="230"/>
      <c r="FR27" s="230"/>
      <c r="FS27" s="230"/>
      <c r="FT27" s="230"/>
      <c r="FU27" s="230"/>
    </row>
    <row r="28" spans="1:177" x14ac:dyDescent="0.2">
      <c r="A28" s="170"/>
      <c r="B28" s="11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66">
        <v>91468.318267642971</v>
      </c>
      <c r="FA28" s="763">
        <v>92291.279775352814</v>
      </c>
      <c r="FB28" s="541">
        <v>91792.665164655118</v>
      </c>
      <c r="FC28" s="566">
        <v>91677.529980777865</v>
      </c>
      <c r="FD28" s="566">
        <v>91683.852594173368</v>
      </c>
      <c r="FE28" s="566">
        <v>91544.668227250659</v>
      </c>
      <c r="FF28" s="566">
        <v>91146.670497782732</v>
      </c>
      <c r="FG28" s="566">
        <v>91041.781023646021</v>
      </c>
      <c r="FH28" s="287">
        <v>-750.88414100909722</v>
      </c>
      <c r="FI28" s="1002">
        <v>-0.81802194070973133</v>
      </c>
      <c r="FJ28" s="678"/>
      <c r="FK28" s="980"/>
      <c r="FL28" s="980"/>
      <c r="FM28" s="980"/>
      <c r="FN28" s="980"/>
      <c r="FO28" s="980"/>
      <c r="FQ28" s="230"/>
      <c r="FR28" s="230"/>
      <c r="FS28" s="230"/>
      <c r="FT28" s="230"/>
      <c r="FU28" s="230"/>
    </row>
    <row r="29" spans="1:177" x14ac:dyDescent="0.2">
      <c r="A29" s="170"/>
      <c r="B29" s="11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66">
        <v>50584.3373488</v>
      </c>
      <c r="FA29" s="763">
        <v>50844.499320800001</v>
      </c>
      <c r="FB29" s="541">
        <v>51170.277338100001</v>
      </c>
      <c r="FC29" s="566">
        <v>51126.690463400002</v>
      </c>
      <c r="FD29" s="566">
        <v>51012.321520699996</v>
      </c>
      <c r="FE29" s="566">
        <v>50997.305862100002</v>
      </c>
      <c r="FF29" s="566">
        <v>50926.253679300004</v>
      </c>
      <c r="FG29" s="566">
        <v>50807.712456699999</v>
      </c>
      <c r="FH29" s="287">
        <v>-362.56488140000147</v>
      </c>
      <c r="FI29" s="1002">
        <v>-0.7085458595512546</v>
      </c>
      <c r="FJ29" s="678"/>
      <c r="FK29" s="980"/>
      <c r="FL29" s="980"/>
      <c r="FM29" s="980"/>
      <c r="FN29" s="980"/>
      <c r="FO29" s="980"/>
      <c r="FQ29" s="230"/>
      <c r="FR29" s="230"/>
      <c r="FS29" s="230"/>
      <c r="FT29" s="230"/>
      <c r="FU29" s="230"/>
    </row>
    <row r="30" spans="1:177" x14ac:dyDescent="0.2">
      <c r="A30" s="170"/>
      <c r="B30" s="119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66">
        <v>18479.022818547212</v>
      </c>
      <c r="FA30" s="763">
        <v>18268.747310506562</v>
      </c>
      <c r="FB30" s="541">
        <v>17957.92630396974</v>
      </c>
      <c r="FC30" s="566">
        <v>17830.784048972055</v>
      </c>
      <c r="FD30" s="566">
        <v>17905.125146876046</v>
      </c>
      <c r="FE30" s="566">
        <v>18032.059612610352</v>
      </c>
      <c r="FF30" s="566">
        <v>18197.224331814879</v>
      </c>
      <c r="FG30" s="566">
        <v>17954.761162398379</v>
      </c>
      <c r="FH30" s="287">
        <v>-3.1651415713604365</v>
      </c>
      <c r="FI30" s="1002">
        <v>-1.7625317744291876E-2</v>
      </c>
      <c r="FJ30" s="678"/>
      <c r="FK30" s="980"/>
      <c r="FL30" s="980"/>
      <c r="FM30" s="980"/>
      <c r="FN30" s="980"/>
      <c r="FO30" s="980"/>
      <c r="FQ30" s="230"/>
      <c r="FR30" s="230"/>
      <c r="FS30" s="230"/>
      <c r="FT30" s="230"/>
      <c r="FU30" s="230"/>
    </row>
    <row r="31" spans="1:177" x14ac:dyDescent="0.2">
      <c r="A31" s="170"/>
      <c r="B31" s="119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66">
        <v>52183.813884890515</v>
      </c>
      <c r="FA31" s="763">
        <v>52950.093483203418</v>
      </c>
      <c r="FB31" s="541">
        <v>52290.928076174023</v>
      </c>
      <c r="FC31" s="566">
        <v>52117.767614566117</v>
      </c>
      <c r="FD31" s="566">
        <v>51879.211151445321</v>
      </c>
      <c r="FE31" s="566">
        <v>51800.383703276748</v>
      </c>
      <c r="FF31" s="566">
        <v>51748.006352154771</v>
      </c>
      <c r="FG31" s="566">
        <v>51435.322457299604</v>
      </c>
      <c r="FH31" s="287">
        <v>-855.60561887441872</v>
      </c>
      <c r="FI31" s="1002">
        <v>-1.6362410275603219</v>
      </c>
      <c r="FJ31" s="678"/>
      <c r="FK31" s="980"/>
      <c r="FL31" s="980"/>
      <c r="FM31" s="980"/>
      <c r="FN31" s="980"/>
      <c r="FO31" s="980"/>
      <c r="FQ31" s="230"/>
      <c r="FR31" s="230"/>
      <c r="FS31" s="230"/>
      <c r="FT31" s="230"/>
      <c r="FU31" s="230"/>
    </row>
    <row r="32" spans="1:177" s="797" customFormat="1" x14ac:dyDescent="0.2">
      <c r="A32" s="170"/>
      <c r="B32" s="1194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66">
        <v>84096.027784613601</v>
      </c>
      <c r="FA32" s="763">
        <v>84096.036061988372</v>
      </c>
      <c r="FB32" s="541">
        <v>84095.741975150682</v>
      </c>
      <c r="FC32" s="566">
        <v>84095.774034536837</v>
      </c>
      <c r="FD32" s="566">
        <v>84095.783586040867</v>
      </c>
      <c r="FE32" s="566">
        <v>84095.792115514909</v>
      </c>
      <c r="FF32" s="566">
        <v>84095.816047078944</v>
      </c>
      <c r="FG32" s="566">
        <v>84090.715475462988</v>
      </c>
      <c r="FH32" s="287">
        <v>-5.0264996876940131</v>
      </c>
      <c r="FI32" s="1002">
        <v>-5.9771155704640613E-3</v>
      </c>
      <c r="FJ32" s="678"/>
      <c r="FK32" s="980"/>
      <c r="FL32" s="980"/>
      <c r="FM32" s="980"/>
      <c r="FN32" s="980"/>
      <c r="FO32" s="980"/>
      <c r="FQ32" s="230"/>
      <c r="FR32" s="230"/>
      <c r="FS32" s="230"/>
      <c r="FT32" s="230"/>
      <c r="FU32" s="230"/>
    </row>
    <row r="33" spans="1:177" s="797" customFormat="1" x14ac:dyDescent="0.2">
      <c r="A33" s="170"/>
      <c r="B33" s="1194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66">
        <v>-31912.21389972308</v>
      </c>
      <c r="FA33" s="763">
        <v>-31145.942578784954</v>
      </c>
      <c r="FB33" s="541">
        <v>-31804.813898976667</v>
      </c>
      <c r="FC33" s="566">
        <v>-31978.006419970727</v>
      </c>
      <c r="FD33" s="566">
        <v>-32216.572434595542</v>
      </c>
      <c r="FE33" s="566">
        <v>-32295.408412238165</v>
      </c>
      <c r="FF33" s="566">
        <v>-32347.809694924174</v>
      </c>
      <c r="FG33" s="566">
        <v>-32655.393018163388</v>
      </c>
      <c r="FH33" s="287">
        <v>-850.57911918672107</v>
      </c>
      <c r="FI33" s="1002">
        <v>-2.6743722566290153</v>
      </c>
      <c r="FJ33" s="678"/>
      <c r="FK33" s="980"/>
      <c r="FL33" s="980"/>
      <c r="FM33" s="980"/>
      <c r="FN33" s="980"/>
      <c r="FO33" s="980"/>
      <c r="FQ33" s="230"/>
      <c r="FR33" s="230"/>
      <c r="FS33" s="230"/>
      <c r="FT33" s="230"/>
      <c r="FU33" s="230"/>
    </row>
    <row r="34" spans="1:177" x14ac:dyDescent="0.2">
      <c r="A34" s="170"/>
      <c r="B34" s="119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66">
        <v>23199.369525279195</v>
      </c>
      <c r="FA34" s="763">
        <v>23246.431387086399</v>
      </c>
      <c r="FB34" s="541">
        <v>23232.789797508198</v>
      </c>
      <c r="FC34" s="566">
        <v>23196.666513223998</v>
      </c>
      <c r="FD34" s="566">
        <v>23305.926568197799</v>
      </c>
      <c r="FE34" s="566">
        <v>23369.183814028795</v>
      </c>
      <c r="FF34" s="566">
        <v>23320.980993539</v>
      </c>
      <c r="FG34" s="566">
        <v>23440.518525891395</v>
      </c>
      <c r="FH34" s="287">
        <v>207.72872838319745</v>
      </c>
      <c r="FI34" s="1002">
        <v>0.89411874421330628</v>
      </c>
      <c r="FJ34" s="678"/>
      <c r="FK34" s="980"/>
      <c r="FL34" s="980"/>
      <c r="FM34" s="980"/>
      <c r="FN34" s="980"/>
      <c r="FO34" s="980"/>
      <c r="FQ34" s="230"/>
      <c r="FR34" s="230"/>
      <c r="FS34" s="230"/>
      <c r="FT34" s="230"/>
      <c r="FU34" s="230"/>
    </row>
    <row r="35" spans="1:177" ht="13.5" x14ac:dyDescent="0.2">
      <c r="A35" s="170"/>
      <c r="B35" s="119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8"/>
      <c r="FA35" s="764"/>
      <c r="FB35" s="539"/>
      <c r="FC35" s="538"/>
      <c r="FD35" s="538"/>
      <c r="FE35" s="538"/>
      <c r="FF35" s="538"/>
      <c r="FG35" s="538"/>
      <c r="FH35" s="904"/>
      <c r="FI35" s="1139"/>
      <c r="FJ35" s="678"/>
      <c r="FK35" s="679"/>
      <c r="FL35" s="788"/>
      <c r="FM35" s="788"/>
      <c r="FN35" s="788"/>
      <c r="FO35" s="788"/>
      <c r="FQ35" s="230"/>
      <c r="FR35" s="230"/>
      <c r="FS35" s="230"/>
      <c r="FT35" s="230"/>
      <c r="FU35" s="230"/>
    </row>
    <row r="36" spans="1:177" x14ac:dyDescent="0.2">
      <c r="A36" s="170"/>
      <c r="B36" s="119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66">
        <v>78431.391814074086</v>
      </c>
      <c r="FA36" s="763">
        <v>78809.084175744109</v>
      </c>
      <c r="FB36" s="541">
        <v>78555.408653064107</v>
      </c>
      <c r="FC36" s="566">
        <v>78435.603555144116</v>
      </c>
      <c r="FD36" s="566">
        <v>78694.677584604084</v>
      </c>
      <c r="FE36" s="566">
        <v>78444.278023384104</v>
      </c>
      <c r="FF36" s="566">
        <v>78274.368119604114</v>
      </c>
      <c r="FG36" s="566">
        <v>78211.395521754079</v>
      </c>
      <c r="FH36" s="287">
        <v>-344.01313131002826</v>
      </c>
      <c r="FI36" s="1002">
        <v>-0.43792418269930261</v>
      </c>
      <c r="FJ36" s="678"/>
      <c r="FK36" s="980"/>
      <c r="FL36" s="980"/>
      <c r="FM36" s="980"/>
      <c r="FN36" s="980"/>
      <c r="FO36" s="980"/>
      <c r="FQ36" s="230"/>
      <c r="FR36" s="230"/>
      <c r="FS36" s="230"/>
      <c r="FT36" s="230"/>
      <c r="FU36" s="230"/>
    </row>
    <row r="37" spans="1:177" x14ac:dyDescent="0.2">
      <c r="A37" s="170"/>
      <c r="B37" s="119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66">
        <v>139901.73185640536</v>
      </c>
      <c r="FA37" s="763">
        <v>140524.38230868537</v>
      </c>
      <c r="FB37" s="541">
        <v>139571.52007433539</v>
      </c>
      <c r="FC37" s="566">
        <v>139271.52059562539</v>
      </c>
      <c r="FD37" s="566">
        <v>139551.19944467538</v>
      </c>
      <c r="FE37" s="566">
        <v>139314.10624347537</v>
      </c>
      <c r="FF37" s="566">
        <v>139059.28809177538</v>
      </c>
      <c r="FG37" s="566">
        <v>138946.04606777534</v>
      </c>
      <c r="FH37" s="287">
        <v>-625.47400656004902</v>
      </c>
      <c r="FI37" s="1002">
        <v>-0.44813870783016713</v>
      </c>
      <c r="FJ37" s="678"/>
      <c r="FK37" s="980"/>
      <c r="FL37" s="980"/>
      <c r="FM37" s="980"/>
      <c r="FN37" s="980"/>
      <c r="FO37" s="980"/>
      <c r="FQ37" s="230"/>
      <c r="FR37" s="230"/>
      <c r="FS37" s="230"/>
      <c r="FT37" s="230"/>
      <c r="FU37" s="230"/>
    </row>
    <row r="38" spans="1:177" x14ac:dyDescent="0.2">
      <c r="A38" s="170"/>
      <c r="B38" s="119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66">
        <v>244567.63948091291</v>
      </c>
      <c r="FA38" s="763">
        <v>244982.04486013297</v>
      </c>
      <c r="FB38" s="541">
        <v>244131.28178699294</v>
      </c>
      <c r="FC38" s="566">
        <v>243824.75768707291</v>
      </c>
      <c r="FD38" s="566">
        <v>244006.76918680294</v>
      </c>
      <c r="FE38" s="566">
        <v>243869.35419884292</v>
      </c>
      <c r="FF38" s="566">
        <v>243647.87807552289</v>
      </c>
      <c r="FG38" s="566">
        <v>243787.35382009292</v>
      </c>
      <c r="FH38" s="287">
        <v>-343.92796690002433</v>
      </c>
      <c r="FI38" s="1002">
        <v>-0.14087828662617069</v>
      </c>
      <c r="FJ38" s="678"/>
      <c r="FK38" s="980"/>
      <c r="FL38" s="980"/>
      <c r="FM38" s="980"/>
      <c r="FN38" s="980"/>
      <c r="FO38" s="980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90"/>
      <c r="EY39" s="1090"/>
      <c r="EZ39" s="1088"/>
      <c r="FA39" s="1090"/>
      <c r="FB39" s="1167"/>
      <c r="FC39" s="1088"/>
      <c r="FD39" s="1088"/>
      <c r="FE39" s="1088"/>
      <c r="FF39" s="1088"/>
      <c r="FG39" s="1088"/>
      <c r="FH39" s="904"/>
      <c r="FI39" s="1140"/>
      <c r="FJ39" s="678"/>
      <c r="FK39" s="679"/>
      <c r="FL39" s="788"/>
      <c r="FM39" s="788"/>
      <c r="FN39" s="788"/>
      <c r="FO39" s="788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1037">
        <v>88.873945743310841</v>
      </c>
      <c r="FA40" s="972">
        <v>88.925166424562192</v>
      </c>
      <c r="FB40" s="985">
        <v>88.88938498519299</v>
      </c>
      <c r="FC40" s="1037">
        <v>88.69365566242432</v>
      </c>
      <c r="FD40" s="1037">
        <v>88.63128393722441</v>
      </c>
      <c r="FE40" s="1037">
        <v>88.622716485171992</v>
      </c>
      <c r="FF40" s="1037">
        <v>88.665654158595046</v>
      </c>
      <c r="FG40" s="1037">
        <v>88.730674397851899</v>
      </c>
      <c r="FH40" s="294">
        <v>-0.15871058734109056</v>
      </c>
      <c r="FI40" s="1002">
        <v>-0.17854841426513215</v>
      </c>
      <c r="FJ40" s="678"/>
      <c r="FK40" s="981"/>
      <c r="FL40" s="981"/>
      <c r="FM40" s="981"/>
      <c r="FN40" s="981"/>
      <c r="FO40" s="981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1037">
        <v>84.555638058661771</v>
      </c>
      <c r="FA41" s="972">
        <v>84.664831410647096</v>
      </c>
      <c r="FB41" s="985">
        <v>84.556389233001354</v>
      </c>
      <c r="FC41" s="1037">
        <v>84.407068946014022</v>
      </c>
      <c r="FD41" s="1037">
        <v>84.396500793490986</v>
      </c>
      <c r="FE41" s="1037">
        <v>84.372158445230397</v>
      </c>
      <c r="FF41" s="1037">
        <v>84.371099699352499</v>
      </c>
      <c r="FG41" s="1037">
        <v>84.40896676944169</v>
      </c>
      <c r="FH41" s="294">
        <v>-0.14742246355966415</v>
      </c>
      <c r="FI41" s="1002">
        <v>-0.17434810650846347</v>
      </c>
      <c r="FJ41" s="678"/>
      <c r="FK41" s="981"/>
      <c r="FL41" s="981"/>
      <c r="FM41" s="981"/>
      <c r="FN41" s="981"/>
      <c r="FO41" s="981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4">
        <v>87.739741198587183</v>
      </c>
      <c r="EW42" s="1070">
        <v>87.85001731590944</v>
      </c>
      <c r="EX42" s="645">
        <v>87.67587470496882</v>
      </c>
      <c r="EY42" s="645">
        <v>87.731303116423106</v>
      </c>
      <c r="EZ42" s="646">
        <v>87.748681767262013</v>
      </c>
      <c r="FA42" s="645">
        <v>87.797242393784558</v>
      </c>
      <c r="FB42" s="1168">
        <v>87.760448647898741</v>
      </c>
      <c r="FC42" s="646">
        <v>87.68251338755077</v>
      </c>
      <c r="FD42" s="646">
        <v>87.670352137083597</v>
      </c>
      <c r="FE42" s="646">
        <v>87.664152742876809</v>
      </c>
      <c r="FF42" s="646">
        <v>87.667793884103375</v>
      </c>
      <c r="FG42" s="646">
        <v>87.646574757997215</v>
      </c>
      <c r="FH42" s="1178">
        <v>-0.11387388990152658</v>
      </c>
      <c r="FI42" s="1141">
        <v>-0.12975536435370433</v>
      </c>
      <c r="FJ42" s="678"/>
      <c r="FK42" s="981"/>
      <c r="FL42" s="981"/>
      <c r="FM42" s="981"/>
      <c r="FN42" s="981"/>
      <c r="FO42" s="981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00"/>
      <c r="FA43" s="770"/>
      <c r="FB43" s="682"/>
      <c r="FC43" s="600"/>
      <c r="FD43" s="600"/>
      <c r="FE43" s="600"/>
      <c r="FF43" s="600"/>
      <c r="FG43" s="600"/>
      <c r="FH43" s="905"/>
      <c r="FI43" s="1142"/>
      <c r="FJ43" s="678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524">
        <v>4439.0360058309025</v>
      </c>
      <c r="FA44" s="522">
        <v>4468.0827988338178</v>
      </c>
      <c r="FB44" s="1169">
        <v>4495.3562682215734</v>
      </c>
      <c r="FC44" s="524">
        <v>4495.3562682215734</v>
      </c>
      <c r="FD44" s="524">
        <v>4495.3562682215734</v>
      </c>
      <c r="FE44" s="524">
        <v>4495.3562682215734</v>
      </c>
      <c r="FF44" s="524">
        <v>4495.3562682215734</v>
      </c>
      <c r="FG44" s="524">
        <v>4524.6532069970835</v>
      </c>
      <c r="FH44" s="287">
        <v>29.296938775510171</v>
      </c>
      <c r="FI44" s="1002">
        <v>0.65171561557011926</v>
      </c>
      <c r="FJ44" s="678"/>
      <c r="FK44" s="512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524">
        <v>4421.07332361516</v>
      </c>
      <c r="FA45" s="522">
        <v>4450.2278425655968</v>
      </c>
      <c r="FB45" s="1169">
        <v>4479.3823615160345</v>
      </c>
      <c r="FC45" s="524">
        <v>4479.3823615160345</v>
      </c>
      <c r="FD45" s="524">
        <v>4479.3823615160345</v>
      </c>
      <c r="FE45" s="524">
        <v>4479.3823615160345</v>
      </c>
      <c r="FF45" s="524">
        <v>4479.3823615160345</v>
      </c>
      <c r="FG45" s="524">
        <v>4508.5368804664722</v>
      </c>
      <c r="FH45" s="287">
        <v>29.154518950437705</v>
      </c>
      <c r="FI45" s="1002">
        <v>0.65086024361114014</v>
      </c>
      <c r="FJ45" s="678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524">
        <v>30328.562999999998</v>
      </c>
      <c r="FA46" s="522">
        <v>30528.562999999998</v>
      </c>
      <c r="FB46" s="1169">
        <v>30728.562999999998</v>
      </c>
      <c r="FC46" s="524">
        <v>30728.562999999998</v>
      </c>
      <c r="FD46" s="524">
        <v>30728.562999999998</v>
      </c>
      <c r="FE46" s="524">
        <v>30728.562999999998</v>
      </c>
      <c r="FF46" s="524">
        <v>30728.562999999998</v>
      </c>
      <c r="FG46" s="524">
        <v>30928.562999999998</v>
      </c>
      <c r="FH46" s="287">
        <v>200</v>
      </c>
      <c r="FI46" s="1002">
        <v>0.65086024361113148</v>
      </c>
      <c r="FJ46" s="678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524">
        <v>0</v>
      </c>
      <c r="FA47" s="522">
        <v>0</v>
      </c>
      <c r="FB47" s="1169">
        <v>0</v>
      </c>
      <c r="FC47" s="524">
        <v>0</v>
      </c>
      <c r="FD47" s="524">
        <v>0</v>
      </c>
      <c r="FE47" s="524">
        <v>0</v>
      </c>
      <c r="FF47" s="524">
        <v>0</v>
      </c>
      <c r="FG47" s="524">
        <v>0</v>
      </c>
      <c r="FH47" s="932"/>
      <c r="FI47" s="1002"/>
      <c r="FJ47" s="678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524">
        <v>17.962682215742664</v>
      </c>
      <c r="FA48" s="522">
        <v>17.854956268220796</v>
      </c>
      <c r="FB48" s="1169">
        <v>15.97390670553858</v>
      </c>
      <c r="FC48" s="524">
        <v>15.97390670553858</v>
      </c>
      <c r="FD48" s="524">
        <v>15.97390670553858</v>
      </c>
      <c r="FE48" s="524">
        <v>15.97390670553858</v>
      </c>
      <c r="FF48" s="524">
        <v>15.97390670553858</v>
      </c>
      <c r="FG48" s="524">
        <v>16.116326530611467</v>
      </c>
      <c r="FH48" s="1182">
        <v>0.14241982507288675</v>
      </c>
      <c r="FI48" s="1002">
        <v>0.89157791952989185</v>
      </c>
      <c r="FJ48" s="678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524">
        <v>123.22399999999467</v>
      </c>
      <c r="FA49" s="522">
        <v>122.48499999999467</v>
      </c>
      <c r="FB49" s="1169">
        <v>109.58099999999466</v>
      </c>
      <c r="FC49" s="524">
        <v>109.58099999999466</v>
      </c>
      <c r="FD49" s="524">
        <v>109.58099999999466</v>
      </c>
      <c r="FE49" s="524">
        <v>109.58099999999466</v>
      </c>
      <c r="FF49" s="524">
        <v>109.58099999999466</v>
      </c>
      <c r="FG49" s="524">
        <v>110.55799999999466</v>
      </c>
      <c r="FH49" s="287">
        <v>0.97700000000000387</v>
      </c>
      <c r="FI49" s="1002">
        <v>0.89157791952989252</v>
      </c>
      <c r="FJ49" s="678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524">
        <v>62.374999999999993</v>
      </c>
      <c r="FA50" s="522">
        <v>61.135999999999989</v>
      </c>
      <c r="FB50" s="1169">
        <v>63.231999999999985</v>
      </c>
      <c r="FC50" s="524">
        <v>63.231999999999985</v>
      </c>
      <c r="FD50" s="524">
        <v>63.231999999999985</v>
      </c>
      <c r="FE50" s="524">
        <v>63.231999999999985</v>
      </c>
      <c r="FF50" s="524">
        <v>63.231999999999985</v>
      </c>
      <c r="FG50" s="524">
        <v>60.059999999999981</v>
      </c>
      <c r="FH50" s="287">
        <v>-3.1720000000000041</v>
      </c>
      <c r="FI50" s="1002">
        <v>-5.0164473684210602</v>
      </c>
      <c r="FJ50" s="678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524">
        <v>0</v>
      </c>
      <c r="FA51" s="522">
        <v>0</v>
      </c>
      <c r="FB51" s="1169">
        <v>0</v>
      </c>
      <c r="FC51" s="524">
        <v>0</v>
      </c>
      <c r="FD51" s="524">
        <v>0</v>
      </c>
      <c r="FE51" s="524">
        <v>0</v>
      </c>
      <c r="FF51" s="524">
        <v>0</v>
      </c>
      <c r="FG51" s="524">
        <v>0</v>
      </c>
      <c r="FH51" s="922"/>
      <c r="FI51" s="1002"/>
      <c r="FJ51" s="678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360">
        <v>10.267288629737608</v>
      </c>
      <c r="FA52" s="789">
        <v>10.267288629737608</v>
      </c>
      <c r="FB52" s="545">
        <v>10.267288629737608</v>
      </c>
      <c r="FC52" s="360">
        <v>10.267288629737608</v>
      </c>
      <c r="FD52" s="360">
        <v>6.8909037900874637</v>
      </c>
      <c r="FE52" s="360">
        <v>6.8909037900874637</v>
      </c>
      <c r="FF52" s="360">
        <v>6.8909037900874637</v>
      </c>
      <c r="FG52" s="360">
        <v>6.8909037900874637</v>
      </c>
      <c r="FH52" s="369">
        <v>-3.3763848396501448</v>
      </c>
      <c r="FI52" s="1002">
        <v>-32.884873128734007</v>
      </c>
      <c r="FJ52" s="678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360">
        <v>0.11209912536443148</v>
      </c>
      <c r="FA53" s="789">
        <v>0.11209912536443148</v>
      </c>
      <c r="FB53" s="545">
        <v>0.11209912536443148</v>
      </c>
      <c r="FC53" s="360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360">
        <v>0.11209912536443148</v>
      </c>
      <c r="FH53" s="1063"/>
      <c r="FI53" s="1002"/>
      <c r="FJ53" s="678"/>
      <c r="FK53" s="512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360">
        <v>0.76900000000000002</v>
      </c>
      <c r="FA54" s="789">
        <v>0.76900000000000002</v>
      </c>
      <c r="FB54" s="545">
        <v>0.76900000000000002</v>
      </c>
      <c r="FC54" s="360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360">
        <v>0.76900000000000002</v>
      </c>
      <c r="FH54" s="1063"/>
      <c r="FI54" s="1143"/>
      <c r="FJ54" s="678"/>
      <c r="FK54" s="512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360">
        <v>0</v>
      </c>
      <c r="FA55" s="789">
        <v>0</v>
      </c>
      <c r="FB55" s="545">
        <v>0</v>
      </c>
      <c r="FC55" s="360">
        <v>0</v>
      </c>
      <c r="FD55" s="360">
        <v>0</v>
      </c>
      <c r="FE55" s="360">
        <v>0</v>
      </c>
      <c r="FF55" s="360">
        <v>0</v>
      </c>
      <c r="FG55" s="360">
        <v>0</v>
      </c>
      <c r="FH55" s="1063"/>
      <c r="FI55" s="1002"/>
      <c r="FJ55" s="678"/>
      <c r="FK55" s="512"/>
      <c r="FQ55" s="230"/>
      <c r="FR55" s="230"/>
      <c r="FS55" s="230"/>
      <c r="FT55" s="230"/>
      <c r="FU55" s="230"/>
    </row>
    <row r="56" spans="1:177" x14ac:dyDescent="0.2">
      <c r="A56" s="170"/>
      <c r="B56" s="119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360">
        <v>10.155189504373176</v>
      </c>
      <c r="FA56" s="789">
        <v>10.155189504373176</v>
      </c>
      <c r="FB56" s="545">
        <v>10.155189504373176</v>
      </c>
      <c r="FC56" s="360">
        <v>10.155189504373176</v>
      </c>
      <c r="FD56" s="360">
        <v>6.7788046647230322</v>
      </c>
      <c r="FE56" s="360">
        <v>6.7788046647230322</v>
      </c>
      <c r="FF56" s="360">
        <v>6.7788046647230322</v>
      </c>
      <c r="FG56" s="360">
        <v>6.7788046647230322</v>
      </c>
      <c r="FH56" s="369">
        <v>-3.3763848396501439</v>
      </c>
      <c r="FI56" s="1002">
        <v>-33.247876252788352</v>
      </c>
      <c r="FJ56" s="678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360">
        <v>69.664599999999993</v>
      </c>
      <c r="FA57" s="789">
        <v>69.664599999999993</v>
      </c>
      <c r="FB57" s="545">
        <v>69.664599999999993</v>
      </c>
      <c r="FC57" s="360">
        <v>69.664599999999993</v>
      </c>
      <c r="FD57" s="360">
        <v>46.502600000000001</v>
      </c>
      <c r="FE57" s="360">
        <v>46.502600000000001</v>
      </c>
      <c r="FF57" s="360">
        <v>46.502600000000001</v>
      </c>
      <c r="FG57" s="360">
        <v>46.502600000000001</v>
      </c>
      <c r="FH57" s="369">
        <v>-23.161999999999992</v>
      </c>
      <c r="FI57" s="1002">
        <v>-33.247876252788352</v>
      </c>
      <c r="FJ57" s="678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6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5">
        <v>0</v>
      </c>
      <c r="EW58" s="999">
        <v>0</v>
      </c>
      <c r="EX58" s="549">
        <v>0</v>
      </c>
      <c r="EY58" s="549">
        <v>0</v>
      </c>
      <c r="EZ58" s="997">
        <v>0</v>
      </c>
      <c r="FA58" s="549">
        <v>0</v>
      </c>
      <c r="FB58" s="1165">
        <v>0</v>
      </c>
      <c r="FC58" s="997">
        <v>0</v>
      </c>
      <c r="FD58" s="997">
        <v>0</v>
      </c>
      <c r="FE58" s="997">
        <v>0</v>
      </c>
      <c r="FF58" s="997">
        <v>0</v>
      </c>
      <c r="FG58" s="997">
        <v>0</v>
      </c>
      <c r="FH58" s="1130"/>
      <c r="FI58" s="1141"/>
      <c r="FJ58" s="678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139"/>
      <c r="FA59" s="738"/>
      <c r="FB59" s="552"/>
      <c r="FC59" s="139"/>
      <c r="FD59" s="139"/>
      <c r="FE59" s="139"/>
      <c r="FF59" s="139"/>
      <c r="FG59" s="139"/>
      <c r="FH59" s="905"/>
      <c r="FI59" s="1142"/>
      <c r="FJ59" s="678"/>
      <c r="FK59" s="779"/>
      <c r="FL59" s="779"/>
      <c r="FM59" s="779"/>
      <c r="FN59" s="779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360">
        <v>29370.113624348076</v>
      </c>
      <c r="FA60" s="789">
        <v>29338.807922285396</v>
      </c>
      <c r="FB60" s="545">
        <v>29222.956066334958</v>
      </c>
      <c r="FC60" s="360">
        <v>29204.564081168784</v>
      </c>
      <c r="FD60" s="360">
        <v>29234.791507515718</v>
      </c>
      <c r="FE60" s="360">
        <v>29219.04943484662</v>
      </c>
      <c r="FF60" s="360">
        <v>29210.526300151283</v>
      </c>
      <c r="FG60" s="360">
        <v>29234.068940488021</v>
      </c>
      <c r="FH60" s="287">
        <v>11.112874153062876</v>
      </c>
      <c r="FI60" s="1002">
        <v>3.802789193481005E-2</v>
      </c>
      <c r="FJ60" s="678"/>
      <c r="FK60" s="678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1038">
        <v>85.112647950113242</v>
      </c>
      <c r="FA61" s="973">
        <v>85.120019304879975</v>
      </c>
      <c r="FB61" s="987">
        <v>85.049601403326974</v>
      </c>
      <c r="FC61" s="1038">
        <v>84.984353668533302</v>
      </c>
      <c r="FD61" s="1038">
        <v>84.992091192429626</v>
      </c>
      <c r="FE61" s="1038">
        <v>84.97753700612445</v>
      </c>
      <c r="FF61" s="1038">
        <v>85.008403982908746</v>
      </c>
      <c r="FG61" s="1038">
        <v>84.985663855666445</v>
      </c>
      <c r="FH61" s="809">
        <v>-6.3937547660529503E-2</v>
      </c>
      <c r="FI61" s="1002"/>
      <c r="FJ61" s="678"/>
      <c r="FK61" s="512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5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360">
        <v>29292.042307934826</v>
      </c>
      <c r="FA62" s="789">
        <v>29261.009637942116</v>
      </c>
      <c r="FB62" s="545">
        <v>29145.157781991678</v>
      </c>
      <c r="FC62" s="360">
        <v>29129.914075542703</v>
      </c>
      <c r="FD62" s="360">
        <v>29160.141501889633</v>
      </c>
      <c r="FE62" s="360">
        <v>29144.399429220539</v>
      </c>
      <c r="FF62" s="360">
        <v>29135.876294525202</v>
      </c>
      <c r="FG62" s="360">
        <v>29159.41893486194</v>
      </c>
      <c r="FH62" s="287">
        <v>14.261152870261867</v>
      </c>
      <c r="FI62" s="1002">
        <v>4.8931465655243776E-2</v>
      </c>
      <c r="FJ62" s="678"/>
      <c r="FK62" s="677"/>
      <c r="FL62" s="680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5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1038">
        <v>85.277137706500923</v>
      </c>
      <c r="FA63" s="973">
        <v>85.274014306422714</v>
      </c>
      <c r="FB63" s="987">
        <v>85.223345917550745</v>
      </c>
      <c r="FC63" s="1038">
        <v>85.123312686191994</v>
      </c>
      <c r="FD63" s="1038">
        <v>85.107760658056193</v>
      </c>
      <c r="FE63" s="1038">
        <v>85.10136858189729</v>
      </c>
      <c r="FF63" s="1038">
        <v>85.123072631110702</v>
      </c>
      <c r="FG63" s="1038">
        <v>85.159624145520709</v>
      </c>
      <c r="FH63" s="809">
        <v>-6.3721772030035595E-2</v>
      </c>
      <c r="FI63" s="1002"/>
      <c r="FJ63" s="678"/>
      <c r="FK63" s="678"/>
      <c r="FL63" s="680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5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67"/>
      <c r="FA64" s="761"/>
      <c r="FB64" s="540"/>
      <c r="FC64" s="567"/>
      <c r="FD64" s="567"/>
      <c r="FE64" s="567"/>
      <c r="FF64" s="567"/>
      <c r="FG64" s="567"/>
      <c r="FH64" s="287"/>
      <c r="FI64" s="1002"/>
      <c r="FJ64" s="678"/>
      <c r="FK64" s="679"/>
      <c r="FL64" s="680"/>
      <c r="FQ64" s="230"/>
      <c r="FR64" s="230"/>
      <c r="FS64" s="230"/>
      <c r="FT64" s="230"/>
      <c r="FU64" s="230"/>
    </row>
    <row r="65" spans="1:177" x14ac:dyDescent="0.2">
      <c r="A65" s="170"/>
      <c r="B65" s="1195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360">
        <v>5073.9304031478296</v>
      </c>
      <c r="FA65" s="789">
        <v>5037.5459813256712</v>
      </c>
      <c r="FB65" s="545">
        <v>5008.733126900016</v>
      </c>
      <c r="FC65" s="360">
        <v>5020.7079338621161</v>
      </c>
      <c r="FD65" s="360">
        <v>5062.168965125963</v>
      </c>
      <c r="FE65" s="360">
        <v>5029.9568380457886</v>
      </c>
      <c r="FF65" s="360">
        <v>5028.9506449743594</v>
      </c>
      <c r="FG65" s="360">
        <v>5022.9818651332516</v>
      </c>
      <c r="FH65" s="287">
        <v>14.248738233235599</v>
      </c>
      <c r="FI65" s="1002">
        <v>0.28447788836484422</v>
      </c>
      <c r="FJ65" s="678"/>
      <c r="FK65" s="679"/>
      <c r="FL65" s="680"/>
      <c r="FQ65" s="230"/>
      <c r="FR65" s="230"/>
      <c r="FS65" s="230"/>
      <c r="FT65" s="230"/>
      <c r="FU65" s="230"/>
    </row>
    <row r="66" spans="1:177" x14ac:dyDescent="0.2">
      <c r="A66" s="170"/>
      <c r="B66" s="1195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1038">
        <v>74.929530118792059</v>
      </c>
      <c r="FA66" s="973">
        <v>74.743663780391572</v>
      </c>
      <c r="FB66" s="987">
        <v>74.598335038924233</v>
      </c>
      <c r="FC66" s="1038">
        <v>74.251829474299029</v>
      </c>
      <c r="FD66" s="1038">
        <v>74.237024072752888</v>
      </c>
      <c r="FE66" s="1038">
        <v>74.135059915603691</v>
      </c>
      <c r="FF66" s="1038">
        <v>74.283341290631071</v>
      </c>
      <c r="FG66" s="1038">
        <v>74.421078082117546</v>
      </c>
      <c r="FH66" s="809">
        <v>-0.17725695680668707</v>
      </c>
      <c r="FI66" s="1002"/>
      <c r="FJ66" s="678"/>
      <c r="FK66" s="679"/>
      <c r="FL66" s="679"/>
      <c r="FM66" s="679"/>
      <c r="FN66" s="679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5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67"/>
      <c r="FA67" s="761"/>
      <c r="FB67" s="540"/>
      <c r="FC67" s="567"/>
      <c r="FD67" s="567"/>
      <c r="FE67" s="567"/>
      <c r="FF67" s="567"/>
      <c r="FG67" s="567"/>
      <c r="FH67" s="287"/>
      <c r="FI67" s="1002"/>
      <c r="FJ67" s="678"/>
      <c r="FK67" s="679"/>
      <c r="FL67" s="680"/>
      <c r="FQ67" s="230"/>
      <c r="FR67" s="230"/>
      <c r="FS67" s="230"/>
      <c r="FT67" s="230"/>
      <c r="FU67" s="230"/>
    </row>
    <row r="68" spans="1:177" x14ac:dyDescent="0.2">
      <c r="A68" s="170"/>
      <c r="B68" s="1195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360">
        <v>8960.6909682698642</v>
      </c>
      <c r="FA68" s="789">
        <v>8996.3991447436256</v>
      </c>
      <c r="FB68" s="545">
        <v>8894.4768835672385</v>
      </c>
      <c r="FC68" s="360">
        <v>8868.2094811197185</v>
      </c>
      <c r="FD68" s="360">
        <v>8871.2130991357535</v>
      </c>
      <c r="FE68" s="360">
        <v>8873.1528017625733</v>
      </c>
      <c r="FF68" s="360">
        <v>8860.7755061474127</v>
      </c>
      <c r="FG68" s="360">
        <v>8853.4476014608281</v>
      </c>
      <c r="FH68" s="287">
        <v>-41.029282106410392</v>
      </c>
      <c r="FI68" s="1002">
        <v>-0.46128943437036735</v>
      </c>
      <c r="FJ68" s="678"/>
      <c r="FK68" s="679"/>
      <c r="FL68" s="680"/>
      <c r="FQ68" s="230"/>
      <c r="FR68" s="230"/>
      <c r="FS68" s="230"/>
      <c r="FT68" s="230"/>
      <c r="FU68" s="230"/>
    </row>
    <row r="69" spans="1:177" x14ac:dyDescent="0.2">
      <c r="A69" s="170"/>
      <c r="B69" s="1195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1038">
        <v>79.045811990427893</v>
      </c>
      <c r="FA69" s="973">
        <v>79.224476897487989</v>
      </c>
      <c r="FB69" s="987">
        <v>78.977858512560488</v>
      </c>
      <c r="FC69" s="1038">
        <v>78.880382859086524</v>
      </c>
      <c r="FD69" s="1038">
        <v>78.920425527423731</v>
      </c>
      <c r="FE69" s="1038">
        <v>78.894371397202335</v>
      </c>
      <c r="FF69" s="1038">
        <v>78.840886995176277</v>
      </c>
      <c r="FG69" s="1038">
        <v>78.843662917090512</v>
      </c>
      <c r="FH69" s="809">
        <v>-0.13419559546997561</v>
      </c>
      <c r="FI69" s="1002"/>
      <c r="FJ69" s="678"/>
      <c r="FK69" s="679"/>
      <c r="FL69" s="680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5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760"/>
      <c r="FA70" s="765"/>
      <c r="FB70" s="546"/>
      <c r="FC70" s="760"/>
      <c r="FD70" s="760"/>
      <c r="FE70" s="760"/>
      <c r="FF70" s="760"/>
      <c r="FG70" s="760"/>
      <c r="FH70" s="287"/>
      <c r="FI70" s="1002"/>
      <c r="FJ70" s="678"/>
      <c r="FK70" s="679"/>
      <c r="FL70" s="680"/>
      <c r="FQ70" s="230"/>
      <c r="FR70" s="230"/>
      <c r="FS70" s="230"/>
      <c r="FT70" s="230"/>
      <c r="FU70" s="230"/>
    </row>
    <row r="71" spans="1:177" x14ac:dyDescent="0.2">
      <c r="A71" s="170"/>
      <c r="B71" s="1195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360">
        <v>14327.297543011657</v>
      </c>
      <c r="FA71" s="789">
        <v>14297.839576467926</v>
      </c>
      <c r="FB71" s="545">
        <v>14318.460429287166</v>
      </c>
      <c r="FC71" s="360">
        <v>14313.877732371713</v>
      </c>
      <c r="FD71" s="360">
        <v>14301.082391341102</v>
      </c>
      <c r="FE71" s="360">
        <v>14314.105354647225</v>
      </c>
      <c r="FF71" s="360">
        <v>14323.176755835273</v>
      </c>
      <c r="FG71" s="360">
        <v>14347.035119884831</v>
      </c>
      <c r="FH71" s="287">
        <v>28.574690597664812</v>
      </c>
      <c r="FI71" s="1002">
        <v>0.19956538441254318</v>
      </c>
      <c r="FJ71" s="678"/>
      <c r="FK71" s="679"/>
      <c r="FL71" s="680"/>
      <c r="FQ71" s="230"/>
      <c r="FR71" s="230"/>
      <c r="FS71" s="230"/>
      <c r="FT71" s="230"/>
      <c r="FU71" s="230"/>
    </row>
    <row r="72" spans="1:177" x14ac:dyDescent="0.2">
      <c r="A72" s="170"/>
      <c r="B72" s="1195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1038">
        <v>92.975427270025634</v>
      </c>
      <c r="FA72" s="973">
        <v>92.986545513666996</v>
      </c>
      <c r="FB72" s="987">
        <v>92.994684188200011</v>
      </c>
      <c r="FC72" s="1038">
        <v>92.999943337976191</v>
      </c>
      <c r="FD72" s="1038">
        <v>93.000357591571827</v>
      </c>
      <c r="FE72" s="1038">
        <v>93.0093147468328</v>
      </c>
      <c r="FF72" s="1038">
        <v>93.007765642805168</v>
      </c>
      <c r="FG72" s="1038">
        <v>92.8811317019467</v>
      </c>
      <c r="FH72" s="294">
        <v>-0.11355248625331171</v>
      </c>
      <c r="FI72" s="1002"/>
      <c r="FJ72" s="678"/>
      <c r="FK72" s="679"/>
      <c r="FL72" s="680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5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67"/>
      <c r="FA73" s="761"/>
      <c r="FB73" s="540"/>
      <c r="FC73" s="567"/>
      <c r="FD73" s="567"/>
      <c r="FE73" s="567"/>
      <c r="FF73" s="567"/>
      <c r="FG73" s="567"/>
      <c r="FH73" s="287"/>
      <c r="FI73" s="1002"/>
      <c r="FJ73" s="678"/>
      <c r="FK73" s="679"/>
      <c r="FL73" s="680"/>
      <c r="FQ73" s="230"/>
      <c r="FR73" s="230"/>
      <c r="FS73" s="230"/>
      <c r="FT73" s="230"/>
      <c r="FU73" s="230"/>
    </row>
    <row r="74" spans="1:177" x14ac:dyDescent="0.2">
      <c r="A74" s="170"/>
      <c r="B74" s="1195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360">
        <v>930.12339350547893</v>
      </c>
      <c r="FA74" s="789">
        <v>929.22493540489597</v>
      </c>
      <c r="FB74" s="545">
        <v>923.48734223725739</v>
      </c>
      <c r="FC74" s="360">
        <v>927.11892818915271</v>
      </c>
      <c r="FD74" s="360">
        <v>925.6770462868202</v>
      </c>
      <c r="FE74" s="360">
        <v>927.1844347649544</v>
      </c>
      <c r="FF74" s="360">
        <v>922.97338756816123</v>
      </c>
      <c r="FG74" s="360">
        <v>935.95434838303015</v>
      </c>
      <c r="FH74" s="287">
        <v>12.467006145772757</v>
      </c>
      <c r="FI74" s="1002">
        <v>1.3499920979501419</v>
      </c>
      <c r="FJ74" s="678"/>
      <c r="FK74" s="679"/>
      <c r="FL74" s="680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5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1038">
        <v>77.248225086684613</v>
      </c>
      <c r="FA75" s="973">
        <v>77.003703497702347</v>
      </c>
      <c r="FB75" s="987">
        <v>77.194679161352951</v>
      </c>
      <c r="FC75" s="1038">
        <v>77.31160624065852</v>
      </c>
      <c r="FD75" s="1038">
        <v>77.271758961249816</v>
      </c>
      <c r="FE75" s="1038">
        <v>77.248961276379703</v>
      </c>
      <c r="FF75" s="1038">
        <v>77.203828109440934</v>
      </c>
      <c r="FG75" s="1038">
        <v>77.470695744074774</v>
      </c>
      <c r="FH75" s="809">
        <v>0.27601658272182306</v>
      </c>
      <c r="FI75" s="1002"/>
      <c r="FJ75" s="678"/>
      <c r="FK75" s="679"/>
      <c r="FL75" s="680"/>
      <c r="FQ75" s="230"/>
      <c r="FR75" s="230"/>
      <c r="FS75" s="230"/>
      <c r="FT75" s="230"/>
      <c r="FU75" s="230"/>
    </row>
    <row r="76" spans="1:177" s="373" customFormat="1" ht="4.5" customHeight="1" x14ac:dyDescent="0.2">
      <c r="A76" s="170"/>
      <c r="B76" s="1195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01"/>
      <c r="FA76" s="769"/>
      <c r="FB76" s="684"/>
      <c r="FC76" s="601"/>
      <c r="FD76" s="601"/>
      <c r="FE76" s="601"/>
      <c r="FF76" s="601"/>
      <c r="FG76" s="601"/>
      <c r="FH76" s="886"/>
      <c r="FI76" s="684"/>
      <c r="FJ76" s="678"/>
      <c r="FK76" s="679"/>
      <c r="FL76" s="680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360">
        <v>4031.122236638384</v>
      </c>
      <c r="FA77" s="789">
        <v>4041.0971643345661</v>
      </c>
      <c r="FB77" s="545">
        <v>3927.3419316567874</v>
      </c>
      <c r="FC77" s="360">
        <v>3911.7681477876213</v>
      </c>
      <c r="FD77" s="360">
        <v>3909.9587957180283</v>
      </c>
      <c r="FE77" s="360">
        <v>3879.0081378018017</v>
      </c>
      <c r="FF77" s="360">
        <v>3843.2066496280586</v>
      </c>
      <c r="FG77" s="360">
        <v>3829.1122824364375</v>
      </c>
      <c r="FH77" s="369">
        <v>-98.229649220349984</v>
      </c>
      <c r="FI77" s="1002">
        <v>-2.5011738455610066</v>
      </c>
      <c r="FJ77" s="678"/>
      <c r="FK77" s="677"/>
      <c r="FL77" s="680"/>
      <c r="FQ77" s="230"/>
      <c r="FR77" s="230"/>
      <c r="FS77" s="230"/>
      <c r="FT77" s="230"/>
      <c r="FU77" s="230"/>
    </row>
    <row r="78" spans="1:177" x14ac:dyDescent="0.2">
      <c r="A78" s="170"/>
      <c r="B78" s="119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360">
        <v>2261.9486588227401</v>
      </c>
      <c r="FA78" s="789">
        <v>2264.0929068037904</v>
      </c>
      <c r="FB78" s="545">
        <v>2144.3913345597666</v>
      </c>
      <c r="FC78" s="360">
        <v>2128.0802716040821</v>
      </c>
      <c r="FD78" s="360">
        <v>2125.9585165317781</v>
      </c>
      <c r="FE78" s="360">
        <v>2113.8541178087462</v>
      </c>
      <c r="FF78" s="360">
        <v>2081.6630178524783</v>
      </c>
      <c r="FG78" s="360">
        <v>2074.6260130469391</v>
      </c>
      <c r="FH78" s="369">
        <v>-69.765321512827541</v>
      </c>
      <c r="FI78" s="1002">
        <v>-3.2533857224875438</v>
      </c>
      <c r="FJ78" s="678"/>
      <c r="FK78" s="512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360">
        <v>505.46504990087459</v>
      </c>
      <c r="FA79" s="789">
        <v>512.29082928425646</v>
      </c>
      <c r="FB79" s="545">
        <v>514.80541560349855</v>
      </c>
      <c r="FC79" s="360">
        <v>511.98058828862969</v>
      </c>
      <c r="FD79" s="360">
        <v>512.84744168075804</v>
      </c>
      <c r="FE79" s="360">
        <v>512.84744168075804</v>
      </c>
      <c r="FF79" s="360">
        <v>512.84744168075804</v>
      </c>
      <c r="FG79" s="360">
        <v>509.43659159329451</v>
      </c>
      <c r="FH79" s="369">
        <v>-5.3688240102040368</v>
      </c>
      <c r="FI79" s="1137">
        <v>-1.042884135923521</v>
      </c>
      <c r="FJ79" s="678"/>
      <c r="FK79" s="512"/>
      <c r="FL79" s="534"/>
      <c r="FQ79" s="230"/>
      <c r="FR79" s="230"/>
      <c r="FS79" s="230"/>
      <c r="FT79" s="230"/>
      <c r="FU79" s="230"/>
    </row>
    <row r="80" spans="1:177" ht="15" x14ac:dyDescent="0.25">
      <c r="A80" s="170"/>
      <c r="B80" s="119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360">
        <v>799.97121488476989</v>
      </c>
      <c r="FA80" s="789">
        <v>802.99742602651907</v>
      </c>
      <c r="FB80" s="545">
        <v>807.58283442352194</v>
      </c>
      <c r="FC80" s="360">
        <v>811.7457411049096</v>
      </c>
      <c r="FD80" s="360">
        <v>808.67605516549258</v>
      </c>
      <c r="FE80" s="360">
        <v>789.82636440229737</v>
      </c>
      <c r="FF80" s="360">
        <v>786.21254459482225</v>
      </c>
      <c r="FG80" s="360">
        <v>784.80488222620397</v>
      </c>
      <c r="FH80" s="369">
        <v>-22.777952197317973</v>
      </c>
      <c r="FI80" s="1002">
        <v>-2.8205097020886525</v>
      </c>
      <c r="FJ80" s="678"/>
      <c r="FK80" s="512"/>
      <c r="FL80" s="534"/>
      <c r="FQ80" s="230"/>
      <c r="FR80" s="230"/>
      <c r="FS80" s="230"/>
      <c r="FT80" s="230"/>
      <c r="FU80" s="230"/>
    </row>
    <row r="81" spans="1:177" ht="15" x14ac:dyDescent="0.25">
      <c r="A81" s="170"/>
      <c r="B81" s="119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360">
        <v>463.73731302999988</v>
      </c>
      <c r="FA81" s="789">
        <v>461.71600222000001</v>
      </c>
      <c r="FB81" s="545">
        <v>460.56234707000004</v>
      </c>
      <c r="FC81" s="360">
        <v>459.96154679</v>
      </c>
      <c r="FD81" s="360">
        <v>462.47678233999989</v>
      </c>
      <c r="FE81" s="360">
        <v>462.48021391000003</v>
      </c>
      <c r="FF81" s="360">
        <v>462.48364549999997</v>
      </c>
      <c r="FG81" s="360">
        <v>460.24479556999989</v>
      </c>
      <c r="FH81" s="1092">
        <v>-0.31755150000014964</v>
      </c>
      <c r="FI81" s="1002">
        <v>-6.8948645502687075E-2</v>
      </c>
      <c r="FJ81" s="678"/>
      <c r="FK81" s="512"/>
      <c r="FL81" s="534"/>
      <c r="FQ81" s="230"/>
      <c r="FR81" s="230"/>
      <c r="FS81" s="230"/>
      <c r="FT81" s="230"/>
      <c r="FU81" s="230"/>
    </row>
    <row r="82" spans="1:177" ht="15" x14ac:dyDescent="0.25">
      <c r="A82" s="170"/>
      <c r="B82" s="119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360">
        <v>1751.8383168207447</v>
      </c>
      <c r="FA82" s="789">
        <v>1745.417619380991</v>
      </c>
      <c r="FB82" s="545">
        <v>1623.0056061660757</v>
      </c>
      <c r="FC82" s="360">
        <v>1622.2592391148155</v>
      </c>
      <c r="FD82" s="360">
        <v>1623.4096165416752</v>
      </c>
      <c r="FE82" s="360">
        <v>1585.1907002418304</v>
      </c>
      <c r="FF82" s="360">
        <v>1551.6686445807932</v>
      </c>
      <c r="FG82" s="360">
        <v>1543.36120304525</v>
      </c>
      <c r="FH82" s="369">
        <v>-79.6444031208257</v>
      </c>
      <c r="FI82" s="1002">
        <v>-4.9072167599571435</v>
      </c>
      <c r="FJ82" s="678"/>
      <c r="FK82" s="512"/>
      <c r="FL82" s="534"/>
      <c r="FQ82" s="230"/>
      <c r="FR82" s="230"/>
      <c r="FS82" s="230"/>
      <c r="FT82" s="230"/>
      <c r="FU82" s="230"/>
    </row>
    <row r="83" spans="1:177" x14ac:dyDescent="0.2">
      <c r="A83" s="170"/>
      <c r="B83" s="119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360">
        <v>1362.9943370159749</v>
      </c>
      <c r="FA83" s="789">
        <v>1352.132564284472</v>
      </c>
      <c r="FB83" s="545">
        <v>1225.6702216825538</v>
      </c>
      <c r="FC83" s="360">
        <v>1219.4539384799061</v>
      </c>
      <c r="FD83" s="360">
        <v>1223.7812092461827</v>
      </c>
      <c r="FE83" s="360">
        <v>1205.0232946295332</v>
      </c>
      <c r="FF83" s="360">
        <v>1174.4420849059709</v>
      </c>
      <c r="FG83" s="360">
        <v>1168.8041663590459</v>
      </c>
      <c r="FH83" s="369">
        <v>-56.866055323507908</v>
      </c>
      <c r="FI83" s="1002">
        <v>-4.6395885546965756</v>
      </c>
      <c r="FJ83" s="678"/>
      <c r="FK83" s="512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5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360">
        <v>388.8439798047699</v>
      </c>
      <c r="FA84" s="789">
        <v>393.28505509651905</v>
      </c>
      <c r="FB84" s="545">
        <v>397.33538448352192</v>
      </c>
      <c r="FC84" s="360">
        <v>402.80530063490949</v>
      </c>
      <c r="FD84" s="360">
        <v>399.62840729549254</v>
      </c>
      <c r="FE84" s="360">
        <v>380.16740561229722</v>
      </c>
      <c r="FF84" s="360">
        <v>377.22655967482217</v>
      </c>
      <c r="FG84" s="360">
        <v>374.55703668620407</v>
      </c>
      <c r="FH84" s="369">
        <v>-22.778347797317849</v>
      </c>
      <c r="FI84" s="1002">
        <v>-5.7327760594305941</v>
      </c>
      <c r="FJ84" s="678"/>
      <c r="FK84" s="512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5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66"/>
      <c r="FA85" s="695"/>
      <c r="FB85" s="988"/>
      <c r="FC85" s="966"/>
      <c r="FD85" s="966"/>
      <c r="FE85" s="966"/>
      <c r="FF85" s="966"/>
      <c r="FG85" s="966"/>
      <c r="FH85" s="369">
        <v>0</v>
      </c>
      <c r="FI85" s="1002" t="e">
        <v>#DIV/0!</v>
      </c>
      <c r="FJ85" s="678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5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360">
        <v>27848.449303606587</v>
      </c>
      <c r="FA86" s="789">
        <v>27780.923827227572</v>
      </c>
      <c r="FB86" s="545">
        <v>27738.86906481504</v>
      </c>
      <c r="FC86" s="360">
        <v>27734.098364078873</v>
      </c>
      <c r="FD86" s="360">
        <v>27728.426460571591</v>
      </c>
      <c r="FE86" s="360">
        <v>27741.132018519114</v>
      </c>
      <c r="FF86" s="360">
        <v>27749.005430141573</v>
      </c>
      <c r="FG86" s="360">
        <v>27768.468801322331</v>
      </c>
      <c r="FH86" s="369">
        <v>29.5997365072908</v>
      </c>
      <c r="FI86" s="1002">
        <v>0.10670851950787044</v>
      </c>
      <c r="FJ86" s="678"/>
      <c r="FK86" s="594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5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6"/>
      <c r="EW87" s="1071"/>
      <c r="EX87" s="1066"/>
      <c r="EY87" s="1066"/>
      <c r="EZ87" s="1062"/>
      <c r="FA87" s="1066"/>
      <c r="FB87" s="1071"/>
      <c r="FC87" s="1062"/>
      <c r="FD87" s="1062"/>
      <c r="FE87" s="1062"/>
      <c r="FF87" s="1062"/>
      <c r="FG87" s="1062"/>
      <c r="FH87" s="287">
        <v>0</v>
      </c>
      <c r="FI87" s="1144" t="e">
        <v>#DIV/0!</v>
      </c>
      <c r="FJ87" s="678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5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7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967">
        <v>98.938658223767888</v>
      </c>
      <c r="FA88" s="662">
        <v>98.939965323147447</v>
      </c>
      <c r="FB88" s="1170">
        <v>98.943342595313339</v>
      </c>
      <c r="FC88" s="967">
        <v>98.94361595044424</v>
      </c>
      <c r="FD88" s="967">
        <v>98.944224389147195</v>
      </c>
      <c r="FE88" s="967">
        <v>98.944490151432447</v>
      </c>
      <c r="FF88" s="967">
        <v>98.944589438269148</v>
      </c>
      <c r="FG88" s="967">
        <v>98.945923766303892</v>
      </c>
      <c r="FH88" s="1122"/>
      <c r="FI88" s="1123"/>
      <c r="FJ88" s="678"/>
      <c r="FK88" s="678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264"/>
      <c r="FA89" s="739"/>
      <c r="FB89" s="555"/>
      <c r="FC89" s="264"/>
      <c r="FD89" s="264"/>
      <c r="FE89" s="264"/>
      <c r="FF89" s="264"/>
      <c r="FG89" s="264"/>
      <c r="FH89" s="904"/>
      <c r="FI89" s="1139"/>
      <c r="FJ89" s="678"/>
      <c r="FK89" s="679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99">
        <v>6.96</v>
      </c>
      <c r="FA90" s="782">
        <v>6.96</v>
      </c>
      <c r="FB90" s="556">
        <v>6.96</v>
      </c>
      <c r="FC90" s="599">
        <v>6.96</v>
      </c>
      <c r="FD90" s="599">
        <v>6.96</v>
      </c>
      <c r="FE90" s="599">
        <v>6.96</v>
      </c>
      <c r="FF90" s="599">
        <v>6.96</v>
      </c>
      <c r="FG90" s="599">
        <v>6.96</v>
      </c>
      <c r="FH90" s="929"/>
      <c r="FI90" s="1002"/>
      <c r="FJ90" s="678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99">
        <v>6.86</v>
      </c>
      <c r="FA91" s="782">
        <v>6.86</v>
      </c>
      <c r="FB91" s="556">
        <v>6.86</v>
      </c>
      <c r="FC91" s="599">
        <v>6.86</v>
      </c>
      <c r="FD91" s="599">
        <v>6.86</v>
      </c>
      <c r="FE91" s="599">
        <v>6.86</v>
      </c>
      <c r="FF91" s="599">
        <v>6.86</v>
      </c>
      <c r="FG91" s="599">
        <v>6.86</v>
      </c>
      <c r="FH91" s="929"/>
      <c r="FI91" s="1002"/>
      <c r="FJ91" s="678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99">
        <v>6.9427371598539906</v>
      </c>
      <c r="FA92" s="782">
        <v>6.9425730085430599</v>
      </c>
      <c r="FB92" s="556">
        <v>6.9351311609998767</v>
      </c>
      <c r="FC92" s="599">
        <v>6.9323438447094237</v>
      </c>
      <c r="FD92" s="599">
        <v>6.9414870423054271</v>
      </c>
      <c r="FE92" s="599">
        <v>6.9399189030234325</v>
      </c>
      <c r="FF92" s="599">
        <v>6.9354289096898096</v>
      </c>
      <c r="FG92" s="599">
        <v>6.9354289096898096</v>
      </c>
      <c r="FH92" s="961">
        <v>2.9774868993293069E-4</v>
      </c>
      <c r="FI92" s="1002"/>
      <c r="FJ92" s="678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58.941126950018656</v>
      </c>
      <c r="EW93" s="605">
        <v>59.822173224924292</v>
      </c>
      <c r="EX93" s="782">
        <v>60.797994382705525</v>
      </c>
      <c r="EY93" s="782">
        <v>60.331981580543719</v>
      </c>
      <c r="EZ93" s="971"/>
      <c r="FA93" s="1159"/>
      <c r="FB93" s="1171"/>
      <c r="FC93" s="971"/>
      <c r="FD93" s="971"/>
      <c r="FE93" s="971"/>
      <c r="FF93" s="971"/>
      <c r="FG93" s="971"/>
      <c r="FH93" s="932"/>
      <c r="FI93" s="1002"/>
      <c r="FJ93" s="678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99">
        <v>2.3684799999999999</v>
      </c>
      <c r="FA94" s="782">
        <v>2.36869</v>
      </c>
      <c r="FB94" s="556">
        <v>2.36877</v>
      </c>
      <c r="FC94" s="599">
        <v>2.3688099999999999</v>
      </c>
      <c r="FD94" s="599">
        <v>2.3688199999999999</v>
      </c>
      <c r="FE94" s="599">
        <v>2.36883</v>
      </c>
      <c r="FF94" s="599">
        <v>2.3688400000000001</v>
      </c>
      <c r="FG94" s="599">
        <v>2.3688500000000001</v>
      </c>
      <c r="FH94" s="961">
        <v>8.0000000000080007E-5</v>
      </c>
      <c r="FI94" s="1184"/>
      <c r="FJ94" s="678"/>
      <c r="FK94" s="512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1003"/>
      <c r="FA95" s="1160"/>
      <c r="FB95" s="1172"/>
      <c r="FC95" s="1003"/>
      <c r="FD95" s="1003"/>
      <c r="FE95" s="1003"/>
      <c r="FF95" s="1003"/>
      <c r="FG95" s="1003"/>
      <c r="FH95" s="1131"/>
      <c r="FI95" s="1145"/>
      <c r="FJ95" s="678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50"/>
      <c r="FA96" s="772"/>
      <c r="FB96" s="687"/>
      <c r="FC96" s="650"/>
      <c r="FD96" s="650"/>
      <c r="FE96" s="650"/>
      <c r="FF96" s="650"/>
      <c r="FG96" s="650"/>
      <c r="FH96" s="904"/>
      <c r="FI96" s="1139"/>
      <c r="FJ96" s="678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4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9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093">
        <v>529.2488538186991</v>
      </c>
      <c r="FA97" s="1161">
        <v>535.94427351938475</v>
      </c>
      <c r="FB97" s="1173">
        <v>535.77534339071349</v>
      </c>
      <c r="FC97" s="1150">
        <v>535.77534339071349</v>
      </c>
      <c r="FD97" s="1150">
        <v>535.77534339071349</v>
      </c>
      <c r="FE97" s="1150">
        <v>533.59772346340242</v>
      </c>
      <c r="FF97" s="1150">
        <v>533.59772346340242</v>
      </c>
      <c r="FG97" s="1150">
        <v>531.21090236981343</v>
      </c>
      <c r="FH97" s="1129">
        <v>-4.5644410209000625</v>
      </c>
      <c r="FI97" s="1002">
        <v>-0.85193189220196153</v>
      </c>
      <c r="FJ97" s="678"/>
      <c r="FK97" s="512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4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315"/>
      <c r="FA98" s="535"/>
      <c r="FB98" s="672"/>
      <c r="FC98" s="671"/>
      <c r="FD98" s="671"/>
      <c r="FE98" s="671"/>
      <c r="FF98" s="671"/>
      <c r="FG98" s="671"/>
      <c r="FH98" s="1059"/>
      <c r="FI98" s="317"/>
      <c r="FJ98" s="1126"/>
      <c r="FK98" s="224"/>
    </row>
    <row r="99" spans="1:177" ht="12.75" hidden="1" customHeight="1" x14ac:dyDescent="0.2">
      <c r="A99" s="170"/>
      <c r="B99" s="1194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316"/>
      <c r="FA99" s="774"/>
      <c r="FB99" s="840"/>
      <c r="FC99" s="316"/>
      <c r="FD99" s="316"/>
      <c r="FE99" s="316"/>
      <c r="FF99" s="316"/>
      <c r="FG99" s="316"/>
      <c r="FH99" s="456"/>
      <c r="FI99" s="840"/>
      <c r="FJ99" s="1126"/>
      <c r="FK99" s="224"/>
    </row>
    <row r="100" spans="1:177" x14ac:dyDescent="0.2">
      <c r="A100" s="170"/>
      <c r="B100" s="1194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316"/>
      <c r="FA100" s="774"/>
      <c r="FB100" s="840"/>
      <c r="FC100" s="316"/>
      <c r="FD100" s="316"/>
      <c r="FE100" s="316"/>
      <c r="FF100" s="316"/>
      <c r="FG100" s="316"/>
      <c r="FH100" s="456"/>
      <c r="FI100" s="840"/>
      <c r="FJ100" s="1126"/>
      <c r="FK100" s="224"/>
    </row>
    <row r="101" spans="1:177" x14ac:dyDescent="0.2">
      <c r="A101" s="170"/>
      <c r="B101" s="1194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0.29578486702706019</v>
      </c>
      <c r="EZ101" s="316"/>
      <c r="FA101" s="774"/>
      <c r="FB101" s="840"/>
      <c r="FC101" s="316"/>
      <c r="FD101" s="316"/>
      <c r="FE101" s="316"/>
      <c r="FF101" s="316"/>
      <c r="FG101" s="316"/>
      <c r="FH101" s="456"/>
      <c r="FI101" s="840"/>
      <c r="FJ101" s="1126"/>
      <c r="FK101" s="224"/>
    </row>
    <row r="102" spans="1:177" x14ac:dyDescent="0.2">
      <c r="A102" s="170"/>
      <c r="B102" s="1194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316"/>
      <c r="FA102" s="774"/>
      <c r="FB102" s="840"/>
      <c r="FC102" s="316"/>
      <c r="FD102" s="316"/>
      <c r="FE102" s="316"/>
      <c r="FF102" s="316"/>
      <c r="FG102" s="316"/>
      <c r="FH102" s="456"/>
      <c r="FI102" s="840"/>
      <c r="FJ102" s="1126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316"/>
      <c r="FA103" s="774"/>
      <c r="FB103" s="840"/>
      <c r="FC103" s="316"/>
      <c r="FD103" s="316"/>
      <c r="FE103" s="316"/>
      <c r="FF103" s="316"/>
      <c r="FG103" s="316"/>
      <c r="FH103" s="456"/>
      <c r="FI103" s="840"/>
      <c r="FJ103" s="1126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316"/>
      <c r="FA104" s="774"/>
      <c r="FB104" s="840"/>
      <c r="FC104" s="316"/>
      <c r="FD104" s="316"/>
      <c r="FE104" s="316"/>
      <c r="FF104" s="316"/>
      <c r="FG104" s="316"/>
      <c r="FH104" s="456"/>
      <c r="FI104" s="840"/>
      <c r="FJ104" s="1126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316"/>
      <c r="FA105" s="774"/>
      <c r="FB105" s="840"/>
      <c r="FC105" s="316"/>
      <c r="FD105" s="316"/>
      <c r="FE105" s="316"/>
      <c r="FF105" s="316"/>
      <c r="FG105" s="316"/>
      <c r="FH105" s="456"/>
      <c r="FI105" s="840"/>
      <c r="FJ105" s="1126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316"/>
      <c r="FA106" s="774"/>
      <c r="FB106" s="840"/>
      <c r="FC106" s="316"/>
      <c r="FD106" s="316"/>
      <c r="FE106" s="316"/>
      <c r="FF106" s="316"/>
      <c r="FG106" s="316"/>
      <c r="FH106" s="1132"/>
      <c r="FI106" s="1146"/>
      <c r="FJ106" s="1126"/>
      <c r="FK106" s="224"/>
    </row>
    <row r="107" spans="1:177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5"/>
      <c r="FA107" s="748"/>
      <c r="FB107" s="317"/>
      <c r="FC107" s="315"/>
      <c r="FD107" s="315"/>
      <c r="FE107" s="315"/>
      <c r="FF107" s="315"/>
      <c r="FG107" s="315"/>
      <c r="FH107" s="457"/>
      <c r="FI107" s="413"/>
      <c r="FJ107" s="1126"/>
      <c r="FK107" s="224"/>
    </row>
    <row r="108" spans="1:177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8">
        <v>6</v>
      </c>
      <c r="FA108" s="766">
        <v>6</v>
      </c>
      <c r="FB108" s="565">
        <v>6</v>
      </c>
      <c r="FC108" s="568">
        <v>6</v>
      </c>
      <c r="FD108" s="568">
        <v>6</v>
      </c>
      <c r="FE108" s="568">
        <v>6</v>
      </c>
      <c r="FF108" s="568">
        <v>6</v>
      </c>
      <c r="FG108" s="568">
        <v>6</v>
      </c>
      <c r="FH108" s="287"/>
      <c r="FI108" s="1147"/>
      <c r="FJ108" s="1126"/>
      <c r="FK108" s="224"/>
    </row>
    <row r="109" spans="1:177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8">
        <v>4.5</v>
      </c>
      <c r="EW109" s="992">
        <v>6.5</v>
      </c>
      <c r="EX109" s="589">
        <v>6.5</v>
      </c>
      <c r="EY109" s="589">
        <v>6.5</v>
      </c>
      <c r="EZ109" s="861">
        <v>6.5</v>
      </c>
      <c r="FA109" s="589">
        <v>6.5</v>
      </c>
      <c r="FB109" s="1174">
        <v>6.5</v>
      </c>
      <c r="FC109" s="861">
        <v>6.5</v>
      </c>
      <c r="FD109" s="861">
        <v>6.5</v>
      </c>
      <c r="FE109" s="861">
        <v>6.5</v>
      </c>
      <c r="FF109" s="861">
        <v>6.5</v>
      </c>
      <c r="FG109" s="861">
        <v>6.5</v>
      </c>
      <c r="FH109" s="1129"/>
      <c r="FI109" s="1148"/>
      <c r="FJ109" s="1126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38"/>
      <c r="FI110" s="238"/>
      <c r="FJ110" s="1127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1191"/>
      <c r="FI111" s="1191"/>
      <c r="FJ111" s="1127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39"/>
      <c r="FI112" s="240"/>
      <c r="FJ112" s="1127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39"/>
      <c r="FI113" s="240"/>
      <c r="FJ113" s="1127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39"/>
      <c r="FI114" s="240"/>
      <c r="FJ114" s="1127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39"/>
      <c r="FI115" s="238"/>
      <c r="FJ115" s="1127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238"/>
      <c r="FI116" s="238"/>
      <c r="FJ116" s="302"/>
      <c r="FK116" s="224"/>
    </row>
    <row r="117" spans="1:167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238"/>
      <c r="FI117" s="238"/>
      <c r="FJ117" s="302"/>
      <c r="FK117" s="224"/>
    </row>
    <row r="118" spans="1:167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238"/>
      <c r="FI118" s="238"/>
      <c r="FJ118" s="302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238"/>
      <c r="FI119" s="238"/>
      <c r="FJ119" s="302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302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302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302"/>
      <c r="FK122" s="224"/>
    </row>
    <row r="123" spans="1:167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302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302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302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302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302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302"/>
      <c r="FK128" s="224"/>
    </row>
    <row r="129" spans="1:167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302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302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EY3:EY4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T3:T4"/>
    <mergeCell ref="U3:U4"/>
    <mergeCell ref="V3:V4"/>
    <mergeCell ref="W3:W4"/>
    <mergeCell ref="EE3:EE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X3:X4"/>
    <mergeCell ref="AQ3:AQ4"/>
    <mergeCell ref="AE3:AE4"/>
    <mergeCell ref="AH3:A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I3:AI4"/>
    <mergeCell ref="Y3:Y4"/>
    <mergeCell ref="AJ3:AJ4"/>
    <mergeCell ref="AK3:AK4"/>
    <mergeCell ref="AL3:AL4"/>
    <mergeCell ref="AB3:AB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Z3:Z4"/>
    <mergeCell ref="EQ3:EQ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FC3:FG3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G6" sqref="F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3" width="8.85546875" style="797" customWidth="1"/>
    <col min="164" max="165" width="9.7109375" style="168" customWidth="1"/>
    <col min="166" max="181" width="11.42578125" style="168"/>
  </cols>
  <sheetData>
    <row r="2" spans="3:173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7" t="str">
        <f>+entero!D3</f>
        <v>V   A   R   I   A   B   L   E   S     b/</v>
      </c>
      <c r="E4" s="1199" t="str">
        <f>+entero!E3</f>
        <v>2008                          A  fines de Dic*</v>
      </c>
      <c r="F4" s="1199" t="str">
        <f>+entero!F3</f>
        <v>2009                          A  fines de Ene*</v>
      </c>
      <c r="G4" s="1199" t="str">
        <f>+entero!G3</f>
        <v>2009                          A  fines de Feb*</v>
      </c>
      <c r="H4" s="1199" t="str">
        <f>+entero!H3</f>
        <v>2009                          A  fines de Mar*</v>
      </c>
      <c r="I4" s="1199" t="str">
        <f>+entero!I3</f>
        <v>2009                          A  fines de adr*</v>
      </c>
      <c r="J4" s="1199" t="str">
        <f>+entero!J3</f>
        <v>2009                          A  fines de May*</v>
      </c>
      <c r="K4" s="1199" t="str">
        <f>+entero!K3</f>
        <v>2009                          A  fines de Jun*</v>
      </c>
      <c r="L4" s="1199" t="str">
        <f>+entero!L3</f>
        <v>2009                          A  fines de Jul*</v>
      </c>
      <c r="M4" s="1199" t="str">
        <f>+entero!M3</f>
        <v>2009                          A  fines de Ago*</v>
      </c>
      <c r="N4" s="1199" t="str">
        <f>+entero!N3</f>
        <v>2009                          A  fines de Sep*</v>
      </c>
      <c r="O4" s="1199" t="str">
        <f>+entero!O3</f>
        <v>2009                          A  fines de Oct*</v>
      </c>
      <c r="P4" s="1199" t="str">
        <f>+entero!P3</f>
        <v>2009                          A  fines de Nov*</v>
      </c>
      <c r="Q4" s="1199" t="str">
        <f>+entero!Q3</f>
        <v>2009                          A  fines de Dic*</v>
      </c>
      <c r="R4" s="1199" t="str">
        <f>+entero!R3</f>
        <v>2010                          A  fines de Ene*</v>
      </c>
      <c r="S4" s="1199" t="str">
        <f>+entero!S3</f>
        <v>2010                          A  fines de Feb*</v>
      </c>
      <c r="T4" s="1199" t="str">
        <f>+entero!T3</f>
        <v>2010                          A  fines de Mar*</v>
      </c>
      <c r="U4" s="1199" t="str">
        <f>+entero!U3</f>
        <v>2010                          A  fines de adr*</v>
      </c>
      <c r="V4" s="1199" t="str">
        <f>+entero!V3</f>
        <v>2010                          A  fines de May*</v>
      </c>
      <c r="W4" s="1199" t="str">
        <f>+entero!W3</f>
        <v>2010                          A  fines de Jun*</v>
      </c>
      <c r="X4" s="1199" t="str">
        <f>+entero!X3</f>
        <v>2010                          A  fines de Jul*</v>
      </c>
      <c r="Y4" s="1199" t="str">
        <f>+entero!Y3</f>
        <v>2010                          A  fines de Ago*</v>
      </c>
      <c r="Z4" s="1199" t="str">
        <f>+entero!Z3</f>
        <v>2010                          A  fines de Sep*</v>
      </c>
      <c r="AA4" s="1199" t="str">
        <f>+entero!AA3</f>
        <v>2010                          A  fines de Oct*</v>
      </c>
      <c r="AB4" s="1199" t="str">
        <f>+entero!AB3</f>
        <v>2010                          A  fines de Nov*</v>
      </c>
      <c r="AC4" s="1199" t="str">
        <f>+entero!AC3</f>
        <v>2010                          A  fines de Dic*</v>
      </c>
      <c r="AD4" s="1199" t="str">
        <f>+entero!AD3</f>
        <v>2011                          A  fines de Ene*</v>
      </c>
      <c r="AE4" s="1199" t="str">
        <f>+entero!AE3</f>
        <v>2011                          A  fines de Feb*</v>
      </c>
      <c r="AF4" s="1199" t="str">
        <f>+entero!AF3</f>
        <v>2011                          A  fines de Mar*</v>
      </c>
      <c r="AG4" s="1199" t="str">
        <f>+entero!AG3</f>
        <v>2011                          A  fines de adr*</v>
      </c>
      <c r="AH4" s="1199" t="str">
        <f>+entero!AH3</f>
        <v>2011                          A  fines de May*</v>
      </c>
      <c r="AI4" s="1199" t="str">
        <f>+entero!AI3</f>
        <v>2011                          A  fines de Jun*</v>
      </c>
      <c r="AJ4" s="1199" t="str">
        <f>+entero!AJ3</f>
        <v>2011                          A  fines de Jul*</v>
      </c>
      <c r="AK4" s="1199" t="str">
        <f>+entero!AK3</f>
        <v>2011                          A  fines de Ago*</v>
      </c>
      <c r="AL4" s="1199" t="str">
        <f>+entero!AL3</f>
        <v>2011                          A  fines de Sep*</v>
      </c>
      <c r="AM4" s="1199" t="str">
        <f>+entero!AM3</f>
        <v>2011                          A  fines de Oct*</v>
      </c>
      <c r="AN4" s="1199" t="str">
        <f>+entero!AN3</f>
        <v>2011                          A  fines de Nov*</v>
      </c>
      <c r="AO4" s="1199" t="str">
        <f>+entero!AO3</f>
        <v>2011                          A  fines de Dic*</v>
      </c>
      <c r="AP4" s="1199" t="str">
        <f>+entero!AP3</f>
        <v>2012                          A  fines de Ene*</v>
      </c>
      <c r="AQ4" s="1199" t="str">
        <f>+entero!AQ3</f>
        <v>2012                          A  fines de Feb*</v>
      </c>
      <c r="AR4" s="1199" t="str">
        <f>+entero!AR3</f>
        <v>2012                          A  fines de Mar*</v>
      </c>
      <c r="AS4" s="1199" t="str">
        <f>+entero!AS3</f>
        <v>2012                          A  fines de adr*</v>
      </c>
      <c r="AT4" s="1199" t="str">
        <f>+entero!AT3</f>
        <v>2012                          A  fines de May*</v>
      </c>
      <c r="AU4" s="1199" t="str">
        <f>+entero!AU3</f>
        <v>2012                          A  fines de Jun*</v>
      </c>
      <c r="AV4" s="1199" t="str">
        <f>+entero!AV3</f>
        <v>2012                          A  fines de Jul*</v>
      </c>
      <c r="AW4" s="1199" t="str">
        <f>+entero!AW3</f>
        <v>2012                          A  fines de Ago*</v>
      </c>
      <c r="AX4" s="1199" t="str">
        <f>+entero!AX3</f>
        <v>2012                          A  fines de Sep*</v>
      </c>
      <c r="AY4" s="1199" t="str">
        <f>+entero!AY3</f>
        <v>2012                          A  fines de Oct*</v>
      </c>
      <c r="AZ4" s="1199" t="str">
        <f>+entero!AZ3</f>
        <v>2012                          A  fines de Nov*</v>
      </c>
      <c r="BA4" s="1199" t="str">
        <f>+entero!BA3</f>
        <v>2012                          A  fines de Dic*</v>
      </c>
      <c r="BB4" s="1199" t="str">
        <f>+entero!BB3</f>
        <v>2013                          A  fines de Ene*</v>
      </c>
      <c r="BC4" s="1199" t="str">
        <f>+entero!BC3</f>
        <v>2013                          A  fines de Feb*</v>
      </c>
      <c r="BD4" s="1199" t="str">
        <f>+entero!BD3</f>
        <v>2013                          A  fines de Mar*</v>
      </c>
      <c r="BE4" s="1199" t="str">
        <f>+entero!BE3</f>
        <v>2013                          A  fines de adr*</v>
      </c>
      <c r="BF4" s="1199" t="str">
        <f>+entero!BF3</f>
        <v>2013                          A  fines de May*</v>
      </c>
      <c r="BG4" s="1199" t="str">
        <f>+entero!BG3</f>
        <v>2013                          A  fines de Jun*</v>
      </c>
      <c r="BH4" s="1199" t="str">
        <f>+entero!BH3</f>
        <v>2013                          A  fines de Jul*</v>
      </c>
      <c r="BI4" s="1199" t="str">
        <f>+entero!BI3</f>
        <v>2013                          A  fines de Ago*</v>
      </c>
      <c r="BJ4" s="1199" t="str">
        <f>+entero!BJ3</f>
        <v>2013                          A  fines de Sep*</v>
      </c>
      <c r="BK4" s="1199" t="str">
        <f>+entero!BK3</f>
        <v>2013                          A  fines de Oct*</v>
      </c>
      <c r="BL4" s="1199" t="str">
        <f>+entero!BL3</f>
        <v>2013                          A  fines de Nov*</v>
      </c>
      <c r="BM4" s="1199" t="str">
        <f>+entero!BM3</f>
        <v>2013                          A  fines de Dic*</v>
      </c>
      <c r="BN4" s="1199" t="str">
        <f>+entero!BN3</f>
        <v>2014                          A  fines de Ene*</v>
      </c>
      <c r="BO4" s="1199" t="str">
        <f>+entero!BO3</f>
        <v>2014                          A  fines de Feb*</v>
      </c>
      <c r="BP4" s="1199" t="str">
        <f>+entero!BP3</f>
        <v>2014                          A  fines de Mar*</v>
      </c>
      <c r="BQ4" s="1199" t="str">
        <f>+entero!BQ3</f>
        <v>2014                          A  fines de adr*</v>
      </c>
      <c r="BR4" s="1199" t="str">
        <f>+entero!BR3</f>
        <v>2014                          A  fines de May*</v>
      </c>
      <c r="BS4" s="1199" t="str">
        <f>+entero!BS3</f>
        <v>2014                          A  fines de Jun*</v>
      </c>
      <c r="BT4" s="1199" t="str">
        <f>+entero!BT3</f>
        <v>2014                          A  fines de Jul*</v>
      </c>
      <c r="BU4" s="1199" t="str">
        <f>+entero!BU3</f>
        <v>2014                          A  fines de Ago*</v>
      </c>
      <c r="BV4" s="1199" t="str">
        <f>+entero!BV3</f>
        <v>2014                          A  fines de Sep*</v>
      </c>
      <c r="BW4" s="1199" t="str">
        <f>+entero!BW3</f>
        <v>2014                          A  fines de Oct*</v>
      </c>
      <c r="BX4" s="1199" t="str">
        <f>+entero!BX3</f>
        <v>2014                          A  fines de Nov*</v>
      </c>
      <c r="BY4" s="1199" t="str">
        <f>+entero!BY3</f>
        <v>2014                          A  fines de Dic*</v>
      </c>
      <c r="BZ4" s="1199" t="str">
        <f>+entero!BZ3</f>
        <v>2015                         A  fines de Ene*</v>
      </c>
      <c r="CA4" s="1199" t="str">
        <f>+entero!CA3</f>
        <v>2015                         A  fines de Feb*</v>
      </c>
      <c r="CB4" s="1199" t="str">
        <f>+entero!CB3</f>
        <v>2015                         A  fines de Mar*</v>
      </c>
      <c r="CC4" s="1199" t="str">
        <f>+entero!CC3</f>
        <v xml:space="preserve">2015                         A  fines de adr* </v>
      </c>
      <c r="CD4" s="1199" t="str">
        <f>+entero!CD3</f>
        <v xml:space="preserve">2015                         A  fines de May* </v>
      </c>
      <c r="CE4" s="1199" t="str">
        <f>+entero!CE3</f>
        <v xml:space="preserve">2015                         A  fines de Jun* </v>
      </c>
      <c r="CF4" s="1199" t="str">
        <f>+entero!CF3</f>
        <v xml:space="preserve">2015                         A  fines de Jul* </v>
      </c>
      <c r="CG4" s="1199" t="str">
        <f>+entero!CG3</f>
        <v xml:space="preserve">2015                         A  fines de Ago* </v>
      </c>
      <c r="CH4" s="1199" t="str">
        <f>+entero!CH3</f>
        <v xml:space="preserve">2015                         A  fines de Sep* </v>
      </c>
      <c r="CI4" s="1199" t="str">
        <f>+entero!CI3</f>
        <v xml:space="preserve">2015                         A  fines de Oct* </v>
      </c>
      <c r="CJ4" s="1199" t="str">
        <f>+entero!CJ3</f>
        <v xml:space="preserve">2015                         A  fines de Nov* </v>
      </c>
      <c r="CK4" s="1199" t="str">
        <f>+entero!CK3</f>
        <v xml:space="preserve">2015                         A  fines de Dic* </v>
      </c>
      <c r="CL4" s="1199" t="str">
        <f>+entero!CL3</f>
        <v xml:space="preserve">2016                         A  fines de Ene* </v>
      </c>
      <c r="CM4" s="1199" t="str">
        <f>+entero!CM3</f>
        <v xml:space="preserve">2016                         A  fines de Feb* </v>
      </c>
      <c r="CN4" s="1199" t="str">
        <f>+entero!CN3</f>
        <v xml:space="preserve">2016                         A  fines de Mar* </v>
      </c>
      <c r="CO4" s="1199" t="str">
        <f>+entero!CO3</f>
        <v xml:space="preserve">2016                         A  fines de adr* </v>
      </c>
      <c r="CP4" s="1199" t="str">
        <f>+entero!CP3</f>
        <v xml:space="preserve">2016                         A  fines de May* </v>
      </c>
      <c r="CQ4" s="1199" t="str">
        <f>+entero!CQ3</f>
        <v xml:space="preserve">2016                         A  fines de Jun* </v>
      </c>
      <c r="CR4" s="1199" t="str">
        <f>+entero!CR3</f>
        <v xml:space="preserve">2016                         A  fines de Jul* </v>
      </c>
      <c r="CS4" s="1199" t="str">
        <f>+entero!CS3</f>
        <v xml:space="preserve">2016                         A  fines de Ago* </v>
      </c>
      <c r="CT4" s="1199" t="str">
        <f>+entero!CT3</f>
        <v xml:space="preserve">2016                         A  fines de Sep* </v>
      </c>
      <c r="CU4" s="1199" t="str">
        <f>+entero!CU3</f>
        <v xml:space="preserve">2016                         A  fines de Oct* </v>
      </c>
      <c r="CV4" s="1199" t="str">
        <f>+entero!CV3</f>
        <v xml:space="preserve">2016                         A  fines de Nov* </v>
      </c>
      <c r="CW4" s="1199" t="str">
        <f>+entero!CW3</f>
        <v>2016                         A  fines de Dic* 15</v>
      </c>
      <c r="CX4" s="1199" t="str">
        <f>+entero!CX3</f>
        <v xml:space="preserve">2017                         A  fines de Ene* </v>
      </c>
      <c r="CY4" s="1199" t="str">
        <f>+entero!CY3</f>
        <v xml:space="preserve">2017                         A  fines de Feb* </v>
      </c>
      <c r="CZ4" s="1199" t="str">
        <f>+entero!CZ3</f>
        <v xml:space="preserve">2017                         A  fines de Mar* </v>
      </c>
      <c r="DA4" s="1199" t="str">
        <f>+entero!DA3</f>
        <v xml:space="preserve">2017                         A  fines de Abr* </v>
      </c>
      <c r="DB4" s="1199" t="str">
        <f>+entero!DB3</f>
        <v xml:space="preserve">2017                         A  fines de May* </v>
      </c>
      <c r="DC4" s="1199" t="str">
        <f>+entero!DC3</f>
        <v xml:space="preserve">2017                         A  fines de Jun* </v>
      </c>
      <c r="DD4" s="1199" t="str">
        <f>+entero!DD3</f>
        <v xml:space="preserve">2017                         A  fines de Jul* </v>
      </c>
      <c r="DE4" s="1199" t="str">
        <f>+entero!DE3</f>
        <v xml:space="preserve">2017                         A  fines de Ago* </v>
      </c>
      <c r="DF4" s="1199" t="str">
        <f>+entero!DF3</f>
        <v xml:space="preserve">2017                         A  fines de Sep* </v>
      </c>
      <c r="DG4" s="1199" t="str">
        <f>+entero!DG3</f>
        <v xml:space="preserve">2017                         A  fines de Oct* </v>
      </c>
      <c r="DH4" s="1189" t="s">
        <v>215</v>
      </c>
      <c r="DI4" s="1189" t="str">
        <f>+entero!DI3</f>
        <v>2017
A fines de Dic</v>
      </c>
      <c r="DJ4" s="1189" t="str">
        <f>+entero!DJ3</f>
        <v>2018
A fines de Ene</v>
      </c>
      <c r="DK4" s="1189" t="str">
        <f>+entero!DK3</f>
        <v>2018
A fines de Feb</v>
      </c>
      <c r="DL4" s="1189" t="str">
        <f>+entero!DL3</f>
        <v>2018
A fines de Mar</v>
      </c>
      <c r="DM4" s="1189" t="str">
        <f>+entero!DM3</f>
        <v>2018
A fines de Abr</v>
      </c>
      <c r="DN4" s="1189" t="str">
        <f>+entero!DN3</f>
        <v>2018
A fines de May</v>
      </c>
      <c r="DO4" s="1189" t="str">
        <f>+entero!DO3</f>
        <v>2018
A fines de Jun</v>
      </c>
      <c r="DP4" s="1189" t="str">
        <f>+entero!DP3</f>
        <v>2018
A fines de Jul</v>
      </c>
      <c r="DQ4" s="1189" t="str">
        <f>+entero!DQ3</f>
        <v>2018
A fines de Ago</v>
      </c>
      <c r="DR4" s="1189" t="str">
        <f>+entero!DR3</f>
        <v>2018
A fines de Sep</v>
      </c>
      <c r="DS4" s="1189" t="str">
        <f>+entero!DS3</f>
        <v>2018
A fines de Oct</v>
      </c>
      <c r="DT4" s="1189" t="str">
        <f>+entero!DT3</f>
        <v>2018
A fines de Nov</v>
      </c>
      <c r="DU4" s="1189" t="str">
        <f>+entero!DU3</f>
        <v>2018
A fines de Dic</v>
      </c>
      <c r="DV4" s="1189" t="str">
        <f>+entero!DV3</f>
        <v>2019
A fines de Ene</v>
      </c>
      <c r="DW4" s="1189" t="str">
        <f>+entero!DW3</f>
        <v>2019
A fines de Feb</v>
      </c>
      <c r="DX4" s="1189" t="str">
        <f>+entero!DX3</f>
        <v>2019
A fines de Mar</v>
      </c>
      <c r="DY4" s="1189" t="str">
        <f>+entero!DY3</f>
        <v>2019
A fines de Abr</v>
      </c>
      <c r="DZ4" s="1189" t="str">
        <f>+entero!DZ3</f>
        <v>2019
A fines de May</v>
      </c>
      <c r="EA4" s="1189" t="str">
        <f>+entero!EA3</f>
        <v>2019
A fines de Jun</v>
      </c>
      <c r="EB4" s="1189" t="str">
        <f>+entero!EB3</f>
        <v>2019
A fines de  Jul</v>
      </c>
      <c r="EC4" s="1189" t="str">
        <f>+entero!EC3</f>
        <v>2019
A fines de  Ago</v>
      </c>
      <c r="ED4" s="1189" t="str">
        <f>+entero!ED3</f>
        <v>2019
A fines de Sep</v>
      </c>
      <c r="EE4" s="1189" t="str">
        <f>+entero!EE3</f>
        <v>2019
A fines de Oct</v>
      </c>
      <c r="EF4" s="1189" t="str">
        <f>+entero!EF3</f>
        <v>2019
A fines de Nov</v>
      </c>
      <c r="EG4" s="1189" t="str">
        <f>+entero!EG3</f>
        <v>2019
A fines de Dic</v>
      </c>
      <c r="EH4" s="1189" t="str">
        <f>+entero!EH3</f>
        <v>2020
A fines de Ene</v>
      </c>
      <c r="EI4" s="1189" t="str">
        <f>+entero!EI3</f>
        <v>2020
A fines de Feb</v>
      </c>
      <c r="EJ4" s="1189" t="str">
        <f>+entero!EJ3</f>
        <v>2020
A fines de Mar</v>
      </c>
      <c r="EK4" s="1189" t="str">
        <f>+entero!EK3</f>
        <v>2020
A fines de Abr</v>
      </c>
      <c r="EL4" s="1189" t="str">
        <f>+entero!EL3</f>
        <v>2020
A fines de May</v>
      </c>
      <c r="EM4" s="1189" t="str">
        <f>+entero!EM3</f>
        <v>2020
A fines de Jun</v>
      </c>
      <c r="EN4" s="1189" t="str">
        <f>+entero!EN3</f>
        <v>2020
 A fines de Jul</v>
      </c>
      <c r="EO4" s="1189" t="str">
        <f>+entero!EO3</f>
        <v>2020
 A fines de Ago</v>
      </c>
      <c r="EP4" s="1189" t="str">
        <f>+entero!EP3</f>
        <v>2020
 A fines de Sep</v>
      </c>
      <c r="EQ4" s="1189" t="str">
        <f>+entero!EQ3</f>
        <v>2020
 A fines de Oct</v>
      </c>
      <c r="ER4" s="1189" t="str">
        <f>+entero!ER3</f>
        <v>2020
 A fines de Nov</v>
      </c>
      <c r="ES4" s="1189" t="str">
        <f>+entero!ES3</f>
        <v>2020
 A fines de Dic</v>
      </c>
      <c r="ET4" s="1189" t="str">
        <f>+entero!ET3</f>
        <v>2021
 A fines de Ene</v>
      </c>
      <c r="EU4" s="1189" t="str">
        <f>+entero!EU3</f>
        <v>2021
 A fines de Feb</v>
      </c>
      <c r="EV4" s="1189" t="str">
        <f>+entero!EV3</f>
        <v>2021
 A fines de Mar</v>
      </c>
      <c r="EW4" s="1189" t="str">
        <f>+entero!EW3</f>
        <v>2021
 A fines de Abr</v>
      </c>
      <c r="EX4" s="1189" t="str">
        <f>+entero!EX3</f>
        <v>2021
 A fines de May</v>
      </c>
      <c r="EY4" s="1189" t="str">
        <f>+entero!EY3</f>
        <v>2021
 A fines de Jun</v>
      </c>
      <c r="EZ4" s="1125" t="str">
        <f>+entero!EZ3</f>
        <v>Semana 1</v>
      </c>
      <c r="FA4" s="1157" t="str">
        <f>+entero!FA3</f>
        <v>Semana 2</v>
      </c>
      <c r="FB4" s="1176" t="str">
        <f>+entero!FB3</f>
        <v>Semana 3</v>
      </c>
      <c r="FC4" s="1186" t="str">
        <f>+entero!FC3</f>
        <v>Semana 4</v>
      </c>
      <c r="FD4" s="1187"/>
      <c r="FE4" s="1187"/>
      <c r="FF4" s="1187"/>
      <c r="FG4" s="1188"/>
      <c r="FH4" s="1209" t="s">
        <v>296</v>
      </c>
      <c r="FI4" s="1210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11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094">
        <f>+entero!EZ4</f>
        <v>44379</v>
      </c>
      <c r="FA5" s="1118">
        <f>+entero!FA4</f>
        <v>44386</v>
      </c>
      <c r="FB5" s="1108">
        <f>+entero!FB4</f>
        <v>44392</v>
      </c>
      <c r="FC5" s="1095">
        <f>+entero!FC4</f>
        <v>44396</v>
      </c>
      <c r="FD5" s="1095">
        <f>+entero!FD4</f>
        <v>44397</v>
      </c>
      <c r="FE5" s="1095">
        <f>+entero!FE4</f>
        <v>44398</v>
      </c>
      <c r="FF5" s="1095">
        <f>+entero!FF4</f>
        <v>44399</v>
      </c>
      <c r="FG5" s="1095">
        <f>+entero!FG4</f>
        <v>44400</v>
      </c>
      <c r="FH5" s="1097" t="s">
        <v>225</v>
      </c>
      <c r="FI5" s="1098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708"/>
      <c r="FD6" s="708"/>
      <c r="FE6" s="708"/>
      <c r="FF6" s="708"/>
      <c r="FG6" s="708"/>
      <c r="FH6" s="926"/>
      <c r="FI6" s="1040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4680.0758023199996</v>
      </c>
      <c r="FA7" s="1041">
        <f>+entero!FA7</f>
        <v>4748.6670994199994</v>
      </c>
      <c r="FB7" s="1041">
        <f>+entero!FB7</f>
        <v>4841.4657909400003</v>
      </c>
      <c r="FC7" s="461">
        <f>+entero!FC7</f>
        <v>4853.64587553</v>
      </c>
      <c r="FD7" s="461">
        <f>+entero!FD7</f>
        <v>4826.1371232599995</v>
      </c>
      <c r="FE7" s="461">
        <f>+entero!FE7</f>
        <v>4805.4446853099998</v>
      </c>
      <c r="FF7" s="461">
        <f>+entero!FF7</f>
        <v>4771.0107345799988</v>
      </c>
      <c r="FG7" s="461">
        <f>+entero!FG7</f>
        <v>4789.07515831</v>
      </c>
      <c r="FH7" s="754">
        <f>+entero!FH7</f>
        <v>-52.390632630000255</v>
      </c>
      <c r="FI7" s="925">
        <f>+entero!FI7</f>
        <v>-1.0821233670191501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1950.9879024300003</v>
      </c>
      <c r="FA8" s="1041">
        <f>+entero!FA8</f>
        <v>1989.6776239000001</v>
      </c>
      <c r="FB8" s="1041">
        <f>+entero!FB8</f>
        <v>2043.3077127399999</v>
      </c>
      <c r="FC8" s="461">
        <f>+entero!FC8</f>
        <v>2050.4892628699999</v>
      </c>
      <c r="FD8" s="461">
        <f>+entero!FD8</f>
        <v>2053.5586127300003</v>
      </c>
      <c r="FE8" s="461">
        <f>+entero!FE8</f>
        <v>2031.5457557900002</v>
      </c>
      <c r="FF8" s="461">
        <f>+entero!FF8</f>
        <v>2002.13553469</v>
      </c>
      <c r="FG8" s="461">
        <f>+entero!FG8</f>
        <v>2016.3298161399998</v>
      </c>
      <c r="FH8" s="754">
        <f>+entero!FH8</f>
        <v>-26.977896600000122</v>
      </c>
      <c r="FI8" s="925">
        <f>+entero!FI8</f>
        <v>-1.3203051323005952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238.10159632</v>
      </c>
      <c r="FA9" s="1041">
        <f>+entero!FA9</f>
        <v>238.05979273</v>
      </c>
      <c r="FB9" s="1041">
        <f>+entero!FB9</f>
        <v>237.90595546999998</v>
      </c>
      <c r="FC9" s="461">
        <f>+entero!FC9</f>
        <v>238.21028568</v>
      </c>
      <c r="FD9" s="461">
        <f>+entero!FD9</f>
        <v>237.55647739</v>
      </c>
      <c r="FE9" s="461">
        <f>+entero!FE9</f>
        <v>237.58323168999999</v>
      </c>
      <c r="FF9" s="461">
        <f>+entero!FF9</f>
        <v>237.42103372</v>
      </c>
      <c r="FG9" s="461">
        <f>+entero!FG9</f>
        <v>237.77720039000002</v>
      </c>
      <c r="FH9" s="982">
        <f>+entero!FH9</f>
        <v>-0.12875507999996216</v>
      </c>
      <c r="FI9" s="925">
        <f>+entero!FI9</f>
        <v>-5.4120158423776078E-2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2453.9265275500002</v>
      </c>
      <c r="FA10" s="1041">
        <f>+entero!FA10</f>
        <v>2483.8764133700001</v>
      </c>
      <c r="FB10" s="1041">
        <f>+entero!FB10</f>
        <v>2523.2227976000004</v>
      </c>
      <c r="FC10" s="461">
        <f>+entero!FC10</f>
        <v>2527.8696337900001</v>
      </c>
      <c r="FD10" s="461">
        <f>+entero!FD10</f>
        <v>2498.0471031900001</v>
      </c>
      <c r="FE10" s="461">
        <f>+entero!FE10</f>
        <v>2499.33660366</v>
      </c>
      <c r="FF10" s="461">
        <f>+entero!FF10</f>
        <v>2494.5003176099999</v>
      </c>
      <c r="FG10" s="461">
        <f>+entero!FG10</f>
        <v>2497.9588569800003</v>
      </c>
      <c r="FH10" s="754">
        <f>+entero!FH10</f>
        <v>-25.263940620000085</v>
      </c>
      <c r="FI10" s="925">
        <f>+entero!FI10</f>
        <v>-1.0012568309080849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37.059776020000001</v>
      </c>
      <c r="FA11" s="1041">
        <f>+entero!FA11</f>
        <v>37.053269419999999</v>
      </c>
      <c r="FB11" s="1041">
        <f>+entero!FB11</f>
        <v>37.029325129999997</v>
      </c>
      <c r="FC11" s="461">
        <f>+entero!FC11</f>
        <v>37.07669319</v>
      </c>
      <c r="FD11" s="461">
        <f>+entero!FD11</f>
        <v>36.974929949999996</v>
      </c>
      <c r="FE11" s="461">
        <f>+entero!FE11</f>
        <v>36.979094169999996</v>
      </c>
      <c r="FF11" s="461">
        <f>+entero!FF11</f>
        <v>36.953848559999997</v>
      </c>
      <c r="FG11" s="461">
        <f>+entero!FG11</f>
        <v>37.009284800000003</v>
      </c>
      <c r="FH11" s="1185">
        <f>+entero!FH11</f>
        <v>-2.0040329999993389E-2</v>
      </c>
      <c r="FI11" s="925">
        <f>+entero!FI11</f>
        <v>-5.4120159980332296E-2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4680.0750044399992</v>
      </c>
      <c r="FA12" s="1041">
        <f>+entero!FA12</f>
        <v>4748.6518965699997</v>
      </c>
      <c r="FB12" s="1041">
        <f>+entero!FB12</f>
        <v>4841.4505880900006</v>
      </c>
      <c r="FC12" s="461">
        <f>+entero!FC12</f>
        <v>4853.6306726799994</v>
      </c>
      <c r="FD12" s="461">
        <f>+entero!FD12</f>
        <v>4826.1219204099998</v>
      </c>
      <c r="FE12" s="461">
        <f>+entero!FE12</f>
        <v>4805.4294824599992</v>
      </c>
      <c r="FF12" s="461">
        <f>+entero!FF12</f>
        <v>4770.9955317299991</v>
      </c>
      <c r="FG12" s="461">
        <f>+entero!FG12</f>
        <v>4789.0599554599994</v>
      </c>
      <c r="FH12" s="754">
        <f>+entero!FH12</f>
        <v>-52.390632630001164</v>
      </c>
      <c r="FI12" s="925">
        <f>+entero!FI12</f>
        <v>-1.0821267650419166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1381.6417196909617</v>
      </c>
      <c r="FA13" s="1041">
        <f>+entero!FA13</f>
        <v>1371.4588623833815</v>
      </c>
      <c r="FB13" s="1041">
        <f>+entero!FB13</f>
        <v>1351.4292072069966</v>
      </c>
      <c r="FC13" s="461">
        <f>+entero!FC13</f>
        <v>1391.8401144970844</v>
      </c>
      <c r="FD13" s="461">
        <f>+entero!FD13</f>
        <v>1384.3915542973759</v>
      </c>
      <c r="FE13" s="461">
        <f>+entero!FE13</f>
        <v>1376.3611396720116</v>
      </c>
      <c r="FF13" s="461">
        <f>+entero!FF13</f>
        <v>1375.4300547711364</v>
      </c>
      <c r="FG13" s="461">
        <f>+entero!FG13</f>
        <v>1379.5480661209908</v>
      </c>
      <c r="FH13" s="754">
        <f>+entero!FH13</f>
        <v>28.118858913994245</v>
      </c>
      <c r="FI13" s="925">
        <f>+entero!FI13</f>
        <v>2.0806756849741017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463.73731302999988</v>
      </c>
      <c r="FA14" s="1041">
        <f>+entero!FA14</f>
        <v>461.71600222000001</v>
      </c>
      <c r="FB14" s="1041">
        <f>+entero!FB14</f>
        <v>460.56234707000004</v>
      </c>
      <c r="FC14" s="461">
        <f>+entero!FC14</f>
        <v>459.96154679</v>
      </c>
      <c r="FD14" s="461">
        <f>+entero!FD14</f>
        <v>462.47678233999989</v>
      </c>
      <c r="FE14" s="461">
        <f>+entero!FE14</f>
        <v>462.48021391000003</v>
      </c>
      <c r="FF14" s="461">
        <f>+entero!FF14</f>
        <v>462.48364549999997</v>
      </c>
      <c r="FG14" s="461">
        <f>+entero!FG14</f>
        <v>460.24479556999989</v>
      </c>
      <c r="FH14" s="982">
        <f>+entero!FH14</f>
        <v>-0.31755150000014964</v>
      </c>
      <c r="FI14" s="925">
        <f>+entero!FI14</f>
        <v>-6.8948645502687075E-2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461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461">
        <f>+entero!FG15</f>
        <v>0</v>
      </c>
      <c r="FH15" s="927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64.853768621</v>
      </c>
      <c r="FA16" s="1041">
        <f>+entero!FA16</f>
        <v>64.854864620000001</v>
      </c>
      <c r="FB16" s="1041">
        <f>+entero!FB16</f>
        <v>69.805430849999993</v>
      </c>
      <c r="FC16" s="461">
        <f>+entero!FC16</f>
        <v>70.386373069999991</v>
      </c>
      <c r="FD16" s="461">
        <f>+entero!FD16</f>
        <v>70.386861920000001</v>
      </c>
      <c r="FE16" s="461">
        <f>+entero!FE16</f>
        <v>70.387862810000001</v>
      </c>
      <c r="FF16" s="461">
        <f>+entero!FF16</f>
        <v>70.387862810000001</v>
      </c>
      <c r="FG16" s="461">
        <f>+entero!FG16</f>
        <v>70.387862810000001</v>
      </c>
      <c r="FH16" s="754">
        <f>+entero!FH16</f>
        <v>0.58243196000000808</v>
      </c>
      <c r="FI16" s="925">
        <f>+entero!FI16</f>
        <v>0.83436482363607978</v>
      </c>
      <c r="FJ16" s="165"/>
      <c r="FK16" s="165"/>
      <c r="FL16" s="165"/>
      <c r="FM16" s="165"/>
      <c r="FN16" s="165"/>
      <c r="FO16" s="165"/>
      <c r="FP16" s="165"/>
      <c r="FQ16" s="165"/>
    </row>
    <row r="17" spans="2:181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461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461">
        <f>+entero!FG17</f>
        <v>0</v>
      </c>
      <c r="FH17" s="754"/>
      <c r="FI17" s="925"/>
      <c r="FJ17" s="787"/>
      <c r="FK17" s="787"/>
      <c r="FL17" s="787"/>
      <c r="FM17" s="787"/>
      <c r="FN17" s="787"/>
      <c r="FO17" s="787"/>
      <c r="FP17" s="787"/>
      <c r="FQ17" s="787"/>
      <c r="FR17" s="788"/>
      <c r="FS17" s="788"/>
      <c r="FT17" s="788"/>
      <c r="FU17" s="788"/>
      <c r="FV17" s="788"/>
      <c r="FW17" s="788"/>
      <c r="FX17" s="788"/>
      <c r="FY17" s="788"/>
    </row>
    <row r="18" spans="2:181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6126.570492751961</v>
      </c>
      <c r="FA18" s="1041">
        <f>+entero!FA18</f>
        <v>6184.965623573381</v>
      </c>
      <c r="FB18" s="1041">
        <f>+entero!FB18</f>
        <v>6262.6852261469976</v>
      </c>
      <c r="FC18" s="461">
        <f>+entero!FC18</f>
        <v>6315.8571602470838</v>
      </c>
      <c r="FD18" s="461">
        <f>+entero!FD18</f>
        <v>6280.9003366273755</v>
      </c>
      <c r="FE18" s="461">
        <f>+entero!FE18</f>
        <v>6252.178484942011</v>
      </c>
      <c r="FF18" s="461">
        <f>+entero!FF18</f>
        <v>6216.8134493111356</v>
      </c>
      <c r="FG18" s="461">
        <f>+entero!FG18</f>
        <v>6238.9958843909908</v>
      </c>
      <c r="FH18" s="754">
        <f>+entero!FH18</f>
        <v>-23.689341756006797</v>
      </c>
      <c r="FI18" s="925">
        <f>+entero!FI18</f>
        <v>-0.37826173439314359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3">
        <f>+entero!EX19</f>
        <v>0.4</v>
      </c>
      <c r="EY19" s="1083">
        <f>+entero!EY19</f>
        <v>4.2</v>
      </c>
      <c r="EZ19" s="1083">
        <f>+entero!EZ19</f>
        <v>0</v>
      </c>
      <c r="FA19" s="1042">
        <f>+entero!FA19</f>
        <v>0</v>
      </c>
      <c r="FB19" s="1042">
        <f>+entero!FB19</f>
        <v>0</v>
      </c>
      <c r="FC19" s="996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996">
        <f>+entero!FG19</f>
        <v>0</v>
      </c>
      <c r="FH19" s="754"/>
      <c r="FI19" s="925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461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461">
        <f>+entero!FG20</f>
        <v>0</v>
      </c>
      <c r="FH20" s="982"/>
      <c r="FI20" s="925"/>
      <c r="FJ20" s="165"/>
      <c r="FK20" s="165"/>
      <c r="FL20" s="165"/>
      <c r="FM20" s="165"/>
      <c r="FN20" s="165"/>
      <c r="FO20" s="165"/>
      <c r="FP20" s="165"/>
      <c r="FQ20" s="165"/>
    </row>
    <row r="21" spans="2:181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</v>
      </c>
      <c r="FA21" s="1041">
        <f>+entero!FA21</f>
        <v>0</v>
      </c>
      <c r="FB21" s="1041">
        <f>+entero!FB21</f>
        <v>0.6</v>
      </c>
      <c r="FC21" s="461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461">
        <f>+entero!FG21</f>
        <v>0</v>
      </c>
      <c r="FH21" s="754"/>
      <c r="FI21" s="925"/>
      <c r="FJ21" s="787"/>
      <c r="FK21" s="787"/>
      <c r="FL21" s="787"/>
      <c r="FM21" s="787"/>
      <c r="FN21" s="787"/>
      <c r="FO21" s="787"/>
      <c r="FP21" s="787"/>
      <c r="FQ21" s="787"/>
      <c r="FR21" s="788"/>
      <c r="FS21" s="788"/>
      <c r="FT21" s="788"/>
      <c r="FU21" s="788"/>
      <c r="FV21" s="788"/>
      <c r="FW21" s="788"/>
      <c r="FX21" s="788"/>
      <c r="FY21" s="788"/>
    </row>
    <row r="22" spans="2:181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461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461">
        <f>+entero!FG22</f>
        <v>0</v>
      </c>
      <c r="FH22" s="754"/>
      <c r="FI22" s="925"/>
      <c r="FJ22" s="787"/>
      <c r="FK22" s="787"/>
      <c r="FL22" s="787"/>
      <c r="FM22" s="787"/>
      <c r="FN22" s="787"/>
      <c r="FO22" s="787"/>
      <c r="FP22" s="787"/>
      <c r="FQ22" s="787"/>
      <c r="FR22" s="788"/>
      <c r="FS22" s="788"/>
      <c r="FT22" s="788"/>
      <c r="FU22" s="788"/>
      <c r="FV22" s="788"/>
      <c r="FW22" s="788"/>
      <c r="FX22" s="788"/>
      <c r="FY22" s="788"/>
    </row>
    <row r="23" spans="2:181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461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461">
        <f>+entero!FG23</f>
        <v>0</v>
      </c>
      <c r="FH23" s="982"/>
      <c r="FI23" s="925"/>
      <c r="FJ23" s="787"/>
      <c r="FK23" s="787"/>
      <c r="FL23" s="787"/>
      <c r="FM23" s="787"/>
      <c r="FN23" s="787"/>
      <c r="FO23" s="787"/>
      <c r="FP23" s="787"/>
      <c r="FQ23" s="787"/>
      <c r="FR23" s="788"/>
      <c r="FS23" s="788"/>
      <c r="FT23" s="788"/>
      <c r="FU23" s="788"/>
      <c r="FV23" s="788"/>
      <c r="FW23" s="788"/>
      <c r="FX23" s="788"/>
      <c r="FY23" s="788"/>
    </row>
    <row r="24" spans="2:181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461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461">
        <f>+entero!FG24</f>
        <v>0</v>
      </c>
      <c r="FH24" s="920"/>
      <c r="FI24" s="925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36</v>
      </c>
      <c r="FA25" s="1041">
        <f>+entero!FA25</f>
        <v>61.975999999999999</v>
      </c>
      <c r="FB25" s="1041">
        <f>+entero!FB25</f>
        <v>67.652999999999992</v>
      </c>
      <c r="FC25" s="461">
        <f>+entero!FC25</f>
        <v>29</v>
      </c>
      <c r="FD25" s="461">
        <f>+entero!FD25</f>
        <v>38</v>
      </c>
      <c r="FE25" s="461">
        <f>+entero!FE25</f>
        <v>10</v>
      </c>
      <c r="FF25" s="461">
        <f>+entero!FF25</f>
        <v>2.97</v>
      </c>
      <c r="FG25" s="461">
        <f>+entero!FG25</f>
        <v>25</v>
      </c>
      <c r="FH25" s="754">
        <f>+entero!FH25</f>
        <v>37.317000000000007</v>
      </c>
      <c r="FI25" s="925">
        <f>+entero!FI25</f>
        <v>55.15941643386104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10</v>
      </c>
      <c r="FA26" s="1041">
        <f>+entero!FA26</f>
        <v>5</v>
      </c>
      <c r="FB26" s="1041">
        <f>+entero!FB26</f>
        <v>17.129716999999999</v>
      </c>
      <c r="FC26" s="461">
        <f>+entero!FC26</f>
        <v>10</v>
      </c>
      <c r="FD26" s="461">
        <f>+entero!FD26</f>
        <v>5.4002039999999996</v>
      </c>
      <c r="FE26" s="461">
        <f>+entero!FE26</f>
        <v>0.66276400000000002</v>
      </c>
      <c r="FF26" s="461">
        <f>+entero!FF26</f>
        <v>3</v>
      </c>
      <c r="FG26" s="461">
        <f>+entero!FG26</f>
        <v>13</v>
      </c>
      <c r="FH26" s="754">
        <f>+entero!FH26</f>
        <v>14.933250999999998</v>
      </c>
      <c r="FI26" s="925">
        <f>+entero!FI26</f>
        <v>87.177453077596084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9"/>
      <c r="FB27" s="1099"/>
      <c r="FC27" s="928"/>
      <c r="FD27" s="928"/>
      <c r="FE27" s="928"/>
      <c r="FF27" s="928"/>
      <c r="FG27" s="928"/>
      <c r="FH27" s="1089"/>
      <c r="FI27" s="1099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</sheetData>
  <mergeCells count="154">
    <mergeCell ref="CR4:CR5"/>
    <mergeCell ref="CT4:CT5"/>
    <mergeCell ref="CX4:CX5"/>
    <mergeCell ref="CS4:CS5"/>
    <mergeCell ref="BL4:BL5"/>
    <mergeCell ref="CN4:CN5"/>
    <mergeCell ref="EY4:EY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EN4:EN5"/>
    <mergeCell ref="DY4:DY5"/>
    <mergeCell ref="EC4:EC5"/>
    <mergeCell ref="CZ4:CZ5"/>
    <mergeCell ref="CG4:CG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DO4:DO5"/>
    <mergeCell ref="EE4:EE5"/>
    <mergeCell ref="CO4:CO5"/>
    <mergeCell ref="DD4:DD5"/>
    <mergeCell ref="CM4:CM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DT4:DT5"/>
    <mergeCell ref="FC4:FG4"/>
    <mergeCell ref="EU4:EU5"/>
    <mergeCell ref="ET4:ET5"/>
    <mergeCell ref="DS4:DS5"/>
    <mergeCell ref="AT4:AT5"/>
    <mergeCell ref="BF4:BF5"/>
    <mergeCell ref="BN4:BN5"/>
    <mergeCell ref="AV4:AV5"/>
    <mergeCell ref="DR4:DR5"/>
    <mergeCell ref="DW4:DW5"/>
    <mergeCell ref="DU4:DU5"/>
    <mergeCell ref="DQ4:DQ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H7:FI8 FH18:FI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showGridLines="0" zoomScale="98" zoomScaleNormal="98" workbookViewId="0">
      <pane xSplit="40" ySplit="4" topLeftCell="E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63" width="9.28515625" style="797" customWidth="1"/>
    <col min="164" max="175" width="11.42578125" style="168"/>
  </cols>
  <sheetData>
    <row r="1" spans="1:175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294</v>
      </c>
      <c r="FI3" s="1214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815"/>
      <c r="FA5" s="1043"/>
      <c r="FB5" s="1175"/>
      <c r="FC5" s="1107"/>
      <c r="FD5" s="1107"/>
      <c r="FE5" s="1107"/>
      <c r="FF5" s="1107"/>
      <c r="FG5" s="1107"/>
      <c r="FH5" s="830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4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753">
        <f>+entero!EZ28</f>
        <v>91468.318267642971</v>
      </c>
      <c r="FA6" s="1044">
        <f>+entero!FA28</f>
        <v>92291.279775352814</v>
      </c>
      <c r="FB6" s="1044">
        <f>+entero!FB28</f>
        <v>91792.665164655118</v>
      </c>
      <c r="FC6" s="1102">
        <f>+entero!FC28</f>
        <v>91677.529980777865</v>
      </c>
      <c r="FD6" s="1102">
        <f>+entero!FD28</f>
        <v>91683.852594173368</v>
      </c>
      <c r="FE6" s="1102">
        <f>+entero!FE28</f>
        <v>91544.668227250659</v>
      </c>
      <c r="FF6" s="1102">
        <f>+entero!FF28</f>
        <v>91146.670497782732</v>
      </c>
      <c r="FG6" s="1102">
        <f>+entero!FG28</f>
        <v>91041.781023646021</v>
      </c>
      <c r="FH6" s="831">
        <f>+entero!FH28</f>
        <v>-750.88414100909722</v>
      </c>
      <c r="FI6" s="907">
        <f>+entero!FI28</f>
        <v>-0.81802194070973133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4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753">
        <f>+entero!EZ29</f>
        <v>50584.3373488</v>
      </c>
      <c r="FA7" s="1044">
        <f>+entero!FA29</f>
        <v>50844.499320800001</v>
      </c>
      <c r="FB7" s="1044">
        <f>+entero!FB29</f>
        <v>51170.277338100001</v>
      </c>
      <c r="FC7" s="1102">
        <f>+entero!FC29</f>
        <v>51126.690463400002</v>
      </c>
      <c r="FD7" s="1102">
        <f>+entero!FD29</f>
        <v>51012.321520699996</v>
      </c>
      <c r="FE7" s="1102">
        <f>+entero!FE29</f>
        <v>50997.305862100002</v>
      </c>
      <c r="FF7" s="1102">
        <f>+entero!FF29</f>
        <v>50926.253679300004</v>
      </c>
      <c r="FG7" s="1102">
        <f>+entero!FG29</f>
        <v>50807.712456699999</v>
      </c>
      <c r="FH7" s="831">
        <f>+entero!FH29</f>
        <v>-362.56488140000147</v>
      </c>
      <c r="FI7" s="907">
        <f>+entero!FI29</f>
        <v>-0.7085458595512546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4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753">
        <f>+entero!EZ30</f>
        <v>18479.022818547212</v>
      </c>
      <c r="FA8" s="1044">
        <f>+entero!FA30</f>
        <v>18268.747310506562</v>
      </c>
      <c r="FB8" s="1044">
        <f>+entero!FB30</f>
        <v>17957.92630396974</v>
      </c>
      <c r="FC8" s="1102">
        <f>+entero!FC30</f>
        <v>17830.784048972055</v>
      </c>
      <c r="FD8" s="1102">
        <f>+entero!FD30</f>
        <v>17905.125146876046</v>
      </c>
      <c r="FE8" s="1102">
        <f>+entero!FE30</f>
        <v>18032.059612610352</v>
      </c>
      <c r="FF8" s="1102">
        <f>+entero!FF30</f>
        <v>18197.224331814879</v>
      </c>
      <c r="FG8" s="1102">
        <f>+entero!FG30</f>
        <v>17954.761162398379</v>
      </c>
      <c r="FH8" s="831">
        <f>+entero!FH30</f>
        <v>-3.1651415713604365</v>
      </c>
      <c r="FI8" s="907">
        <f>+entero!FI30</f>
        <v>-1.7625317744291876E-2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4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753">
        <f>+entero!EZ31</f>
        <v>52183.813884890515</v>
      </c>
      <c r="FA9" s="1044">
        <f>+entero!FA31</f>
        <v>52950.093483203418</v>
      </c>
      <c r="FB9" s="1044">
        <f>+entero!FB31</f>
        <v>52290.928076174023</v>
      </c>
      <c r="FC9" s="1102">
        <f>+entero!FC31</f>
        <v>52117.767614566117</v>
      </c>
      <c r="FD9" s="1102">
        <f>+entero!FD31</f>
        <v>51879.211151445321</v>
      </c>
      <c r="FE9" s="1102">
        <f>+entero!FE31</f>
        <v>51800.383703276748</v>
      </c>
      <c r="FF9" s="1102">
        <f>+entero!FF31</f>
        <v>51748.006352154771</v>
      </c>
      <c r="FG9" s="1102">
        <f>+entero!FG31</f>
        <v>51435.322457299604</v>
      </c>
      <c r="FH9" s="831">
        <f>+entero!FH31</f>
        <v>-855.60561887441872</v>
      </c>
      <c r="FI9" s="907">
        <f>+entero!FI31</f>
        <v>-1.6362410275603219</v>
      </c>
      <c r="FJ9" s="165"/>
      <c r="FK9" s="165"/>
      <c r="FL9" s="165"/>
      <c r="FM9" s="165"/>
      <c r="FN9" s="165"/>
      <c r="FO9" s="165"/>
      <c r="FP9" s="165"/>
      <c r="FQ9" s="165"/>
    </row>
    <row r="10" spans="1:175" s="797" customFormat="1" x14ac:dyDescent="0.2">
      <c r="A10" s="3"/>
      <c r="B10" s="1194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753">
        <f>+entero!EZ32</f>
        <v>84096.027784613601</v>
      </c>
      <c r="FA10" s="1044">
        <f>+entero!FA32</f>
        <v>84096.036061988372</v>
      </c>
      <c r="FB10" s="1044">
        <f>+entero!FB32</f>
        <v>84095.741975150682</v>
      </c>
      <c r="FC10" s="1102">
        <f>+entero!FC32</f>
        <v>84095.774034536837</v>
      </c>
      <c r="FD10" s="1102">
        <f>+entero!FD32</f>
        <v>84095.783586040867</v>
      </c>
      <c r="FE10" s="1102">
        <f>+entero!FE32</f>
        <v>84095.792115514909</v>
      </c>
      <c r="FF10" s="1102">
        <f>+entero!FF32</f>
        <v>84095.816047078944</v>
      </c>
      <c r="FG10" s="1102">
        <f>+entero!FG32</f>
        <v>84090.715475462988</v>
      </c>
      <c r="FH10" s="831">
        <f>+entero!FH32</f>
        <v>-5.0264996876940131</v>
      </c>
      <c r="FI10" s="1039">
        <f>+entero!FI32</f>
        <v>-5.9771155704640613E-3</v>
      </c>
      <c r="FJ10" s="787"/>
      <c r="FK10" s="787"/>
      <c r="FL10" s="787"/>
      <c r="FM10" s="787"/>
      <c r="FN10" s="787"/>
      <c r="FO10" s="787"/>
      <c r="FP10" s="787"/>
      <c r="FQ10" s="787"/>
      <c r="FR10" s="788"/>
      <c r="FS10" s="788"/>
    </row>
    <row r="11" spans="1:175" s="797" customFormat="1" x14ac:dyDescent="0.2">
      <c r="A11" s="3"/>
      <c r="B11" s="1194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753">
        <f>+entero!EZ33</f>
        <v>-31912.21389972308</v>
      </c>
      <c r="FA11" s="1044">
        <f>+entero!FA33</f>
        <v>-31145.942578784954</v>
      </c>
      <c r="FB11" s="1044">
        <f>+entero!FB33</f>
        <v>-31804.813898976667</v>
      </c>
      <c r="FC11" s="1102">
        <f>+entero!FC33</f>
        <v>-31978.006419970727</v>
      </c>
      <c r="FD11" s="1102">
        <f>+entero!FD33</f>
        <v>-32216.572434595542</v>
      </c>
      <c r="FE11" s="1102">
        <f>+entero!FE33</f>
        <v>-32295.408412238165</v>
      </c>
      <c r="FF11" s="1102">
        <f>+entero!FF33</f>
        <v>-32347.809694924174</v>
      </c>
      <c r="FG11" s="1102">
        <f>+entero!FG33</f>
        <v>-32655.393018163388</v>
      </c>
      <c r="FH11" s="831">
        <f>+entero!FH33</f>
        <v>-850.57911918672107</v>
      </c>
      <c r="FI11" s="1039">
        <f>+entero!FI33</f>
        <v>-2.6743722566290153</v>
      </c>
      <c r="FJ11" s="787"/>
      <c r="FK11" s="787"/>
      <c r="FL11" s="787"/>
      <c r="FM11" s="787"/>
      <c r="FN11" s="787"/>
      <c r="FO11" s="787"/>
      <c r="FP11" s="787"/>
      <c r="FQ11" s="787"/>
      <c r="FR11" s="788"/>
      <c r="FS11" s="788"/>
    </row>
    <row r="12" spans="1:175" x14ac:dyDescent="0.2">
      <c r="A12" s="3"/>
      <c r="B12" s="1194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753">
        <f>+entero!EZ34</f>
        <v>23199.369525279195</v>
      </c>
      <c r="FA12" s="1044">
        <f>+entero!FA34</f>
        <v>23246.431387086399</v>
      </c>
      <c r="FB12" s="1044">
        <f>+entero!FB34</f>
        <v>23232.789797508198</v>
      </c>
      <c r="FC12" s="1102">
        <f>+entero!FC34</f>
        <v>23196.666513223998</v>
      </c>
      <c r="FD12" s="1102">
        <f>+entero!FD34</f>
        <v>23305.926568197799</v>
      </c>
      <c r="FE12" s="1102">
        <f>+entero!FE34</f>
        <v>23369.183814028795</v>
      </c>
      <c r="FF12" s="1102">
        <f>+entero!FF34</f>
        <v>23320.980993539</v>
      </c>
      <c r="FG12" s="1102">
        <f>+entero!FG34</f>
        <v>23440.518525891395</v>
      </c>
      <c r="FH12" s="831">
        <f>+entero!FH34</f>
        <v>207.72872838319745</v>
      </c>
      <c r="FI12" s="907">
        <f>+entero!FI34</f>
        <v>0.89411874421330628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4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755"/>
      <c r="FA13" s="1045"/>
      <c r="FB13" s="1045"/>
      <c r="FC13" s="1103"/>
      <c r="FD13" s="1103"/>
      <c r="FE13" s="1103"/>
      <c r="FF13" s="1103"/>
      <c r="FG13" s="1103"/>
      <c r="FH13" s="832"/>
      <c r="FI13" s="908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4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753">
        <f>+entero!EZ36</f>
        <v>78431.391814074086</v>
      </c>
      <c r="FA14" s="1044">
        <f>+entero!FA36</f>
        <v>78809.084175744109</v>
      </c>
      <c r="FB14" s="1044">
        <f>+entero!FB36</f>
        <v>78555.408653064107</v>
      </c>
      <c r="FC14" s="1102">
        <f>+entero!FC36</f>
        <v>78435.603555144116</v>
      </c>
      <c r="FD14" s="1102">
        <f>+entero!FD36</f>
        <v>78694.677584604084</v>
      </c>
      <c r="FE14" s="1102">
        <f>+entero!FE36</f>
        <v>78444.278023384104</v>
      </c>
      <c r="FF14" s="1102">
        <f>+entero!FF36</f>
        <v>78274.368119604114</v>
      </c>
      <c r="FG14" s="1102">
        <f>+entero!FG36</f>
        <v>78211.395521754079</v>
      </c>
      <c r="FH14" s="831">
        <f>+entero!FH36</f>
        <v>-344.01313131002826</v>
      </c>
      <c r="FI14" s="907">
        <f>+entero!FI36</f>
        <v>-0.43792418269930261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4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753">
        <f>+entero!EZ37</f>
        <v>139901.73185640536</v>
      </c>
      <c r="FA15" s="1044">
        <f>+entero!FA37</f>
        <v>140524.38230868537</v>
      </c>
      <c r="FB15" s="1044">
        <f>+entero!FB37</f>
        <v>139571.52007433539</v>
      </c>
      <c r="FC15" s="1102">
        <f>+entero!FC37</f>
        <v>139271.52059562539</v>
      </c>
      <c r="FD15" s="1102">
        <f>+entero!FD37</f>
        <v>139551.19944467538</v>
      </c>
      <c r="FE15" s="1102">
        <f>+entero!FE37</f>
        <v>139314.10624347537</v>
      </c>
      <c r="FF15" s="1102">
        <f>+entero!FF37</f>
        <v>139059.28809177538</v>
      </c>
      <c r="FG15" s="1102">
        <f>+entero!FG37</f>
        <v>138946.04606777534</v>
      </c>
      <c r="FH15" s="831">
        <f>+entero!FH37</f>
        <v>-625.47400656004902</v>
      </c>
      <c r="FI15" s="907">
        <f>+entero!FI37</f>
        <v>-0.44813870783016713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4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753">
        <f>+entero!EZ38</f>
        <v>244567.63948091291</v>
      </c>
      <c r="FA16" s="1044">
        <f>+entero!FA38</f>
        <v>244982.04486013297</v>
      </c>
      <c r="FB16" s="1044">
        <f>+entero!FB38</f>
        <v>244131.28178699294</v>
      </c>
      <c r="FC16" s="1102">
        <f>+entero!FC38</f>
        <v>243824.75768707291</v>
      </c>
      <c r="FD16" s="1102">
        <f>+entero!FD38</f>
        <v>244006.76918680294</v>
      </c>
      <c r="FE16" s="1102">
        <f>+entero!FE38</f>
        <v>243869.35419884292</v>
      </c>
      <c r="FF16" s="1102">
        <f>+entero!FF38</f>
        <v>243647.87807552289</v>
      </c>
      <c r="FG16" s="1102">
        <f>+entero!FG38</f>
        <v>243787.35382009292</v>
      </c>
      <c r="FH16" s="831">
        <f>+entero!FH38</f>
        <v>-343.92796690002433</v>
      </c>
      <c r="FI16" s="907">
        <f>+entero!FI38</f>
        <v>-0.14087828662617069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737"/>
      <c r="FA17" s="1046"/>
      <c r="FB17" s="1046"/>
      <c r="FC17" s="1104"/>
      <c r="FD17" s="1104"/>
      <c r="FE17" s="1104"/>
      <c r="FF17" s="1104"/>
      <c r="FG17" s="1104"/>
      <c r="FH17" s="833"/>
      <c r="FI17" s="848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4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756">
        <f>+entero!EZ40</f>
        <v>88.873945743310841</v>
      </c>
      <c r="FA18" s="1047">
        <f>+entero!FA40</f>
        <v>88.925166424562192</v>
      </c>
      <c r="FB18" s="1047">
        <f>+entero!FB40</f>
        <v>88.88938498519299</v>
      </c>
      <c r="FC18" s="1105">
        <f>+entero!FC40</f>
        <v>88.69365566242432</v>
      </c>
      <c r="FD18" s="1105">
        <f>+entero!FD40</f>
        <v>88.63128393722441</v>
      </c>
      <c r="FE18" s="1105">
        <f>+entero!FE40</f>
        <v>88.622716485171992</v>
      </c>
      <c r="FF18" s="1105">
        <f>+entero!FF40</f>
        <v>88.665654158595046</v>
      </c>
      <c r="FG18" s="1105">
        <f>+entero!FG40</f>
        <v>88.730674397851899</v>
      </c>
      <c r="FH18" s="1164">
        <f>+entero!FH40</f>
        <v>-0.15871058734109056</v>
      </c>
      <c r="FI18" s="849">
        <f>+entero!FI40</f>
        <v>-0.17854841426513215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4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756">
        <f>+entero!EZ41</f>
        <v>84.555638058661771</v>
      </c>
      <c r="FA19" s="1047">
        <f>+entero!FA41</f>
        <v>84.664831410647096</v>
      </c>
      <c r="FB19" s="1047">
        <f>+entero!FB41</f>
        <v>84.556389233001354</v>
      </c>
      <c r="FC19" s="1105">
        <f>+entero!FC41</f>
        <v>84.407068946014022</v>
      </c>
      <c r="FD19" s="1105">
        <f>+entero!FD41</f>
        <v>84.396500793490986</v>
      </c>
      <c r="FE19" s="1105">
        <f>+entero!FE41</f>
        <v>84.372158445230397</v>
      </c>
      <c r="FF19" s="1105">
        <f>+entero!FF41</f>
        <v>84.371099699352499</v>
      </c>
      <c r="FG19" s="1105">
        <f>+entero!FG41</f>
        <v>84.40896676944169</v>
      </c>
      <c r="FH19" s="1164">
        <f>+entero!FH41</f>
        <v>-0.14742246355966415</v>
      </c>
      <c r="FI19" s="849">
        <f>+entero!FI41</f>
        <v>-0.17434810650846347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4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757">
        <f>+entero!EZ42</f>
        <v>87.748681767262013</v>
      </c>
      <c r="FA20" s="1151">
        <f>+entero!FA42</f>
        <v>87.797242393784558</v>
      </c>
      <c r="FB20" s="1151">
        <f>+entero!FB42</f>
        <v>87.760448647898741</v>
      </c>
      <c r="FC20" s="1106">
        <f>+entero!FC42</f>
        <v>87.68251338755077</v>
      </c>
      <c r="FD20" s="1106">
        <f>+entero!FD42</f>
        <v>87.670352137083597</v>
      </c>
      <c r="FE20" s="1106">
        <f>+entero!FE42</f>
        <v>87.664152742876809</v>
      </c>
      <c r="FF20" s="1106">
        <f>+entero!FF42</f>
        <v>87.667793884103375</v>
      </c>
      <c r="FG20" s="1106">
        <f>+entero!FG42</f>
        <v>87.646574757997215</v>
      </c>
      <c r="FH20" s="1179">
        <f>+entero!FH42</f>
        <v>-0.11387388990152658</v>
      </c>
      <c r="FI20" s="850">
        <f>+entero!FI42</f>
        <v>-0.12975536435370433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C3:FG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showGridLines="0" zoomScaleNormal="100" workbookViewId="0">
      <pane xSplit="4" ySplit="4" topLeftCell="EV5" activePane="bottomRight" state="frozen"/>
      <selection pane="topRight" activeCell="E1" sqref="E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63" width="8.285156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296</v>
      </c>
      <c r="FI3" s="1214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731"/>
      <c r="FA5" s="1048"/>
      <c r="FB5" s="1113"/>
      <c r="FC5" s="1112"/>
      <c r="FD5" s="1112"/>
      <c r="FE5" s="1112"/>
      <c r="FF5" s="1112"/>
      <c r="FG5" s="1112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758">
        <f>+entero!EZ44</f>
        <v>4439.0360058309025</v>
      </c>
      <c r="FA6" s="1049">
        <f>+entero!FA44</f>
        <v>4468.0827988338178</v>
      </c>
      <c r="FB6" s="1049">
        <f>+entero!FB44</f>
        <v>4495.3562682215734</v>
      </c>
      <c r="FC6" s="1109">
        <f>+entero!FC44</f>
        <v>4495.3562682215734</v>
      </c>
      <c r="FD6" s="1109">
        <f>+entero!FD44</f>
        <v>4495.3562682215734</v>
      </c>
      <c r="FE6" s="1109">
        <f>+entero!FE44</f>
        <v>4495.3562682215734</v>
      </c>
      <c r="FF6" s="1109">
        <f>+entero!FF44</f>
        <v>4495.3562682215734</v>
      </c>
      <c r="FG6" s="1109">
        <f>+entero!FG44</f>
        <v>4524.6532069970835</v>
      </c>
      <c r="FH6" s="958">
        <f>+entero!FH44</f>
        <v>29.296938775510171</v>
      </c>
      <c r="FI6" s="909">
        <f>+entero!FI44</f>
        <v>0.65171561557011926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752">
        <f>+entero!EZ45</f>
        <v>4421.07332361516</v>
      </c>
      <c r="FA7" s="1041">
        <f>+entero!FA45</f>
        <v>4450.2278425655968</v>
      </c>
      <c r="FB7" s="1041">
        <f>+entero!FB45</f>
        <v>4479.3823615160345</v>
      </c>
      <c r="FC7" s="461">
        <f>+entero!FC45</f>
        <v>4479.3823615160345</v>
      </c>
      <c r="FD7" s="461">
        <f>+entero!FD45</f>
        <v>4479.3823615160345</v>
      </c>
      <c r="FE7" s="461">
        <f>+entero!FE45</f>
        <v>4479.3823615160345</v>
      </c>
      <c r="FF7" s="461">
        <f>+entero!FF45</f>
        <v>4479.3823615160345</v>
      </c>
      <c r="FG7" s="461">
        <f>+entero!FG45</f>
        <v>4508.5368804664722</v>
      </c>
      <c r="FH7" s="958">
        <f>+entero!FH45</f>
        <v>29.154518950437705</v>
      </c>
      <c r="FI7" s="906">
        <f>+entero!FI45</f>
        <v>0.65086024361114014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752">
        <f>+entero!EZ46</f>
        <v>30328.562999999998</v>
      </c>
      <c r="FA8" s="1041">
        <f>+entero!FA46</f>
        <v>30528.562999999998</v>
      </c>
      <c r="FB8" s="1041">
        <f>+entero!FB46</f>
        <v>30728.562999999998</v>
      </c>
      <c r="FC8" s="461">
        <f>+entero!FC46</f>
        <v>30728.562999999998</v>
      </c>
      <c r="FD8" s="461">
        <f>+entero!FD46</f>
        <v>30728.562999999998</v>
      </c>
      <c r="FE8" s="461">
        <f>+entero!FE46</f>
        <v>30728.562999999998</v>
      </c>
      <c r="FF8" s="461">
        <f>+entero!FF46</f>
        <v>30728.562999999998</v>
      </c>
      <c r="FG8" s="461">
        <f>+entero!FG46</f>
        <v>30928.562999999998</v>
      </c>
      <c r="FH8" s="958">
        <f>+entero!FH46</f>
        <v>200</v>
      </c>
      <c r="FI8" s="906">
        <f>+entero!FI46</f>
        <v>0.65086024361113148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752">
        <f>+entero!EZ47</f>
        <v>0</v>
      </c>
      <c r="FA9" s="1041">
        <f>+entero!FA47</f>
        <v>0</v>
      </c>
      <c r="FB9" s="1041">
        <f>+entero!FB47</f>
        <v>0</v>
      </c>
      <c r="FC9" s="461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461">
        <f>+entero!FG47</f>
        <v>0</v>
      </c>
      <c r="FH9" s="754"/>
      <c r="FI9" s="931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752">
        <f>+entero!EZ48</f>
        <v>17.962682215742664</v>
      </c>
      <c r="FA10" s="1041">
        <f>+entero!FA48</f>
        <v>17.854956268220796</v>
      </c>
      <c r="FB10" s="1041">
        <f>+entero!FB48</f>
        <v>15.97390670553858</v>
      </c>
      <c r="FC10" s="461">
        <f>+entero!FC48</f>
        <v>15.97390670553858</v>
      </c>
      <c r="FD10" s="461">
        <f>+entero!FD48</f>
        <v>15.97390670553858</v>
      </c>
      <c r="FE10" s="461">
        <f>+entero!FE48</f>
        <v>15.97390670553858</v>
      </c>
      <c r="FF10" s="461">
        <f>+entero!FF48</f>
        <v>15.97390670553858</v>
      </c>
      <c r="FG10" s="461">
        <f>+entero!FG48</f>
        <v>16.116326530611467</v>
      </c>
      <c r="FH10" s="982">
        <f>+entero!FH48</f>
        <v>0.14241982507288675</v>
      </c>
      <c r="FI10" s="906">
        <f>+entero!FI48</f>
        <v>0.89157791952989185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752">
        <f>+entero!EZ49</f>
        <v>123.22399999999467</v>
      </c>
      <c r="FA11" s="1041">
        <f>+entero!FA49</f>
        <v>122.48499999999467</v>
      </c>
      <c r="FB11" s="1041">
        <f>+entero!FB49</f>
        <v>109.58099999999466</v>
      </c>
      <c r="FC11" s="461">
        <f>+entero!FC49</f>
        <v>109.58099999999466</v>
      </c>
      <c r="FD11" s="461">
        <f>+entero!FD49</f>
        <v>109.58099999999466</v>
      </c>
      <c r="FE11" s="461">
        <f>+entero!FE49</f>
        <v>109.58099999999466</v>
      </c>
      <c r="FF11" s="461">
        <f>+entero!FF49</f>
        <v>109.58099999999466</v>
      </c>
      <c r="FG11" s="461">
        <f>+entero!FG49</f>
        <v>110.55799999999466</v>
      </c>
      <c r="FH11" s="754">
        <f>+entero!FH49</f>
        <v>0.97700000000000387</v>
      </c>
      <c r="FI11" s="906">
        <f>+entero!FI49</f>
        <v>0.89157791952989252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752">
        <f>+entero!EZ50</f>
        <v>62.374999999999993</v>
      </c>
      <c r="FA12" s="1041">
        <f>+entero!FA50</f>
        <v>61.135999999999989</v>
      </c>
      <c r="FB12" s="1041">
        <f>+entero!FB50</f>
        <v>63.231999999999985</v>
      </c>
      <c r="FC12" s="461">
        <f>+entero!FC50</f>
        <v>63.231999999999985</v>
      </c>
      <c r="FD12" s="461">
        <f>+entero!FD50</f>
        <v>63.231999999999985</v>
      </c>
      <c r="FE12" s="461">
        <f>+entero!FE50</f>
        <v>63.231999999999985</v>
      </c>
      <c r="FF12" s="461">
        <f>+entero!FF50</f>
        <v>63.231999999999985</v>
      </c>
      <c r="FG12" s="461">
        <f>+entero!FG50</f>
        <v>60.059999999999981</v>
      </c>
      <c r="FH12" s="754">
        <f>+entero!FH50</f>
        <v>-3.1720000000000041</v>
      </c>
      <c r="FI12" s="925">
        <f>+entero!FI50</f>
        <v>-5.0164473684210602</v>
      </c>
      <c r="FJ12" s="787"/>
      <c r="FK12" s="787"/>
      <c r="FL12" s="787"/>
      <c r="FM12" s="787"/>
      <c r="FN12" s="787"/>
      <c r="FO12" s="787"/>
      <c r="FP12" s="787"/>
      <c r="FQ12" s="787"/>
    </row>
    <row r="13" spans="1:173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752">
        <f>+entero!EZ51</f>
        <v>0</v>
      </c>
      <c r="FA13" s="1041">
        <f>+entero!FA51</f>
        <v>0</v>
      </c>
      <c r="FB13" s="1041">
        <f>+entero!FB51</f>
        <v>0</v>
      </c>
      <c r="FC13" s="461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461">
        <f>+entero!FG51</f>
        <v>0</v>
      </c>
      <c r="FH13" s="754"/>
      <c r="FI13" s="925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4">
        <f>+entero!DU52</f>
        <v>36.818509766763846</v>
      </c>
      <c r="DV14" s="1074">
        <f>+entero!DV52</f>
        <v>77.216490524781349</v>
      </c>
      <c r="DW14" s="1074">
        <f>+entero!DW52</f>
        <v>70.886392857142852</v>
      </c>
      <c r="DX14" s="1074">
        <f>+entero!DX52</f>
        <v>27.939626093294457</v>
      </c>
      <c r="DY14" s="1074">
        <f>+entero!DY52</f>
        <v>56.242512390670555</v>
      </c>
      <c r="DZ14" s="1074">
        <f>+entero!DZ52</f>
        <v>22.624042274052478</v>
      </c>
      <c r="EA14" s="1074">
        <f>+entero!EA52</f>
        <v>23.195914782769677</v>
      </c>
      <c r="EB14" s="1074">
        <f>+entero!EB52</f>
        <v>23.802244897959184</v>
      </c>
      <c r="EC14" s="1074">
        <f>+entero!EC52</f>
        <v>17.827988338192419</v>
      </c>
      <c r="ED14" s="1074">
        <f>+entero!ED52</f>
        <v>49.833931403790089</v>
      </c>
      <c r="EE14" s="1074">
        <f>+entero!EE52</f>
        <v>63.09513571720116</v>
      </c>
      <c r="EF14" s="1074">
        <f>+entero!EF52</f>
        <v>393.17516968658902</v>
      </c>
      <c r="EG14" s="1074">
        <f>+entero!EG52</f>
        <v>321.23755409766767</v>
      </c>
      <c r="EH14" s="1074">
        <f>+entero!EH52</f>
        <v>224.75900046501459</v>
      </c>
      <c r="EI14" s="1074">
        <f>+entero!EI52</f>
        <v>140.38201521720114</v>
      </c>
      <c r="EJ14" s="1074">
        <f>+entero!EJ52</f>
        <v>102.57578777696793</v>
      </c>
      <c r="EK14" s="1074">
        <f>+entero!EK52</f>
        <v>39.587635158892127</v>
      </c>
      <c r="EL14" s="1074">
        <f>+entero!EL52</f>
        <v>105.4441754329446</v>
      </c>
      <c r="EM14" s="1074">
        <f>+entero!EM52</f>
        <v>154.63256940816325</v>
      </c>
      <c r="EN14" s="1074">
        <f>+entero!EN52</f>
        <v>105.03523343148689</v>
      </c>
      <c r="EO14" s="1074">
        <f>+entero!EO52</f>
        <v>160.16944374635568</v>
      </c>
      <c r="EP14" s="1074">
        <f>+entero!EP52</f>
        <v>168.43658936880465</v>
      </c>
      <c r="EQ14" s="1074">
        <f>+entero!EQ52</f>
        <v>346.41006037317777</v>
      </c>
      <c r="ER14" s="1074">
        <f>+entero!ER52</f>
        <v>437.39384608017485</v>
      </c>
      <c r="ES14" s="1074">
        <f>+entero!ES52</f>
        <v>352.2940509446064</v>
      </c>
      <c r="ET14" s="1074">
        <f>+entero!ET52</f>
        <v>174.17788472448979</v>
      </c>
      <c r="EU14" s="1075">
        <f>+entero!EU52</f>
        <v>147.02098111078715</v>
      </c>
      <c r="EV14" s="1075">
        <f>+entero!EV52</f>
        <v>97.751720128279871</v>
      </c>
      <c r="EW14" s="1075">
        <f>+entero!EW52</f>
        <v>76.6329118600583</v>
      </c>
      <c r="EX14" s="1075">
        <f>+entero!EX52</f>
        <v>76.363316530612238</v>
      </c>
      <c r="EY14" s="1075">
        <f>+entero!EY52</f>
        <v>66.011130250728854</v>
      </c>
      <c r="EZ14" s="1074">
        <f>+entero!EZ52</f>
        <v>10.267288629737608</v>
      </c>
      <c r="FA14" s="1075">
        <f>+entero!FA52</f>
        <v>10.267288629737608</v>
      </c>
      <c r="FB14" s="1075">
        <f>+entero!FB52</f>
        <v>10.267288629737608</v>
      </c>
      <c r="FC14" s="1110">
        <f>+entero!FC52</f>
        <v>10.267288629737608</v>
      </c>
      <c r="FD14" s="1110">
        <f>+entero!FD52</f>
        <v>6.8909037900874637</v>
      </c>
      <c r="FE14" s="1110">
        <f>+entero!FE52</f>
        <v>6.8909037900874637</v>
      </c>
      <c r="FF14" s="1110">
        <f>+entero!FF52</f>
        <v>6.8909037900874637</v>
      </c>
      <c r="FG14" s="1110">
        <f>+entero!FG52</f>
        <v>6.8909037900874637</v>
      </c>
      <c r="FH14" s="754">
        <f>+entero!FH52</f>
        <v>-3.3763848396501448</v>
      </c>
      <c r="FI14" s="925">
        <f>+entero!FI52</f>
        <v>-32.884873128734007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4">
        <f>+entero!DU53</f>
        <v>29.822157434402332</v>
      </c>
      <c r="DV15" s="1074">
        <f>+entero!DV53</f>
        <v>29.244897959183675</v>
      </c>
      <c r="DW15" s="1074">
        <f>+entero!DW53</f>
        <v>32.317784256559769</v>
      </c>
      <c r="DX15" s="1074">
        <f>+entero!DX53</f>
        <v>27.939626093294457</v>
      </c>
      <c r="DY15" s="1074">
        <f>+entero!DY53</f>
        <v>29.381778425655977</v>
      </c>
      <c r="DZ15" s="1074">
        <f>+entero!DZ53</f>
        <v>22.624042274052478</v>
      </c>
      <c r="EA15" s="1074">
        <f>+entero!EA53</f>
        <v>23.195914782769677</v>
      </c>
      <c r="EB15" s="1074">
        <f>+entero!EB53</f>
        <v>23.802244897959184</v>
      </c>
      <c r="EC15" s="1074">
        <f>+entero!EC53</f>
        <v>17.827988338192419</v>
      </c>
      <c r="ED15" s="1074">
        <f>+entero!ED53</f>
        <v>39.705249635568514</v>
      </c>
      <c r="EE15" s="1074">
        <f>+entero!EE53</f>
        <v>45.268386008746354</v>
      </c>
      <c r="EF15" s="1074">
        <f>+entero!EF53</f>
        <v>57.032815604956255</v>
      </c>
      <c r="EG15" s="1074">
        <f>+entero!EG53</f>
        <v>32.993669679300289</v>
      </c>
      <c r="EH15" s="1074">
        <f>+entero!EH53</f>
        <v>54.750048335276972</v>
      </c>
      <c r="EI15" s="1074">
        <f>+entero!EI53</f>
        <v>32.325914504373173</v>
      </c>
      <c r="EJ15" s="1074">
        <f>+entero!EJ53</f>
        <v>36.484093029154515</v>
      </c>
      <c r="EK15" s="1074">
        <f>+entero!EK53</f>
        <v>0.81632653061224481</v>
      </c>
      <c r="EL15" s="1074">
        <f>+entero!EL53</f>
        <v>22.762344897959181</v>
      </c>
      <c r="EM15" s="1074">
        <f>+entero!EM53</f>
        <v>22.364393731778424</v>
      </c>
      <c r="EN15" s="1074">
        <f>+entero!EN53</f>
        <v>0.13431486880466473</v>
      </c>
      <c r="EO15" s="1074">
        <f>+entero!EO53</f>
        <v>42.015740583090377</v>
      </c>
      <c r="EP15" s="1074">
        <f>+entero!EP53</f>
        <v>42.873698755102041</v>
      </c>
      <c r="EQ15" s="1074">
        <f>+entero!EQ53</f>
        <v>43.782980708454801</v>
      </c>
      <c r="ER15" s="1074">
        <f>+entero!ER53</f>
        <v>45.761892102040818</v>
      </c>
      <c r="ES15" s="1074">
        <f>+entero!ES53</f>
        <v>49.81069888921283</v>
      </c>
      <c r="ET15" s="1074">
        <f>+entero!ET53</f>
        <v>45.966938623906699</v>
      </c>
      <c r="EU15" s="1075">
        <f>+entero!EU53</f>
        <v>46.964349927113702</v>
      </c>
      <c r="EV15" s="1075">
        <f>+entero!EV53</f>
        <v>51.481824711370251</v>
      </c>
      <c r="EW15" s="1075">
        <f>+entero!EW53</f>
        <v>52.945664046647224</v>
      </c>
      <c r="EX15" s="1075">
        <f>+entero!EX53</f>
        <v>55.507001661807578</v>
      </c>
      <c r="EY15" s="1075">
        <f>+entero!EY53</f>
        <v>55.855940746355678</v>
      </c>
      <c r="EZ15" s="1074">
        <f>+entero!EZ53</f>
        <v>0.11209912536443148</v>
      </c>
      <c r="FA15" s="1075">
        <f>+entero!FA53</f>
        <v>0.11209912536443148</v>
      </c>
      <c r="FB15" s="1075">
        <f>+entero!FB53</f>
        <v>0.11209912536443148</v>
      </c>
      <c r="FC15" s="1110">
        <f>+entero!FC53</f>
        <v>0.11209912536443148</v>
      </c>
      <c r="FD15" s="1110">
        <f>+entero!FD53</f>
        <v>0.11209912536443148</v>
      </c>
      <c r="FE15" s="1110">
        <f>+entero!FE53</f>
        <v>0.11209912536443148</v>
      </c>
      <c r="FF15" s="1110">
        <f>+entero!FF53</f>
        <v>0.11209912536443148</v>
      </c>
      <c r="FG15" s="1110">
        <f>+entero!FG53</f>
        <v>0.11209912536443148</v>
      </c>
      <c r="FH15" s="754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4">
        <f>+entero!DU54</f>
        <v>81.099999999999994</v>
      </c>
      <c r="DV16" s="1074">
        <f>+entero!DV54</f>
        <v>84</v>
      </c>
      <c r="DW16" s="1074">
        <f>+entero!DW54</f>
        <v>84.5</v>
      </c>
      <c r="DX16" s="1074">
        <f>+entero!DX54</f>
        <v>123.06583499999999</v>
      </c>
      <c r="DY16" s="1074">
        <f>+entero!DY54</f>
        <v>126.099</v>
      </c>
      <c r="DZ16" s="1074">
        <f>+entero!DZ54</f>
        <v>79.740930000000006</v>
      </c>
      <c r="EA16" s="1074">
        <f>+entero!EA54</f>
        <v>82.507818929999999</v>
      </c>
      <c r="EB16" s="1074">
        <f>+entero!EB54</f>
        <v>86.52</v>
      </c>
      <c r="EC16" s="1074">
        <f>+entero!EC54</f>
        <v>88</v>
      </c>
      <c r="ED16" s="1074">
        <f>+entero!ED54</f>
        <v>135.76814400000001</v>
      </c>
      <c r="EE16" s="1074">
        <f>+entero!EE54</f>
        <v>231.56907556000002</v>
      </c>
      <c r="EF16" s="1074">
        <f>+entero!EF54</f>
        <v>288.34511504999995</v>
      </c>
      <c r="EG16" s="1074">
        <f>+entero!EG54</f>
        <v>130.29657399999999</v>
      </c>
      <c r="EH16" s="1074">
        <f>+entero!EH54</f>
        <v>216.99</v>
      </c>
      <c r="EI16" s="1074">
        <f>+entero!EI54</f>
        <v>131.23138499999999</v>
      </c>
      <c r="EJ16" s="1074">
        <f>+entero!EJ54</f>
        <v>85.583164999999994</v>
      </c>
      <c r="EK16" s="1074">
        <f>+entero!EK54</f>
        <v>5.6</v>
      </c>
      <c r="EL16" s="1074">
        <f>+entero!EL54</f>
        <v>156.149686</v>
      </c>
      <c r="EM16" s="1074">
        <f>+entero!EM54</f>
        <v>153.41974099999999</v>
      </c>
      <c r="EN16" s="1074">
        <f>+entero!EN54</f>
        <v>0.9214</v>
      </c>
      <c r="EO16" s="1074">
        <f>+entero!EO54</f>
        <v>159.21237200000002</v>
      </c>
      <c r="EP16" s="1074">
        <f>+entero!EP54</f>
        <v>157.86326499999998</v>
      </c>
      <c r="EQ16" s="1074">
        <f>+entero!EQ54</f>
        <v>164.48976399999998</v>
      </c>
      <c r="ER16" s="1074">
        <f>+entero!ER54</f>
        <v>167.80215200000001</v>
      </c>
      <c r="ES16" s="1074">
        <f>+entero!ES54</f>
        <v>200.15745030000002</v>
      </c>
      <c r="ET16" s="1074">
        <f>+entero!ET54</f>
        <v>169.51096100000001</v>
      </c>
      <c r="EU16" s="1075">
        <f>+entero!EU54</f>
        <v>168.83437499999999</v>
      </c>
      <c r="EV16" s="1075">
        <f>+entero!EV54</f>
        <v>176.84080299999999</v>
      </c>
      <c r="EW16" s="1075">
        <f>+entero!EW54</f>
        <v>181.44486000000001</v>
      </c>
      <c r="EX16" s="1075">
        <f>+entero!EX54</f>
        <v>183.643652</v>
      </c>
      <c r="EY16" s="1075">
        <f>+entero!EY54</f>
        <v>173.36735199999998</v>
      </c>
      <c r="EZ16" s="1074">
        <f>+entero!EZ54</f>
        <v>0.76900000000000002</v>
      </c>
      <c r="FA16" s="1075">
        <f>+entero!FA54</f>
        <v>0.76900000000000002</v>
      </c>
      <c r="FB16" s="1075">
        <f>+entero!FB54</f>
        <v>0.76900000000000002</v>
      </c>
      <c r="FC16" s="1110">
        <f>+entero!FC54</f>
        <v>0.76900000000000002</v>
      </c>
      <c r="FD16" s="1110">
        <f>+entero!FD54</f>
        <v>0.76900000000000002</v>
      </c>
      <c r="FE16" s="1110">
        <f>+entero!FE54</f>
        <v>0.76900000000000002</v>
      </c>
      <c r="FF16" s="1110">
        <f>+entero!FF54</f>
        <v>0.76900000000000002</v>
      </c>
      <c r="FG16" s="1110">
        <f>+entero!FG54</f>
        <v>0.76900000000000002</v>
      </c>
      <c r="FH16" s="754"/>
      <c r="FI16" s="925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4">
        <f>+entero!DU55</f>
        <v>18</v>
      </c>
      <c r="DV17" s="1074">
        <f>+entero!DV55</f>
        <v>17</v>
      </c>
      <c r="DW17" s="1074">
        <f>+entero!DW55</f>
        <v>20</v>
      </c>
      <c r="DX17" s="1074">
        <f>+entero!DX55</f>
        <v>10</v>
      </c>
      <c r="DY17" s="1074">
        <f>+entero!DY55</f>
        <v>11</v>
      </c>
      <c r="DZ17" s="1074">
        <f>+entero!DZ55</f>
        <v>11</v>
      </c>
      <c r="EA17" s="1074">
        <f>+entero!EA55</f>
        <v>11.168535929999999</v>
      </c>
      <c r="EB17" s="1074">
        <f>+entero!EB55</f>
        <v>11.19</v>
      </c>
      <c r="EC17" s="1074">
        <f>+entero!EC55</f>
        <v>5</v>
      </c>
      <c r="ED17" s="1074">
        <f>+entero!ED55</f>
        <v>19.913975000000001</v>
      </c>
      <c r="EE17" s="1074">
        <f>+entero!EE55</f>
        <v>11.511961000000001</v>
      </c>
      <c r="EF17" s="1074">
        <f>+entero!EF55</f>
        <v>15</v>
      </c>
      <c r="EG17" s="1074">
        <f>+entero!EG55</f>
        <v>14</v>
      </c>
      <c r="EH17" s="1074">
        <f>+entero!EH55</f>
        <v>23.118853000000001</v>
      </c>
      <c r="EI17" s="1074">
        <f>+entero!EI55</f>
        <v>13.195975000000001</v>
      </c>
      <c r="EJ17" s="1074">
        <f>+entero!EJ55</f>
        <v>24.008412999999997</v>
      </c>
      <c r="EK17" s="1074">
        <f>+entero!EK55</f>
        <v>0</v>
      </c>
      <c r="EL17" s="1074">
        <f>+entero!EL55</f>
        <v>0</v>
      </c>
      <c r="EM17" s="1074">
        <f>+entero!EM55</f>
        <v>0</v>
      </c>
      <c r="EN17" s="1074">
        <f>+entero!EN55</f>
        <v>0</v>
      </c>
      <c r="EO17" s="1074">
        <f>+entero!EO55</f>
        <v>18.806940000000001</v>
      </c>
      <c r="EP17" s="1074">
        <f>+entero!EP55</f>
        <v>19.861560999999998</v>
      </c>
      <c r="EQ17" s="1074">
        <f>+entero!EQ55</f>
        <v>19.804880999999998</v>
      </c>
      <c r="ER17" s="1074">
        <f>+entero!ER55</f>
        <v>21.300936999999998</v>
      </c>
      <c r="ES17" s="1074">
        <f>+entero!ES55</f>
        <v>20.633227999999999</v>
      </c>
      <c r="ET17" s="1074">
        <f>+entero!ET55</f>
        <v>21.256885999999998</v>
      </c>
      <c r="EU17" s="1075">
        <f>+entero!EU55</f>
        <v>22.352924999999999</v>
      </c>
      <c r="EV17" s="1075">
        <f>+entero!EV55</f>
        <v>25.703281999999994</v>
      </c>
      <c r="EW17" s="1075">
        <f>+entero!EW55</f>
        <v>26.495975999999999</v>
      </c>
      <c r="EX17" s="1075">
        <f>+entero!EX55</f>
        <v>28.736789999999999</v>
      </c>
      <c r="EY17" s="1075">
        <f>+entero!EY55</f>
        <v>30.583731999999998</v>
      </c>
      <c r="EZ17" s="1074">
        <f>+entero!EZ55</f>
        <v>0</v>
      </c>
      <c r="FA17" s="1075">
        <f>+entero!FA55</f>
        <v>0</v>
      </c>
      <c r="FB17" s="1075">
        <f>+entero!FB55</f>
        <v>0</v>
      </c>
      <c r="FC17" s="1110">
        <f>+entero!FC55</f>
        <v>0</v>
      </c>
      <c r="FD17" s="1110">
        <f>+entero!FD55</f>
        <v>0</v>
      </c>
      <c r="FE17" s="1110">
        <f>+entero!FE55</f>
        <v>0</v>
      </c>
      <c r="FF17" s="1110">
        <f>+entero!FF55</f>
        <v>0</v>
      </c>
      <c r="FG17" s="1110">
        <f>+entero!FG55</f>
        <v>0</v>
      </c>
      <c r="FH17" s="754"/>
      <c r="FI17" s="925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4">
        <f>+entero!DU56</f>
        <v>6.9963523323615151</v>
      </c>
      <c r="DV18" s="1074">
        <f>+entero!DV56</f>
        <v>47.971592565597675</v>
      </c>
      <c r="DW18" s="1074">
        <f>+entero!DW56</f>
        <v>38.568608600583083</v>
      </c>
      <c r="DX18" s="1074">
        <f>+entero!DX56</f>
        <v>0</v>
      </c>
      <c r="DY18" s="1074">
        <f>+entero!DY56</f>
        <v>26.860733965014575</v>
      </c>
      <c r="DZ18" s="1074">
        <f>+entero!DZ56</f>
        <v>0</v>
      </c>
      <c r="EA18" s="1074">
        <f>+entero!EA56</f>
        <v>0</v>
      </c>
      <c r="EB18" s="1074">
        <f>+entero!EB56</f>
        <v>0</v>
      </c>
      <c r="EC18" s="1074">
        <f>+entero!EC56</f>
        <v>0</v>
      </c>
      <c r="ED18" s="1074">
        <f>+entero!ED56</f>
        <v>10.128681768221574</v>
      </c>
      <c r="EE18" s="1074">
        <f>+entero!EE56</f>
        <v>17.826749708454809</v>
      </c>
      <c r="EF18" s="1074">
        <f>+entero!EF56</f>
        <v>336.14235408163273</v>
      </c>
      <c r="EG18" s="1074">
        <f>+entero!EG56</f>
        <v>288.24388441836737</v>
      </c>
      <c r="EH18" s="1074">
        <f>+entero!EH56</f>
        <v>170.00895212973762</v>
      </c>
      <c r="EI18" s="1074">
        <f>+entero!EI56</f>
        <v>108.05610071282797</v>
      </c>
      <c r="EJ18" s="1074">
        <f>+entero!EJ56</f>
        <v>66.091694747813406</v>
      </c>
      <c r="EK18" s="1074">
        <f>+entero!EK56</f>
        <v>38.771308628279883</v>
      </c>
      <c r="EL18" s="1074">
        <f>+entero!EL56</f>
        <v>82.681830534985423</v>
      </c>
      <c r="EM18" s="1074">
        <f>+entero!EM56</f>
        <v>132.26817567638483</v>
      </c>
      <c r="EN18" s="1074">
        <f>+entero!EN56</f>
        <v>104.90091856268222</v>
      </c>
      <c r="EO18" s="1074">
        <f>+entero!EO56</f>
        <v>118.15370316326532</v>
      </c>
      <c r="EP18" s="1074">
        <f>+entero!EP56</f>
        <v>125.56289061370261</v>
      </c>
      <c r="EQ18" s="1074">
        <f>+entero!EQ56</f>
        <v>302.627079664723</v>
      </c>
      <c r="ER18" s="1074">
        <f>+entero!ER56</f>
        <v>391.63195397813405</v>
      </c>
      <c r="ES18" s="1074">
        <f>+entero!ES56</f>
        <v>302.4833520553936</v>
      </c>
      <c r="ET18" s="1074">
        <f>+entero!ET56</f>
        <v>128.21094610058307</v>
      </c>
      <c r="EU18" s="1075">
        <f>+entero!EU56</f>
        <v>100.05663118367346</v>
      </c>
      <c r="EV18" s="1075">
        <f>+entero!EV56</f>
        <v>46.26989541690962</v>
      </c>
      <c r="EW18" s="1075">
        <f>+entero!EW56</f>
        <v>23.687247813411076</v>
      </c>
      <c r="EX18" s="1075">
        <f>+entero!EX56</f>
        <v>20.856314868804663</v>
      </c>
      <c r="EY18" s="1075">
        <f>+entero!EY56</f>
        <v>10.155189504373176</v>
      </c>
      <c r="EZ18" s="1074">
        <f>+entero!EZ56</f>
        <v>10.155189504373176</v>
      </c>
      <c r="FA18" s="1075">
        <f>+entero!FA56</f>
        <v>10.155189504373176</v>
      </c>
      <c r="FB18" s="1075">
        <f>+entero!FB56</f>
        <v>10.155189504373176</v>
      </c>
      <c r="FC18" s="1110">
        <f>+entero!FC56</f>
        <v>10.155189504373176</v>
      </c>
      <c r="FD18" s="1110">
        <f>+entero!FD56</f>
        <v>6.7788046647230322</v>
      </c>
      <c r="FE18" s="1110">
        <f>+entero!FE56</f>
        <v>6.7788046647230322</v>
      </c>
      <c r="FF18" s="1110">
        <f>+entero!FF56</f>
        <v>6.7788046647230322</v>
      </c>
      <c r="FG18" s="1110">
        <f>+entero!FG56</f>
        <v>6.7788046647230322</v>
      </c>
      <c r="FH18" s="754">
        <f>+entero!FH56</f>
        <v>-3.3763848396501439</v>
      </c>
      <c r="FI18" s="925">
        <f>+entero!FI56</f>
        <v>-33.247876252788352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4">
        <f>+entero!DU57</f>
        <v>47.994976999999999</v>
      </c>
      <c r="DV19" s="1074">
        <f>+entero!DV57</f>
        <v>329.08512500000006</v>
      </c>
      <c r="DW19" s="1074">
        <f>+entero!DW57</f>
        <v>264.58065499999998</v>
      </c>
      <c r="DX19" s="1074">
        <f>+entero!DX57</f>
        <v>0</v>
      </c>
      <c r="DY19" s="1074">
        <f>+entero!DY57</f>
        <v>184.264635</v>
      </c>
      <c r="DZ19" s="1074">
        <f>+entero!DZ57</f>
        <v>0</v>
      </c>
      <c r="EA19" s="1074">
        <f>+entero!EA57</f>
        <v>0</v>
      </c>
      <c r="EB19" s="1074">
        <f>+entero!EB57</f>
        <v>0</v>
      </c>
      <c r="EC19" s="1074">
        <f>+entero!EC57</f>
        <v>0</v>
      </c>
      <c r="ED19" s="1074">
        <f>+entero!ED57</f>
        <v>69.482756929999994</v>
      </c>
      <c r="EE19" s="1074">
        <f>+entero!EE57</f>
        <v>122.29150300000001</v>
      </c>
      <c r="EF19" s="1074">
        <f>+entero!EF57</f>
        <v>2305.9365490000005</v>
      </c>
      <c r="EG19" s="1074">
        <f>+entero!EG57</f>
        <v>1977.3530471100003</v>
      </c>
      <c r="EH19" s="1074">
        <f>+entero!EH57</f>
        <v>1166.2614116100001</v>
      </c>
      <c r="EI19" s="1074">
        <f>+entero!EI57</f>
        <v>741.26485088999993</v>
      </c>
      <c r="EJ19" s="1074">
        <f>+entero!EJ57</f>
        <v>453.38902596999998</v>
      </c>
      <c r="EK19" s="1074">
        <f>+entero!EK57</f>
        <v>265.97117718999999</v>
      </c>
      <c r="EL19" s="1074">
        <f>+entero!EL57</f>
        <v>567.19735747000004</v>
      </c>
      <c r="EM19" s="1074">
        <f>+entero!EM57</f>
        <v>907.35968514000001</v>
      </c>
      <c r="EN19" s="1074">
        <f>+entero!EN57</f>
        <v>719.62030134000008</v>
      </c>
      <c r="EO19" s="1074">
        <f>+entero!EO57</f>
        <v>810.5344037000001</v>
      </c>
      <c r="EP19" s="1074">
        <f>+entero!EP57</f>
        <v>861.36142960999996</v>
      </c>
      <c r="EQ19" s="1074">
        <f>+entero!EQ57</f>
        <v>2076.0217665</v>
      </c>
      <c r="ER19" s="1074">
        <f>+entero!ER57</f>
        <v>2686.5952042899999</v>
      </c>
      <c r="ES19" s="1074">
        <f>+entero!ES57</f>
        <v>2075.0357951000001</v>
      </c>
      <c r="ET19" s="1074">
        <f>+entero!ET57</f>
        <v>879.52709025000001</v>
      </c>
      <c r="EU19" s="1075">
        <f>+entero!EU57</f>
        <v>686.38848991999998</v>
      </c>
      <c r="EV19" s="1075">
        <f>+entero!EV57</f>
        <v>317.41148256000002</v>
      </c>
      <c r="EW19" s="1075">
        <f>+entero!EW57</f>
        <v>162.49451999999999</v>
      </c>
      <c r="EX19" s="1075">
        <f>+entero!EX57</f>
        <v>143.07432</v>
      </c>
      <c r="EY19" s="1075">
        <f>+entero!EY57</f>
        <v>69.664599999999993</v>
      </c>
      <c r="EZ19" s="1074">
        <f>+entero!EZ57</f>
        <v>69.664599999999993</v>
      </c>
      <c r="FA19" s="1075">
        <f>+entero!FA57</f>
        <v>69.664599999999993</v>
      </c>
      <c r="FB19" s="1075">
        <f>+entero!FB57</f>
        <v>69.664599999999993</v>
      </c>
      <c r="FC19" s="1110">
        <f>+entero!FC57</f>
        <v>69.664599999999993</v>
      </c>
      <c r="FD19" s="1110">
        <f>+entero!FD57</f>
        <v>46.502600000000001</v>
      </c>
      <c r="FE19" s="1110">
        <f>+entero!FE57</f>
        <v>46.502600000000001</v>
      </c>
      <c r="FF19" s="1110">
        <f>+entero!FF57</f>
        <v>46.502600000000001</v>
      </c>
      <c r="FG19" s="1110">
        <f>+entero!FG57</f>
        <v>46.502600000000001</v>
      </c>
      <c r="FH19" s="754">
        <f>+entero!FH57</f>
        <v>-23.161999999999992</v>
      </c>
      <c r="FI19" s="925">
        <f>+entero!FI57</f>
        <v>-33.247876252788352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6">
        <f>+entero!DU58</f>
        <v>0</v>
      </c>
      <c r="DV20" s="1076">
        <f>+entero!DV58</f>
        <v>0</v>
      </c>
      <c r="DW20" s="1076">
        <f>+entero!DW58</f>
        <v>0</v>
      </c>
      <c r="DX20" s="1076">
        <f>+entero!DX58</f>
        <v>0</v>
      </c>
      <c r="DY20" s="1076">
        <f>+entero!DY58</f>
        <v>0</v>
      </c>
      <c r="DZ20" s="1076">
        <f>+entero!DZ58</f>
        <v>0</v>
      </c>
      <c r="EA20" s="1076">
        <f>+entero!EA58</f>
        <v>0</v>
      </c>
      <c r="EB20" s="1076">
        <f>+entero!EB58</f>
        <v>0</v>
      </c>
      <c r="EC20" s="1076">
        <f>+entero!EC58</f>
        <v>0</v>
      </c>
      <c r="ED20" s="1076">
        <f>+entero!ED58</f>
        <v>0</v>
      </c>
      <c r="EE20" s="1076">
        <f>+entero!EE58</f>
        <v>0</v>
      </c>
      <c r="EF20" s="1076">
        <f>+entero!EF58</f>
        <v>0</v>
      </c>
      <c r="EG20" s="1076">
        <f>+entero!EG58</f>
        <v>0</v>
      </c>
      <c r="EH20" s="1076">
        <f>+entero!EH58</f>
        <v>0</v>
      </c>
      <c r="EI20" s="1076">
        <f>+entero!EI58</f>
        <v>0</v>
      </c>
      <c r="EJ20" s="1076">
        <f>+entero!EJ58</f>
        <v>0</v>
      </c>
      <c r="EK20" s="1076">
        <f>+entero!EK58</f>
        <v>0</v>
      </c>
      <c r="EL20" s="1076">
        <f>+entero!EL58</f>
        <v>0</v>
      </c>
      <c r="EM20" s="1076">
        <f>+entero!EM58</f>
        <v>0</v>
      </c>
      <c r="EN20" s="1076">
        <f>+entero!EN58</f>
        <v>0</v>
      </c>
      <c r="EO20" s="1076">
        <f>+entero!EO58</f>
        <v>0</v>
      </c>
      <c r="EP20" s="1076">
        <f>+entero!EP58</f>
        <v>0</v>
      </c>
      <c r="EQ20" s="1076">
        <f>+entero!EQ58</f>
        <v>0</v>
      </c>
      <c r="ER20" s="1076">
        <f>+entero!ER58</f>
        <v>0</v>
      </c>
      <c r="ES20" s="1076">
        <f>+entero!ES58</f>
        <v>0</v>
      </c>
      <c r="ET20" s="1076">
        <f>+entero!ET58</f>
        <v>0</v>
      </c>
      <c r="EU20" s="1077">
        <f>+entero!EU58</f>
        <v>0</v>
      </c>
      <c r="EV20" s="1077">
        <f>+entero!EV58</f>
        <v>0</v>
      </c>
      <c r="EW20" s="1077">
        <f>+entero!EW58</f>
        <v>0</v>
      </c>
      <c r="EX20" s="1077">
        <f>+entero!EX58</f>
        <v>0</v>
      </c>
      <c r="EY20" s="1077">
        <f>+entero!EY58</f>
        <v>0</v>
      </c>
      <c r="EZ20" s="1076">
        <f>+entero!EZ58</f>
        <v>0</v>
      </c>
      <c r="FA20" s="1152">
        <f>+entero!FA58</f>
        <v>0</v>
      </c>
      <c r="FB20" s="1152">
        <f>+entero!FB58</f>
        <v>0</v>
      </c>
      <c r="FC20" s="1111">
        <f>+entero!FC58</f>
        <v>0</v>
      </c>
      <c r="FD20" s="1111">
        <f>+entero!FD58</f>
        <v>0</v>
      </c>
      <c r="FE20" s="1111">
        <f>+entero!FE58</f>
        <v>0</v>
      </c>
      <c r="FF20" s="1111">
        <f>+entero!FF58</f>
        <v>0</v>
      </c>
      <c r="FG20" s="1111">
        <f>+entero!FG58</f>
        <v>0</v>
      </c>
      <c r="FH20" s="1153"/>
      <c r="FI20" s="1154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</sheetData>
  <mergeCells count="154">
    <mergeCell ref="EV3:EV4"/>
    <mergeCell ref="EO3:EO4"/>
    <mergeCell ref="EQ3:EQ4"/>
    <mergeCell ref="EY3:EY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U3:U4"/>
    <mergeCell ref="V3:V4"/>
    <mergeCell ref="AB3:AB4"/>
    <mergeCell ref="X3:X4"/>
    <mergeCell ref="AM3:AM4"/>
    <mergeCell ref="CE3:CE4"/>
    <mergeCell ref="CO3:CO4"/>
    <mergeCell ref="CG3:CG4"/>
    <mergeCell ref="DJ3:DJ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CL3:CL4"/>
    <mergeCell ref="EN3:EN4"/>
    <mergeCell ref="EP3:EP4"/>
    <mergeCell ref="DF3:DF4"/>
    <mergeCell ref="EE3:EE4"/>
    <mergeCell ref="EL3:EL4"/>
    <mergeCell ref="DP3:DP4"/>
    <mergeCell ref="DN3:DN4"/>
    <mergeCell ref="DM3:DM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CF3:CF4"/>
    <mergeCell ref="BO3:BO4"/>
    <mergeCell ref="AX3:AX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FC3:FG3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showGridLines="0" tabSelected="1" zoomScaleNormal="100" workbookViewId="0">
      <pane xSplit="40" ySplit="4" topLeftCell="EU5" activePane="bottomRight" state="frozen"/>
      <selection pane="topRight" activeCell="AO1" sqref="AO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3" width="9" style="797" customWidth="1"/>
    <col min="164" max="173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294</v>
      </c>
      <c r="FI3" s="1214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90"/>
      <c r="DI4" s="1220"/>
      <c r="DJ4" s="1220"/>
      <c r="DK4" s="1220"/>
      <c r="DL4" s="1220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162">
        <f>+entero!FD4</f>
        <v>44397</v>
      </c>
      <c r="FE4" s="1095">
        <f>+entero!FE4</f>
        <v>44398</v>
      </c>
      <c r="FF4" s="1162">
        <f>+entero!FF4</f>
        <v>44399</v>
      </c>
      <c r="FG4" s="1118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54"/>
      <c r="FA5" s="1113"/>
      <c r="FB5" s="1113"/>
      <c r="FC5" s="1112"/>
      <c r="FD5" s="1112"/>
      <c r="FE5" s="1112"/>
      <c r="FF5" s="1112"/>
      <c r="FG5" s="1113"/>
      <c r="FH5" s="745"/>
      <c r="FI5" s="837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750">
        <f>+entero!EZ60</f>
        <v>29370.113624348076</v>
      </c>
      <c r="FA6" s="1050">
        <f>+entero!FA60</f>
        <v>29338.807922285396</v>
      </c>
      <c r="FB6" s="1050">
        <f>+entero!FB60</f>
        <v>29222.956066334958</v>
      </c>
      <c r="FC6" s="852">
        <f>+entero!FC60</f>
        <v>29204.564081168784</v>
      </c>
      <c r="FD6" s="852">
        <f>+entero!FD60</f>
        <v>29234.791507515718</v>
      </c>
      <c r="FE6" s="852">
        <f>+entero!FE60</f>
        <v>29219.04943484662</v>
      </c>
      <c r="FF6" s="852">
        <f>+entero!FF60</f>
        <v>29210.526300151283</v>
      </c>
      <c r="FG6" s="1050">
        <f>+entero!FG60</f>
        <v>29234.068940488021</v>
      </c>
      <c r="FH6" s="466">
        <f>+entero!FH60</f>
        <v>11.112874153062876</v>
      </c>
      <c r="FI6" s="912">
        <f>+entero!FI60</f>
        <v>3.802789193481005E-2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843">
        <f>+entero!EZ61</f>
        <v>85.112647950113242</v>
      </c>
      <c r="FA7" s="1051">
        <f>+entero!FA61</f>
        <v>85.120019304879975</v>
      </c>
      <c r="FB7" s="1051">
        <f>+entero!FB61</f>
        <v>85.049601403326974</v>
      </c>
      <c r="FC7" s="855">
        <f>+entero!FC61</f>
        <v>84.984353668533302</v>
      </c>
      <c r="FD7" s="855">
        <f>+entero!FD61</f>
        <v>84.992091192429626</v>
      </c>
      <c r="FE7" s="855">
        <f>+entero!FE61</f>
        <v>84.97753700612445</v>
      </c>
      <c r="FF7" s="855">
        <f>+entero!FF61</f>
        <v>85.008403982908746</v>
      </c>
      <c r="FG7" s="1051">
        <f>+entero!FG61</f>
        <v>84.985663855666445</v>
      </c>
      <c r="FH7" s="910">
        <f>+entero!FH61</f>
        <v>-6.3937547660529503E-2</v>
      </c>
      <c r="FI7" s="834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750">
        <f>+entero!EZ62</f>
        <v>29292.042307934826</v>
      </c>
      <c r="FA8" s="1050">
        <f>+entero!FA62</f>
        <v>29261.009637942116</v>
      </c>
      <c r="FB8" s="1050">
        <f>+entero!FB62</f>
        <v>29145.157781991678</v>
      </c>
      <c r="FC8" s="852">
        <f>+entero!FC62</f>
        <v>29129.914075542703</v>
      </c>
      <c r="FD8" s="852">
        <f>+entero!FD62</f>
        <v>29160.141501889633</v>
      </c>
      <c r="FE8" s="852">
        <f>+entero!FE62</f>
        <v>29144.399429220539</v>
      </c>
      <c r="FF8" s="852">
        <f>+entero!FF62</f>
        <v>29135.876294525202</v>
      </c>
      <c r="FG8" s="1050">
        <f>+entero!FG62</f>
        <v>29159.41893486194</v>
      </c>
      <c r="FH8" s="466">
        <f>+entero!FH62</f>
        <v>14.261152870261867</v>
      </c>
      <c r="FI8" s="912">
        <f>+entero!FI62</f>
        <v>4.8931465655243776E-2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843">
        <f>+entero!EZ63</f>
        <v>85.277137706500923</v>
      </c>
      <c r="FA9" s="1051">
        <f>+entero!FA63</f>
        <v>85.274014306422714</v>
      </c>
      <c r="FB9" s="1051">
        <f>+entero!FB63</f>
        <v>85.223345917550745</v>
      </c>
      <c r="FC9" s="855">
        <f>+entero!FC63</f>
        <v>85.123312686191994</v>
      </c>
      <c r="FD9" s="855">
        <f>+entero!FD63</f>
        <v>85.107760658056193</v>
      </c>
      <c r="FE9" s="855">
        <f>+entero!FE63</f>
        <v>85.10136858189729</v>
      </c>
      <c r="FF9" s="855">
        <f>+entero!FF63</f>
        <v>85.123072631110702</v>
      </c>
      <c r="FG9" s="1051">
        <f>+entero!FG63</f>
        <v>85.159624145520709</v>
      </c>
      <c r="FH9" s="910">
        <f>+entero!FH63</f>
        <v>-6.3721772030035595E-2</v>
      </c>
      <c r="FI9" s="834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776"/>
      <c r="FA10" s="1052"/>
      <c r="FB10" s="1052"/>
      <c r="FC10" s="853"/>
      <c r="FD10" s="853"/>
      <c r="FE10" s="853"/>
      <c r="FF10" s="853"/>
      <c r="FG10" s="1052"/>
      <c r="FH10" s="261"/>
      <c r="FI10" s="913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467">
        <f>+entero!EZ65</f>
        <v>5073.9304031478296</v>
      </c>
      <c r="FA11" s="1053">
        <f>+entero!FA65</f>
        <v>5037.5459813256712</v>
      </c>
      <c r="FB11" s="1053">
        <f>+entero!FB65</f>
        <v>5008.733126900016</v>
      </c>
      <c r="FC11" s="854">
        <f>+entero!FC65</f>
        <v>5020.7079338621161</v>
      </c>
      <c r="FD11" s="854">
        <f>+entero!FD65</f>
        <v>5062.168965125963</v>
      </c>
      <c r="FE11" s="854">
        <f>+entero!FE65</f>
        <v>5029.9568380457886</v>
      </c>
      <c r="FF11" s="854">
        <f>+entero!FF65</f>
        <v>5028.9506449743594</v>
      </c>
      <c r="FG11" s="1053">
        <f>+entero!FG65</f>
        <v>5022.9818651332516</v>
      </c>
      <c r="FH11" s="911">
        <f>+entero!FH65</f>
        <v>14.248738233235599</v>
      </c>
      <c r="FI11" s="834">
        <f>+entero!FI65</f>
        <v>0.28447788836484422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843">
        <f>+entero!EZ66</f>
        <v>74.929530118792059</v>
      </c>
      <c r="FA12" s="1051">
        <f>+entero!FA66</f>
        <v>74.743663780391572</v>
      </c>
      <c r="FB12" s="1051">
        <f>+entero!FB66</f>
        <v>74.598335038924233</v>
      </c>
      <c r="FC12" s="855">
        <f>+entero!FC66</f>
        <v>74.251829474299029</v>
      </c>
      <c r="FD12" s="855">
        <f>+entero!FD66</f>
        <v>74.237024072752888</v>
      </c>
      <c r="FE12" s="855">
        <f>+entero!FE66</f>
        <v>74.135059915603691</v>
      </c>
      <c r="FF12" s="855">
        <f>+entero!FF66</f>
        <v>74.283341290631071</v>
      </c>
      <c r="FG12" s="1051">
        <f>+entero!FG66</f>
        <v>74.421078082117546</v>
      </c>
      <c r="FH12" s="910">
        <f>+entero!FH66</f>
        <v>-0.17725695680668707</v>
      </c>
      <c r="FI12" s="834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467">
        <f>+entero!EZ67</f>
        <v>0</v>
      </c>
      <c r="FA13" s="1053">
        <f>+entero!FA67</f>
        <v>0</v>
      </c>
      <c r="FB13" s="1053">
        <f>+entero!FB67</f>
        <v>0</v>
      </c>
      <c r="FC13" s="854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1053">
        <f>+entero!FG67</f>
        <v>0</v>
      </c>
      <c r="FH13" s="489">
        <f>+entero!FH67</f>
        <v>0</v>
      </c>
      <c r="FI13" s="834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467">
        <f>+entero!EZ68</f>
        <v>8960.6909682698642</v>
      </c>
      <c r="FA14" s="1053">
        <f>+entero!FA68</f>
        <v>8996.3991447436256</v>
      </c>
      <c r="FB14" s="1053">
        <f>+entero!FB68</f>
        <v>8894.4768835672385</v>
      </c>
      <c r="FC14" s="854">
        <f>+entero!FC68</f>
        <v>8868.2094811197185</v>
      </c>
      <c r="FD14" s="854">
        <f>+entero!FD68</f>
        <v>8871.2130991357535</v>
      </c>
      <c r="FE14" s="854">
        <f>+entero!FE68</f>
        <v>8873.1528017625733</v>
      </c>
      <c r="FF14" s="854">
        <f>+entero!FF68</f>
        <v>8860.7755061474127</v>
      </c>
      <c r="FG14" s="1053">
        <f>+entero!FG68</f>
        <v>8853.4476014608281</v>
      </c>
      <c r="FH14" s="911">
        <f>+entero!FH68</f>
        <v>-41.029282106410392</v>
      </c>
      <c r="FI14" s="834">
        <f>+entero!FI68</f>
        <v>-0.46128943437036735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843">
        <f>+entero!EZ69</f>
        <v>79.045811990427893</v>
      </c>
      <c r="FA15" s="1051">
        <f>+entero!FA69</f>
        <v>79.224476897487989</v>
      </c>
      <c r="FB15" s="1051">
        <f>+entero!FB69</f>
        <v>78.977858512560488</v>
      </c>
      <c r="FC15" s="855">
        <f>+entero!FC69</f>
        <v>78.880382859086524</v>
      </c>
      <c r="FD15" s="855">
        <f>+entero!FD69</f>
        <v>78.920425527423731</v>
      </c>
      <c r="FE15" s="855">
        <f>+entero!FE69</f>
        <v>78.894371397202335</v>
      </c>
      <c r="FF15" s="855">
        <f>+entero!FF69</f>
        <v>78.840886995176277</v>
      </c>
      <c r="FG15" s="1051">
        <f>+entero!FG69</f>
        <v>78.843662917090512</v>
      </c>
      <c r="FH15" s="910">
        <f>+entero!FH69</f>
        <v>-0.13419559546997561</v>
      </c>
      <c r="FI15" s="834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467">
        <f>+entero!EZ70</f>
        <v>0</v>
      </c>
      <c r="FA16" s="1053">
        <f>+entero!FA70</f>
        <v>0</v>
      </c>
      <c r="FB16" s="1053">
        <f>+entero!FB70</f>
        <v>0</v>
      </c>
      <c r="FC16" s="854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1053">
        <f>+entero!FG70</f>
        <v>0</v>
      </c>
      <c r="FH16" s="489">
        <f>+entero!FH70</f>
        <v>0</v>
      </c>
      <c r="FI16" s="834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467">
        <f>+entero!EZ71</f>
        <v>14327.297543011657</v>
      </c>
      <c r="FA17" s="1053">
        <f>+entero!FA71</f>
        <v>14297.839576467926</v>
      </c>
      <c r="FB17" s="1053">
        <f>+entero!FB71</f>
        <v>14318.460429287166</v>
      </c>
      <c r="FC17" s="854">
        <f>+entero!FC71</f>
        <v>14313.877732371713</v>
      </c>
      <c r="FD17" s="854">
        <f>+entero!FD71</f>
        <v>14301.082391341102</v>
      </c>
      <c r="FE17" s="854">
        <f>+entero!FE71</f>
        <v>14314.105354647225</v>
      </c>
      <c r="FF17" s="854">
        <f>+entero!FF71</f>
        <v>14323.176755835273</v>
      </c>
      <c r="FG17" s="1053">
        <f>+entero!FG71</f>
        <v>14347.035119884831</v>
      </c>
      <c r="FH17" s="911">
        <f>+entero!FH71</f>
        <v>28.574690597664812</v>
      </c>
      <c r="FI17" s="834">
        <f>+entero!FI71</f>
        <v>0.19956538441254318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843">
        <f>+entero!EZ72</f>
        <v>92.975427270025634</v>
      </c>
      <c r="FA18" s="1051">
        <f>+entero!FA72</f>
        <v>92.986545513666996</v>
      </c>
      <c r="FB18" s="1051">
        <f>+entero!FB72</f>
        <v>92.994684188200011</v>
      </c>
      <c r="FC18" s="855">
        <f>+entero!FC72</f>
        <v>92.999943337976191</v>
      </c>
      <c r="FD18" s="855">
        <f>+entero!FD72</f>
        <v>93.000357591571827</v>
      </c>
      <c r="FE18" s="855">
        <f>+entero!FE72</f>
        <v>93.0093147468328</v>
      </c>
      <c r="FF18" s="855">
        <f>+entero!FF72</f>
        <v>93.007765642805168</v>
      </c>
      <c r="FG18" s="1051">
        <f>+entero!FG72</f>
        <v>92.8811317019467</v>
      </c>
      <c r="FH18" s="910">
        <f>+entero!FH72</f>
        <v>-0.11355248625331171</v>
      </c>
      <c r="FI18" s="834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467">
        <f>+entero!EZ73</f>
        <v>0</v>
      </c>
      <c r="FA19" s="1053">
        <f>+entero!FA73</f>
        <v>0</v>
      </c>
      <c r="FB19" s="1053">
        <f>+entero!FB73</f>
        <v>0</v>
      </c>
      <c r="FC19" s="854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1053">
        <f>+entero!FG73</f>
        <v>0</v>
      </c>
      <c r="FH19" s="489">
        <f>+entero!FH73</f>
        <v>0</v>
      </c>
      <c r="FI19" s="834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467">
        <f>+entero!EZ74</f>
        <v>930.12339350547893</v>
      </c>
      <c r="FA20" s="1053">
        <f>+entero!FA74</f>
        <v>929.22493540489597</v>
      </c>
      <c r="FB20" s="1053">
        <f>+entero!FB74</f>
        <v>923.48734223725739</v>
      </c>
      <c r="FC20" s="854">
        <f>+entero!FC74</f>
        <v>927.11892818915271</v>
      </c>
      <c r="FD20" s="854">
        <f>+entero!FD74</f>
        <v>925.6770462868202</v>
      </c>
      <c r="FE20" s="854">
        <f>+entero!FE74</f>
        <v>927.1844347649544</v>
      </c>
      <c r="FF20" s="854">
        <f>+entero!FF74</f>
        <v>922.97338756816123</v>
      </c>
      <c r="FG20" s="1053">
        <f>+entero!FG74</f>
        <v>935.95434838303015</v>
      </c>
      <c r="FH20" s="911">
        <f>+entero!FH74</f>
        <v>12.467006145772757</v>
      </c>
      <c r="FI20" s="834">
        <f>+entero!FI74</f>
        <v>1.3499920979501419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843">
        <f>+entero!EZ75</f>
        <v>77.248225086684613</v>
      </c>
      <c r="FA21" s="1051">
        <f>+entero!FA75</f>
        <v>77.003703497702347</v>
      </c>
      <c r="FB21" s="1051">
        <f>+entero!FB75</f>
        <v>77.194679161352951</v>
      </c>
      <c r="FC21" s="855">
        <f>+entero!FC75</f>
        <v>77.31160624065852</v>
      </c>
      <c r="FD21" s="855">
        <f>+entero!FD75</f>
        <v>77.271758961249816</v>
      </c>
      <c r="FE21" s="855">
        <f>+entero!FE75</f>
        <v>77.248961276379703</v>
      </c>
      <c r="FF21" s="855">
        <f>+entero!FF75</f>
        <v>77.203828109440934</v>
      </c>
      <c r="FG21" s="1051">
        <f>+entero!FG75</f>
        <v>77.470695744074774</v>
      </c>
      <c r="FH21" s="910">
        <f>+entero!FH75</f>
        <v>0.27601658272182306</v>
      </c>
      <c r="FI21" s="834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776"/>
      <c r="FA22" s="1052"/>
      <c r="FB22" s="1052"/>
      <c r="FC22" s="853"/>
      <c r="FD22" s="853"/>
      <c r="FE22" s="853"/>
      <c r="FF22" s="853"/>
      <c r="FG22" s="1052"/>
      <c r="FH22" s="261"/>
      <c r="FI22" s="913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750">
        <f>+entero!EZ77</f>
        <v>4031.122236638384</v>
      </c>
      <c r="FA23" s="1050">
        <f>+entero!FA77</f>
        <v>4041.0971643345661</v>
      </c>
      <c r="FB23" s="1050">
        <f>+entero!FB77</f>
        <v>3927.3419316567874</v>
      </c>
      <c r="FC23" s="852">
        <f>+entero!FC77</f>
        <v>3911.7681477876213</v>
      </c>
      <c r="FD23" s="852">
        <f>+entero!FD77</f>
        <v>3909.9587957180283</v>
      </c>
      <c r="FE23" s="852">
        <f>+entero!FE77</f>
        <v>3879.0081378018017</v>
      </c>
      <c r="FF23" s="852">
        <f>+entero!FF77</f>
        <v>3843.2066496280586</v>
      </c>
      <c r="FG23" s="1050">
        <f>+entero!FG77</f>
        <v>3829.1122824364375</v>
      </c>
      <c r="FH23" s="466">
        <f>+entero!FH77</f>
        <v>-98.229649220349984</v>
      </c>
      <c r="FI23" s="912">
        <f>+entero!FI77</f>
        <v>-2.5011738455610066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750">
        <f>+entero!EZ78</f>
        <v>2261.9486588227401</v>
      </c>
      <c r="FA24" s="1050">
        <f>+entero!FA78</f>
        <v>2264.0929068037904</v>
      </c>
      <c r="FB24" s="1050">
        <f>+entero!FB78</f>
        <v>2144.3913345597666</v>
      </c>
      <c r="FC24" s="852">
        <f>+entero!FC78</f>
        <v>2128.0802716040821</v>
      </c>
      <c r="FD24" s="852">
        <f>+entero!FD78</f>
        <v>2125.9585165317781</v>
      </c>
      <c r="FE24" s="852">
        <f>+entero!FE78</f>
        <v>2113.8541178087462</v>
      </c>
      <c r="FF24" s="852">
        <f>+entero!FF78</f>
        <v>2081.6630178524783</v>
      </c>
      <c r="FG24" s="1050">
        <f>+entero!FG78</f>
        <v>2074.6260130469391</v>
      </c>
      <c r="FH24" s="466">
        <f>+entero!FH78</f>
        <v>-69.765321512827541</v>
      </c>
      <c r="FI24" s="912">
        <f>+entero!FI78</f>
        <v>-3.2533857224875438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750">
        <f>+entero!EZ79</f>
        <v>505.46504990087459</v>
      </c>
      <c r="FA25" s="1050">
        <f>+entero!FA79</f>
        <v>512.29082928425646</v>
      </c>
      <c r="FB25" s="1050">
        <f>+entero!FB79</f>
        <v>514.80541560349855</v>
      </c>
      <c r="FC25" s="852">
        <f>+entero!FC79</f>
        <v>511.98058828862969</v>
      </c>
      <c r="FD25" s="852">
        <f>+entero!FD79</f>
        <v>512.84744168075804</v>
      </c>
      <c r="FE25" s="852">
        <f>+entero!FE79</f>
        <v>512.84744168075804</v>
      </c>
      <c r="FF25" s="852">
        <f>+entero!FF79</f>
        <v>512.84744168075804</v>
      </c>
      <c r="FG25" s="1050">
        <f>+entero!FG79</f>
        <v>509.43659159329451</v>
      </c>
      <c r="FH25" s="466">
        <f>+entero!FH79</f>
        <v>-5.3688240102040368</v>
      </c>
      <c r="FI25" s="912">
        <f>+entero!FI79</f>
        <v>-1.042884135923521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750">
        <f>+entero!EZ80</f>
        <v>799.97121488476989</v>
      </c>
      <c r="FA26" s="1050">
        <f>+entero!FA80</f>
        <v>802.99742602651907</v>
      </c>
      <c r="FB26" s="1050">
        <f>+entero!FB80</f>
        <v>807.58283442352194</v>
      </c>
      <c r="FC26" s="852">
        <f>+entero!FC80</f>
        <v>811.7457411049096</v>
      </c>
      <c r="FD26" s="852">
        <f>+entero!FD80</f>
        <v>808.67605516549258</v>
      </c>
      <c r="FE26" s="852">
        <f>+entero!FE80</f>
        <v>789.82636440229737</v>
      </c>
      <c r="FF26" s="852">
        <f>+entero!FF80</f>
        <v>786.21254459482225</v>
      </c>
      <c r="FG26" s="1050">
        <f>+entero!FG80</f>
        <v>784.80488222620397</v>
      </c>
      <c r="FH26" s="466">
        <f>+entero!FH80</f>
        <v>-22.777952197317973</v>
      </c>
      <c r="FI26" s="912">
        <f>+entero!FI80</f>
        <v>-2.8205097020886525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750">
        <f>+entero!EZ81</f>
        <v>463.73731302999988</v>
      </c>
      <c r="FA27" s="1050">
        <f>+entero!FA81</f>
        <v>461.71600222000001</v>
      </c>
      <c r="FB27" s="1050">
        <f>+entero!FB81</f>
        <v>460.56234707000004</v>
      </c>
      <c r="FC27" s="852">
        <f>+entero!FC81</f>
        <v>459.96154679</v>
      </c>
      <c r="FD27" s="852">
        <f>+entero!FD81</f>
        <v>462.47678233999989</v>
      </c>
      <c r="FE27" s="852">
        <f>+entero!FE81</f>
        <v>462.48021391000003</v>
      </c>
      <c r="FF27" s="852">
        <f>+entero!FF81</f>
        <v>462.48364549999997</v>
      </c>
      <c r="FG27" s="1050">
        <f>+entero!FG81</f>
        <v>460.24479556999989</v>
      </c>
      <c r="FH27" s="1180">
        <f>+entero!FH81</f>
        <v>-0.31755150000014964</v>
      </c>
      <c r="FI27" s="912">
        <f>+entero!FI81</f>
        <v>-6.8948645502687075E-2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750">
        <f>+entero!EZ82</f>
        <v>1751.8383168207447</v>
      </c>
      <c r="FA28" s="1050">
        <f>+entero!FA82</f>
        <v>1745.417619380991</v>
      </c>
      <c r="FB28" s="1050">
        <f>+entero!FB82</f>
        <v>1623.0056061660757</v>
      </c>
      <c r="FC28" s="852">
        <f>+entero!FC82</f>
        <v>1622.2592391148155</v>
      </c>
      <c r="FD28" s="852">
        <f>+entero!FD82</f>
        <v>1623.4096165416752</v>
      </c>
      <c r="FE28" s="852">
        <f>+entero!FE82</f>
        <v>1585.1907002418304</v>
      </c>
      <c r="FF28" s="852">
        <f>+entero!FF82</f>
        <v>1551.6686445807932</v>
      </c>
      <c r="FG28" s="1050">
        <f>+entero!FG82</f>
        <v>1543.36120304525</v>
      </c>
      <c r="FH28" s="466">
        <f>+entero!FH82</f>
        <v>-79.6444031208257</v>
      </c>
      <c r="FI28" s="912">
        <f>+entero!FI82</f>
        <v>-4.9072167599571435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750">
        <f>+entero!EZ83</f>
        <v>1362.9943370159749</v>
      </c>
      <c r="FA29" s="1050">
        <f>+entero!FA83</f>
        <v>1352.132564284472</v>
      </c>
      <c r="FB29" s="1050">
        <f>+entero!FB83</f>
        <v>1225.6702216825538</v>
      </c>
      <c r="FC29" s="852">
        <f>+entero!FC83</f>
        <v>1219.4539384799061</v>
      </c>
      <c r="FD29" s="852">
        <f>+entero!FD83</f>
        <v>1223.7812092461827</v>
      </c>
      <c r="FE29" s="852">
        <f>+entero!FE83</f>
        <v>1205.0232946295332</v>
      </c>
      <c r="FF29" s="852">
        <f>+entero!FF83</f>
        <v>1174.4420849059709</v>
      </c>
      <c r="FG29" s="1050">
        <f>+entero!FG83</f>
        <v>1168.8041663590459</v>
      </c>
      <c r="FH29" s="466">
        <f>+entero!FH83</f>
        <v>-56.866055323507908</v>
      </c>
      <c r="FI29" s="912">
        <f>+entero!FI83</f>
        <v>-4.6395885546965756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750">
        <f>+entero!EZ84</f>
        <v>388.8439798047699</v>
      </c>
      <c r="FA30" s="1050">
        <f>+entero!FA84</f>
        <v>393.28505509651905</v>
      </c>
      <c r="FB30" s="1050">
        <f>+entero!FB84</f>
        <v>397.33538448352192</v>
      </c>
      <c r="FC30" s="852">
        <f>+entero!FC84</f>
        <v>402.80530063490949</v>
      </c>
      <c r="FD30" s="852">
        <f>+entero!FD84</f>
        <v>399.62840729549254</v>
      </c>
      <c r="FE30" s="852">
        <f>+entero!FE84</f>
        <v>380.16740561229722</v>
      </c>
      <c r="FF30" s="852">
        <f>+entero!FF84</f>
        <v>377.22655967482217</v>
      </c>
      <c r="FG30" s="1050">
        <f>+entero!FG84</f>
        <v>374.55703668620407</v>
      </c>
      <c r="FH30" s="466">
        <f>+entero!FH84</f>
        <v>-22.778347797317849</v>
      </c>
      <c r="FI30" s="912">
        <f>+entero!FI84</f>
        <v>-5.7327760594305941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750">
        <f>+entero!EZ85</f>
        <v>0</v>
      </c>
      <c r="FA31" s="1050">
        <f>+entero!FA85</f>
        <v>0</v>
      </c>
      <c r="FB31" s="1050">
        <f>+entero!FB85</f>
        <v>0</v>
      </c>
      <c r="FC31" s="852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1050">
        <f>+entero!FG85</f>
        <v>0</v>
      </c>
      <c r="FH31" s="466">
        <f>+entero!FH85</f>
        <v>0</v>
      </c>
      <c r="FI31" s="912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750">
        <f>+entero!EZ86</f>
        <v>27848.449303606587</v>
      </c>
      <c r="FA32" s="1050">
        <f>+entero!FA86</f>
        <v>27780.923827227572</v>
      </c>
      <c r="FB32" s="1050">
        <f>+entero!FB86</f>
        <v>27738.86906481504</v>
      </c>
      <c r="FC32" s="852">
        <f>+entero!FC86</f>
        <v>27734.098364078873</v>
      </c>
      <c r="FD32" s="852">
        <f>+entero!FD86</f>
        <v>27728.426460571591</v>
      </c>
      <c r="FE32" s="852">
        <f>+entero!FE86</f>
        <v>27741.132018519114</v>
      </c>
      <c r="FF32" s="852">
        <f>+entero!FF86</f>
        <v>27749.005430141573</v>
      </c>
      <c r="FG32" s="1050">
        <f>+entero!FG86</f>
        <v>27768.468801322331</v>
      </c>
      <c r="FH32" s="466">
        <f>+entero!FH86</f>
        <v>29.5997365072908</v>
      </c>
      <c r="FI32" s="912">
        <f>+entero!FI86</f>
        <v>0.10670851950787044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776">
        <f>+entero!EZ87</f>
        <v>0</v>
      </c>
      <c r="FA33" s="1052">
        <f>+entero!FA87</f>
        <v>0</v>
      </c>
      <c r="FB33" s="1052">
        <f>+entero!FB87</f>
        <v>0</v>
      </c>
      <c r="FC33" s="853">
        <f>+entero!FC87</f>
        <v>0</v>
      </c>
      <c r="FD33" s="853">
        <f>+entero!FD87</f>
        <v>0</v>
      </c>
      <c r="FE33" s="853">
        <f>+entero!FE87</f>
        <v>0</v>
      </c>
      <c r="FF33" s="853">
        <f>+entero!FF87</f>
        <v>0</v>
      </c>
      <c r="FG33" s="1052">
        <f>+entero!FG87</f>
        <v>0</v>
      </c>
      <c r="FH33" s="261">
        <f>+entero!FH87</f>
        <v>0</v>
      </c>
      <c r="FI33" s="913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777">
        <f>+entero!EZ88</f>
        <v>98.938658223767888</v>
      </c>
      <c r="FA34" s="1054">
        <f>+entero!FA88</f>
        <v>98.939965323147447</v>
      </c>
      <c r="FB34" s="1054">
        <f>+entero!FB88</f>
        <v>98.943342595313339</v>
      </c>
      <c r="FC34" s="856">
        <f>+entero!FC88</f>
        <v>98.94361595044424</v>
      </c>
      <c r="FD34" s="856">
        <f>+entero!FD88</f>
        <v>98.944224389147195</v>
      </c>
      <c r="FE34" s="856">
        <f>+entero!FE88</f>
        <v>98.944490151432447</v>
      </c>
      <c r="FF34" s="856">
        <f>+entero!FF88</f>
        <v>98.944589438269148</v>
      </c>
      <c r="FG34" s="1054">
        <f>+entero!FG88</f>
        <v>98.945923766303892</v>
      </c>
      <c r="FH34" s="959"/>
      <c r="FI34" s="912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52"/>
      <c r="FA35" s="1114"/>
      <c r="FB35" s="1114"/>
      <c r="FC35" s="773"/>
      <c r="FD35" s="773"/>
      <c r="FE35" s="773"/>
      <c r="FF35" s="773"/>
      <c r="FG35" s="1114"/>
      <c r="FH35" s="836"/>
      <c r="FI35" s="835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</row>
  </sheetData>
  <mergeCells count="154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FC3:FG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63" width="8.425781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295</v>
      </c>
      <c r="FI3" s="1214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90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735"/>
      <c r="FA5" s="1116"/>
      <c r="FB5" s="1116"/>
      <c r="FC5" s="1155"/>
      <c r="FD5" s="1155"/>
      <c r="FE5" s="1155"/>
      <c r="FF5" s="1155"/>
      <c r="FG5" s="1155"/>
      <c r="FH5" s="838">
        <v>7.5</v>
      </c>
      <c r="FI5" s="837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732">
        <f>+entero!EZ90</f>
        <v>6.96</v>
      </c>
      <c r="FA6" s="1057">
        <f>+entero!FA90</f>
        <v>6.96</v>
      </c>
      <c r="FB6" s="1057">
        <f>+entero!FB90</f>
        <v>6.96</v>
      </c>
      <c r="FC6" s="858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858">
        <f>+entero!FG90</f>
        <v>6.96</v>
      </c>
      <c r="FH6" s="923"/>
      <c r="FI6" s="859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732">
        <f>+entero!EZ91</f>
        <v>6.86</v>
      </c>
      <c r="FA7" s="1057">
        <f>+entero!FA91</f>
        <v>6.86</v>
      </c>
      <c r="FB7" s="1057">
        <f>+entero!FB91</f>
        <v>6.86</v>
      </c>
      <c r="FC7" s="858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858">
        <f>+entero!FG91</f>
        <v>6.86</v>
      </c>
      <c r="FH7" s="923"/>
      <c r="FI7" s="859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736">
        <f>+entero!EZ92</f>
        <v>6.9427371598539906</v>
      </c>
      <c r="FA8" s="994">
        <f>+entero!FA92</f>
        <v>6.9425730085430599</v>
      </c>
      <c r="FB8" s="994">
        <f>+entero!FB92</f>
        <v>6.9351311609998767</v>
      </c>
      <c r="FC8" s="449">
        <f>+entero!FC92</f>
        <v>6.9323438447094237</v>
      </c>
      <c r="FD8" s="449">
        <f>+entero!FD92</f>
        <v>6.9414870423054271</v>
      </c>
      <c r="FE8" s="449">
        <f>+entero!FE92</f>
        <v>6.9399189030234325</v>
      </c>
      <c r="FF8" s="449">
        <f>+entero!FF92</f>
        <v>6.9354289096898096</v>
      </c>
      <c r="FG8" s="449">
        <f>+entero!FG92</f>
        <v>6.9354289096898096</v>
      </c>
      <c r="FH8" s="1081">
        <f>+entero!FH92</f>
        <v>2.9774868993293069E-4</v>
      </c>
      <c r="FI8" s="859"/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58.941126950018656</v>
      </c>
      <c r="EW9" s="994">
        <f>+entero!EW93</f>
        <v>59.822173224924292</v>
      </c>
      <c r="EX9" s="994">
        <f>+entero!EX93</f>
        <v>60.797994382705525</v>
      </c>
      <c r="EY9" s="994">
        <f>+entero!EY93</f>
        <v>60.331981580543719</v>
      </c>
      <c r="EZ9" s="1115"/>
      <c r="FA9" s="1072"/>
      <c r="FB9" s="1072"/>
      <c r="FC9" s="267"/>
      <c r="FD9" s="267"/>
      <c r="FE9" s="267"/>
      <c r="FF9" s="267"/>
      <c r="FG9" s="267"/>
      <c r="FH9" s="816"/>
      <c r="FI9" s="860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732">
        <f>+entero!EZ94</f>
        <v>2.3684799999999999</v>
      </c>
      <c r="FA10" s="1057">
        <f>+entero!FA94</f>
        <v>2.36869</v>
      </c>
      <c r="FB10" s="1057">
        <f>+entero!FB94</f>
        <v>2.36877</v>
      </c>
      <c r="FC10" s="858">
        <f>+entero!FC94</f>
        <v>2.3688099999999999</v>
      </c>
      <c r="FD10" s="858">
        <f>+entero!FD94</f>
        <v>2.3688199999999999</v>
      </c>
      <c r="FE10" s="858">
        <f>+entero!FE94</f>
        <v>2.36883</v>
      </c>
      <c r="FF10" s="858">
        <f>+entero!FF94</f>
        <v>2.3688400000000001</v>
      </c>
      <c r="FG10" s="858">
        <f>+entero!FG94</f>
        <v>2.3688500000000001</v>
      </c>
      <c r="FH10" s="1081">
        <f>+entero!FH94</f>
        <v>8.0000000000080007E-5</v>
      </c>
      <c r="FI10" s="859"/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8">
        <f>+entero!EV95</f>
        <v>2.3631799999999998</v>
      </c>
      <c r="EW11" s="1078">
        <f>+entero!EW95</f>
        <v>2.3656799999999998</v>
      </c>
      <c r="EX11" s="1078">
        <f>+entero!EX95</f>
        <v>2.3672200000000001</v>
      </c>
      <c r="EY11" s="1078">
        <f>+entero!EY95</f>
        <v>2.36842</v>
      </c>
      <c r="EZ11" s="1115"/>
      <c r="FA11" s="1072"/>
      <c r="FB11" s="1072"/>
      <c r="FC11" s="267"/>
      <c r="FD11" s="267"/>
      <c r="FE11" s="267"/>
      <c r="FF11" s="267"/>
      <c r="FG11" s="267"/>
      <c r="FH11" s="901"/>
      <c r="FI11" s="889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</sheetData>
  <mergeCells count="154"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C3:FG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showGridLines="0"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I12" sqref="F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63" width="8.140625" style="797" customWidth="1"/>
    <col min="164" max="164" width="9.28515625" style="168" customWidth="1"/>
    <col min="165" max="178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entero!CT3</f>
        <v xml:space="preserve">2016                         A  fines de Sep* </v>
      </c>
      <c r="CU3" s="1199" t="str">
        <f>entero!CU3</f>
        <v xml:space="preserve">2016                         A  fines de Oct* </v>
      </c>
      <c r="CV3" s="1199" t="str">
        <f>entero!CV3</f>
        <v xml:space="preserve">2016                         A  fines de Nov* </v>
      </c>
      <c r="CW3" s="1199" t="str">
        <f>entero!CW3</f>
        <v>2016                         A  fines de Dic* 15</v>
      </c>
      <c r="CX3" s="1199" t="str">
        <f>entero!CX3</f>
        <v xml:space="preserve">2017                         A  fines de Ene* </v>
      </c>
      <c r="CY3" s="1199" t="str">
        <f>entero!CY3</f>
        <v xml:space="preserve">2017                         A  fines de Feb* </v>
      </c>
      <c r="CZ3" s="1199" t="str">
        <f>entero!CZ3</f>
        <v xml:space="preserve">2017                         A  fines de Mar* </v>
      </c>
      <c r="DA3" s="1199" t="str">
        <f>entero!DA3</f>
        <v xml:space="preserve">2017                         A  fines de Abr* </v>
      </c>
      <c r="DB3" s="1199" t="str">
        <f>entero!DB3</f>
        <v xml:space="preserve">2017                         A  fines de May* </v>
      </c>
      <c r="DC3" s="1199" t="str">
        <f>entero!DC3</f>
        <v xml:space="preserve">2017                         A  fines de Jun* </v>
      </c>
      <c r="DD3" s="1199" t="str">
        <f>entero!DD3</f>
        <v xml:space="preserve">2017                         A  fines de Jul* </v>
      </c>
      <c r="DE3" s="1199" t="str">
        <f>entero!DE3</f>
        <v xml:space="preserve">2017                         A  fines de Ago* </v>
      </c>
      <c r="DF3" s="1199" t="str">
        <f>entero!DF3</f>
        <v xml:space="preserve">2017                         A  fines de Sep* </v>
      </c>
      <c r="DG3" s="1199" t="str">
        <f>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295</v>
      </c>
      <c r="FI3" s="1214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857"/>
      <c r="FD5" s="857"/>
      <c r="FE5" s="857"/>
      <c r="FF5" s="857"/>
      <c r="FG5" s="857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/>
      <c r="FA6" s="1079"/>
      <c r="FB6" s="1079"/>
      <c r="FC6" s="1073"/>
      <c r="FD6" s="1073"/>
      <c r="FE6" s="1073"/>
      <c r="FF6" s="1073"/>
      <c r="FG6" s="1073"/>
      <c r="FH6" s="733" t="e">
        <f>+entero!#REF!</f>
        <v>#REF!</v>
      </c>
      <c r="FI6" s="851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/>
      <c r="FA7" s="1079"/>
      <c r="FB7" s="1079"/>
      <c r="FC7" s="1073"/>
      <c r="FD7" s="1073"/>
      <c r="FE7" s="1073"/>
      <c r="FF7" s="1073"/>
      <c r="FG7" s="1073"/>
      <c r="FH7" s="733" t="e">
        <f>+entero!#REF!</f>
        <v>#REF!</v>
      </c>
      <c r="FI7" s="851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/>
      <c r="FA8" s="1079"/>
      <c r="FB8" s="1079"/>
      <c r="FC8" s="1073"/>
      <c r="FD8" s="1073"/>
      <c r="FE8" s="1073"/>
      <c r="FF8" s="1073"/>
      <c r="FG8" s="1073"/>
      <c r="FH8" s="733" t="e">
        <f>+entero!#REF!</f>
        <v>#REF!</v>
      </c>
      <c r="FI8" s="851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/>
      <c r="FA9" s="1079"/>
      <c r="FB9" s="1079"/>
      <c r="FC9" s="1073"/>
      <c r="FD9" s="1073"/>
      <c r="FE9" s="1073"/>
      <c r="FF9" s="1073"/>
      <c r="FG9" s="1073"/>
      <c r="FH9" s="733" t="e">
        <f>+entero!#REF!</f>
        <v>#REF!</v>
      </c>
      <c r="FI9" s="851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759">
        <f>+entero!EZ97</f>
        <v>529.2488538186991</v>
      </c>
      <c r="FA10" s="1117">
        <f>+entero!FA97</f>
        <v>535.94427351938475</v>
      </c>
      <c r="FB10" s="1117">
        <f>+entero!FB97</f>
        <v>535.77534339071349</v>
      </c>
      <c r="FC10" s="962">
        <f>+entero!FC97</f>
        <v>535.77534339071349</v>
      </c>
      <c r="FD10" s="962">
        <f>+entero!FD97</f>
        <v>535.77534339071349</v>
      </c>
      <c r="FE10" s="962">
        <f>+entero!FE97</f>
        <v>533.59772346340242</v>
      </c>
      <c r="FF10" s="962">
        <f>+entero!FF97</f>
        <v>533.59772346340242</v>
      </c>
      <c r="FG10" s="962">
        <f>+entero!FG97</f>
        <v>531.21090236981343</v>
      </c>
      <c r="FH10" s="1183">
        <f>+entero!FH97</f>
        <v>-4.5644410209000625</v>
      </c>
      <c r="FI10" s="914">
        <f>+entero!FI97</f>
        <v>-0.85193189220196153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</sheetData>
  <mergeCells count="154">
    <mergeCell ref="EW3:EW4"/>
    <mergeCell ref="DX3:DX4"/>
    <mergeCell ref="DS3:DS4"/>
    <mergeCell ref="DP3:DP4"/>
    <mergeCell ref="FC3:FG3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18" sqref="FG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63" width="8.140625" style="797" customWidth="1"/>
  </cols>
  <sheetData>
    <row r="1" spans="1:43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6" ht="13.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061"/>
      <c r="FI3" s="1061"/>
      <c r="FJ3" s="1061"/>
    </row>
    <row r="4" spans="1:436" s="797" customFormat="1" ht="24.75" customHeight="1" thickBot="1" x14ac:dyDescent="0.25">
      <c r="A4"/>
      <c r="B4"/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0"/>
      <c r="DH4" s="1190"/>
      <c r="DI4" s="1190"/>
      <c r="DJ4" s="1190"/>
      <c r="DK4" s="1190"/>
      <c r="DL4" s="1190"/>
      <c r="DM4" s="1190"/>
      <c r="DN4" s="1190"/>
      <c r="DO4" s="1190"/>
      <c r="DP4" s="1190"/>
      <c r="DQ4" s="1190"/>
      <c r="DR4" s="1190"/>
      <c r="DS4" s="1190"/>
      <c r="DT4" s="1190"/>
      <c r="DU4" s="1190"/>
      <c r="DV4" s="1190"/>
      <c r="DW4" s="1190"/>
      <c r="DX4" s="1190"/>
      <c r="DY4" s="1190"/>
      <c r="DZ4" s="1190"/>
      <c r="EA4" s="1190"/>
      <c r="EB4" s="1190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162">
        <f>+entero!FF4</f>
        <v>44399</v>
      </c>
      <c r="FG4" s="1118">
        <f>+entero!FG4</f>
        <v>44400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51"/>
      <c r="FA5" s="1036"/>
      <c r="FB5" s="1156"/>
      <c r="FC5" s="1121"/>
      <c r="FD5" s="1121"/>
      <c r="FE5" s="1121"/>
      <c r="FF5" s="1121"/>
      <c r="FG5" s="1156"/>
    </row>
    <row r="6" spans="1:436" ht="12.75" hidden="1" customHeight="1" x14ac:dyDescent="0.2">
      <c r="A6" s="3"/>
      <c r="B6" s="1194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1084"/>
      <c r="FA6" s="993"/>
      <c r="FB6" s="993"/>
      <c r="FC6" s="1119"/>
      <c r="FD6" s="1119"/>
      <c r="FE6" s="1119"/>
      <c r="FF6" s="1119"/>
      <c r="FG6" s="993"/>
    </row>
    <row r="7" spans="1:436" x14ac:dyDescent="0.2">
      <c r="A7" s="3"/>
      <c r="B7" s="1194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1084"/>
      <c r="FA7" s="993"/>
      <c r="FB7" s="993"/>
      <c r="FC7" s="1119"/>
      <c r="FD7" s="1119"/>
      <c r="FE7" s="1119"/>
      <c r="FF7" s="1119"/>
      <c r="FG7" s="993"/>
    </row>
    <row r="8" spans="1:436" x14ac:dyDescent="0.2">
      <c r="A8" s="3"/>
      <c r="B8" s="1194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0.29578486702706019</v>
      </c>
      <c r="EZ8" s="1084"/>
      <c r="FA8" s="993"/>
      <c r="FB8" s="993"/>
      <c r="FC8" s="1119"/>
      <c r="FD8" s="1119"/>
      <c r="FE8" s="1119"/>
      <c r="FF8" s="1119"/>
      <c r="FG8" s="993"/>
    </row>
    <row r="9" spans="1:436" x14ac:dyDescent="0.2">
      <c r="A9" s="3"/>
      <c r="B9" s="1194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1084"/>
      <c r="FA9" s="993"/>
      <c r="FB9" s="993"/>
      <c r="FC9" s="1119"/>
      <c r="FD9" s="1119"/>
      <c r="FE9" s="1119"/>
      <c r="FF9" s="1119"/>
      <c r="FG9" s="993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1084"/>
      <c r="FA10" s="993"/>
      <c r="FB10" s="993"/>
      <c r="FC10" s="1119"/>
      <c r="FD10" s="1119"/>
      <c r="FE10" s="1119"/>
      <c r="FF10" s="1119"/>
      <c r="FG10" s="993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1084"/>
      <c r="FA11" s="993"/>
      <c r="FB11" s="993"/>
      <c r="FC11" s="1119"/>
      <c r="FD11" s="1119"/>
      <c r="FE11" s="1119"/>
      <c r="FF11" s="1119"/>
      <c r="FG11" s="993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1084"/>
      <c r="FA12" s="993"/>
      <c r="FB12" s="993"/>
      <c r="FC12" s="1119"/>
      <c r="FD12" s="1119"/>
      <c r="FE12" s="1119"/>
      <c r="FF12" s="1119"/>
      <c r="FG12" s="993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1085"/>
      <c r="FA13" s="1086"/>
      <c r="FB13" s="1086"/>
      <c r="FC13" s="1120"/>
      <c r="FD13" s="1120"/>
      <c r="FE13" s="1120"/>
      <c r="FF13" s="1120"/>
      <c r="FG13" s="1086"/>
    </row>
    <row r="14" spans="1:436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736"/>
      <c r="FA14" s="994"/>
      <c r="FB14" s="994"/>
      <c r="FC14" s="449"/>
      <c r="FD14" s="449"/>
      <c r="FE14" s="449"/>
      <c r="FF14" s="449"/>
      <c r="FG14" s="994"/>
    </row>
    <row r="15" spans="1:436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736">
        <f>+entero!EZ108</f>
        <v>6</v>
      </c>
      <c r="FA15" s="994">
        <f>+entero!FA108</f>
        <v>6</v>
      </c>
      <c r="FB15" s="994">
        <f>+entero!FB108</f>
        <v>6</v>
      </c>
      <c r="FC15" s="449">
        <f>+entero!FC108</f>
        <v>6</v>
      </c>
      <c r="FD15" s="449">
        <f>+entero!FD108</f>
        <v>6</v>
      </c>
      <c r="FE15" s="449">
        <f>+entero!FE108</f>
        <v>6</v>
      </c>
      <c r="FF15" s="449">
        <f>+entero!FF108</f>
        <v>6</v>
      </c>
      <c r="FG15" s="994">
        <f>+entero!FG108</f>
        <v>6</v>
      </c>
    </row>
    <row r="16" spans="1:436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751">
        <f>+entero!EZ109</f>
        <v>6.5</v>
      </c>
      <c r="FA16" s="1087">
        <f>+entero!FA109</f>
        <v>6.5</v>
      </c>
      <c r="FB16" s="1087">
        <f>+entero!FB109</f>
        <v>6.5</v>
      </c>
      <c r="FC16" s="618">
        <f>+entero!FC109</f>
        <v>6.5</v>
      </c>
      <c r="FD16" s="618">
        <f>+entero!FD109</f>
        <v>6.5</v>
      </c>
      <c r="FE16" s="618">
        <f>+entero!FE109</f>
        <v>6.5</v>
      </c>
      <c r="FF16" s="618">
        <f>+entero!FF109</f>
        <v>6.5</v>
      </c>
      <c r="FG16" s="1087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8"/>
      <c r="FA23" s="788"/>
      <c r="FB23" s="788"/>
      <c r="FC23" s="788"/>
      <c r="FD23" s="788"/>
      <c r="FE23" s="788"/>
      <c r="FF23" s="788"/>
      <c r="FG23" s="788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8"/>
      <c r="FA24" s="788"/>
      <c r="FB24" s="788"/>
      <c r="FC24" s="788"/>
      <c r="FD24" s="788"/>
      <c r="FE24" s="788"/>
      <c r="FF24" s="788"/>
      <c r="FG24" s="788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8"/>
      <c r="FA25" s="788"/>
      <c r="FB25" s="788"/>
      <c r="FC25" s="788"/>
      <c r="FD25" s="788"/>
      <c r="FE25" s="788"/>
      <c r="FF25" s="788"/>
      <c r="FG25" s="788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8"/>
      <c r="FA26" s="788"/>
      <c r="FB26" s="788"/>
      <c r="FC26" s="788"/>
      <c r="FD26" s="788"/>
      <c r="FE26" s="788"/>
      <c r="FF26" s="788"/>
      <c r="FG26" s="788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8"/>
      <c r="FA27" s="788"/>
      <c r="FB27" s="788"/>
      <c r="FC27" s="788"/>
      <c r="FD27" s="788"/>
      <c r="FE27" s="788"/>
      <c r="FF27" s="788"/>
      <c r="FG27" s="788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8"/>
      <c r="FA28" s="788"/>
      <c r="FB28" s="788"/>
      <c r="FC28" s="788"/>
      <c r="FD28" s="788"/>
      <c r="FE28" s="788"/>
      <c r="FF28" s="788"/>
      <c r="FG28" s="788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8"/>
      <c r="FA29" s="788"/>
      <c r="FB29" s="788"/>
      <c r="FC29" s="788"/>
      <c r="FD29" s="788"/>
      <c r="FE29" s="788"/>
      <c r="FF29" s="788"/>
      <c r="FG29" s="788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8"/>
      <c r="FA30" s="788"/>
      <c r="FB30" s="788"/>
      <c r="FC30" s="788"/>
      <c r="FD30" s="788"/>
      <c r="FE30" s="788"/>
      <c r="FF30" s="788"/>
      <c r="FG30" s="788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8"/>
      <c r="FA31" s="788"/>
      <c r="FB31" s="788"/>
      <c r="FC31" s="788"/>
      <c r="FD31" s="788"/>
      <c r="FE31" s="788"/>
      <c r="FF31" s="788"/>
      <c r="FG31" s="788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8"/>
      <c r="FA32" s="788"/>
      <c r="FB32" s="788"/>
      <c r="FC32" s="788"/>
      <c r="FD32" s="788"/>
      <c r="FE32" s="788"/>
      <c r="FF32" s="788"/>
      <c r="FG32" s="788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8"/>
      <c r="FA33" s="788"/>
      <c r="FB33" s="788"/>
      <c r="FC33" s="788"/>
      <c r="FD33" s="788"/>
      <c r="FE33" s="788"/>
      <c r="FF33" s="788"/>
      <c r="FG33" s="788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8"/>
      <c r="FA34" s="788"/>
      <c r="FB34" s="788"/>
      <c r="FC34" s="788"/>
      <c r="FD34" s="788"/>
      <c r="FE34" s="788"/>
      <c r="FF34" s="788"/>
      <c r="FG34" s="788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8"/>
      <c r="FA35" s="788"/>
      <c r="FB35" s="788"/>
      <c r="FC35" s="788"/>
      <c r="FD35" s="788"/>
      <c r="FE35" s="788"/>
      <c r="FF35" s="788"/>
      <c r="FG35" s="788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8"/>
      <c r="FA36" s="788"/>
      <c r="FB36" s="788"/>
      <c r="FC36" s="788"/>
      <c r="FD36" s="788"/>
      <c r="FE36" s="788"/>
      <c r="FF36" s="788"/>
      <c r="FG36" s="788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8"/>
      <c r="FA37" s="788"/>
      <c r="FB37" s="788"/>
      <c r="FC37" s="788"/>
      <c r="FD37" s="788"/>
      <c r="FE37" s="788"/>
      <c r="FF37" s="788"/>
      <c r="FG37" s="788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8"/>
      <c r="FA38" s="788"/>
      <c r="FB38" s="788"/>
      <c r="FC38" s="788"/>
      <c r="FD38" s="788"/>
      <c r="FE38" s="788"/>
      <c r="FF38" s="788"/>
      <c r="FG38" s="788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8"/>
      <c r="FA39" s="788"/>
      <c r="FB39" s="788"/>
      <c r="FC39" s="788"/>
      <c r="FD39" s="788"/>
      <c r="FE39" s="788"/>
      <c r="FF39" s="788"/>
      <c r="FG39" s="788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8"/>
      <c r="FA40" s="788"/>
      <c r="FB40" s="788"/>
      <c r="FC40" s="788"/>
      <c r="FD40" s="788"/>
      <c r="FE40" s="788"/>
      <c r="FF40" s="788"/>
      <c r="FG40" s="788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8"/>
      <c r="FA41" s="788"/>
      <c r="FB41" s="788"/>
      <c r="FC41" s="788"/>
      <c r="FD41" s="788"/>
      <c r="FE41" s="788"/>
      <c r="FF41" s="788"/>
      <c r="FG41" s="788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8"/>
      <c r="FA42" s="788"/>
      <c r="FB42" s="788"/>
      <c r="FC42" s="788"/>
      <c r="FD42" s="788"/>
      <c r="FE42" s="788"/>
      <c r="FF42" s="788"/>
      <c r="FG42" s="788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8"/>
      <c r="FA43" s="788"/>
      <c r="FB43" s="788"/>
      <c r="FC43" s="788"/>
      <c r="FD43" s="788"/>
      <c r="FE43" s="788"/>
      <c r="FF43" s="788"/>
      <c r="FG43" s="788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8"/>
      <c r="FA44" s="788"/>
      <c r="FB44" s="788"/>
      <c r="FC44" s="788"/>
      <c r="FD44" s="788"/>
      <c r="FE44" s="788"/>
      <c r="FF44" s="788"/>
      <c r="FG44" s="788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8"/>
      <c r="FA45" s="788"/>
      <c r="FB45" s="788"/>
      <c r="FC45" s="788"/>
      <c r="FD45" s="788"/>
      <c r="FE45" s="788"/>
      <c r="FF45" s="788"/>
      <c r="FG45" s="788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8"/>
      <c r="FA46" s="788"/>
      <c r="FB46" s="788"/>
      <c r="FC46" s="788"/>
      <c r="FD46" s="788"/>
      <c r="FE46" s="788"/>
      <c r="FF46" s="788"/>
      <c r="FG46" s="788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8"/>
      <c r="FA47" s="788"/>
      <c r="FB47" s="788"/>
      <c r="FC47" s="788"/>
      <c r="FD47" s="788"/>
      <c r="FE47" s="788"/>
      <c r="FF47" s="788"/>
      <c r="FG47" s="788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8"/>
      <c r="FA48" s="788"/>
      <c r="FB48" s="788"/>
      <c r="FC48" s="788"/>
      <c r="FD48" s="788"/>
      <c r="FE48" s="788"/>
      <c r="FF48" s="788"/>
      <c r="FG48" s="788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8"/>
      <c r="FA49" s="788"/>
      <c r="FB49" s="788"/>
      <c r="FC49" s="788"/>
      <c r="FD49" s="788"/>
      <c r="FE49" s="788"/>
      <c r="FF49" s="788"/>
      <c r="FG49" s="788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8"/>
      <c r="FA50" s="788"/>
      <c r="FB50" s="788"/>
      <c r="FC50" s="788"/>
      <c r="FD50" s="788"/>
      <c r="FE50" s="788"/>
      <c r="FF50" s="788"/>
      <c r="FG50" s="788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8"/>
      <c r="FA51" s="788"/>
      <c r="FB51" s="788"/>
      <c r="FC51" s="788"/>
      <c r="FD51" s="788"/>
      <c r="FE51" s="788"/>
      <c r="FF51" s="788"/>
      <c r="FG51" s="788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8"/>
      <c r="FA52" s="788"/>
      <c r="FB52" s="788"/>
      <c r="FC52" s="788"/>
      <c r="FD52" s="788"/>
      <c r="FE52" s="788"/>
      <c r="FF52" s="788"/>
      <c r="FG52" s="788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8"/>
      <c r="FA53" s="788"/>
      <c r="FB53" s="788"/>
      <c r="FC53" s="788"/>
      <c r="FD53" s="788"/>
      <c r="FE53" s="788"/>
      <c r="FF53" s="788"/>
      <c r="FG53" s="788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8"/>
      <c r="FA54" s="788"/>
      <c r="FB54" s="788"/>
      <c r="FC54" s="788"/>
      <c r="FD54" s="788"/>
      <c r="FE54" s="788"/>
      <c r="FF54" s="788"/>
      <c r="FG54" s="788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8"/>
      <c r="FA55" s="788"/>
      <c r="FB55" s="788"/>
      <c r="FC55" s="788"/>
      <c r="FD55" s="788"/>
      <c r="FE55" s="788"/>
      <c r="FF55" s="788"/>
      <c r="FG55" s="788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8"/>
      <c r="FA56" s="788"/>
      <c r="FB56" s="788"/>
      <c r="FC56" s="788"/>
      <c r="FD56" s="788"/>
      <c r="FE56" s="788"/>
      <c r="FF56" s="788"/>
      <c r="FG56" s="788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8"/>
      <c r="FA57" s="788"/>
      <c r="FB57" s="788"/>
      <c r="FC57" s="788"/>
      <c r="FD57" s="788"/>
      <c r="FE57" s="788"/>
      <c r="FF57" s="788"/>
      <c r="FG57" s="788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8"/>
      <c r="FA58" s="788"/>
      <c r="FB58" s="788"/>
      <c r="FC58" s="788"/>
      <c r="FD58" s="788"/>
      <c r="FE58" s="788"/>
      <c r="FF58" s="788"/>
      <c r="FG58" s="788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8"/>
      <c r="FA59" s="788"/>
      <c r="FB59" s="788"/>
      <c r="FC59" s="788"/>
      <c r="FD59" s="788"/>
      <c r="FE59" s="788"/>
      <c r="FF59" s="788"/>
      <c r="FG59" s="788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8"/>
      <c r="FA60" s="788"/>
      <c r="FB60" s="788"/>
      <c r="FC60" s="788"/>
      <c r="FD60" s="788"/>
      <c r="FE60" s="788"/>
      <c r="FF60" s="788"/>
      <c r="FG60" s="788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8"/>
      <c r="FA61" s="788"/>
      <c r="FB61" s="788"/>
      <c r="FC61" s="788"/>
      <c r="FD61" s="788"/>
      <c r="FE61" s="788"/>
      <c r="FF61" s="788"/>
      <c r="FG61" s="788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8"/>
      <c r="FA62" s="788"/>
      <c r="FB62" s="788"/>
      <c r="FC62" s="788"/>
      <c r="FD62" s="788"/>
      <c r="FE62" s="788"/>
      <c r="FF62" s="788"/>
      <c r="FG62" s="788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8"/>
      <c r="FA63" s="788"/>
      <c r="FB63" s="788"/>
      <c r="FC63" s="788"/>
      <c r="FD63" s="788"/>
      <c r="FE63" s="788"/>
      <c r="FF63" s="788"/>
      <c r="FG63" s="788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8"/>
      <c r="FA64" s="788"/>
      <c r="FB64" s="788"/>
      <c r="FC64" s="788"/>
      <c r="FD64" s="788"/>
      <c r="FE64" s="788"/>
      <c r="FF64" s="788"/>
      <c r="FG64" s="788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8"/>
      <c r="FA65" s="788"/>
      <c r="FB65" s="788"/>
      <c r="FC65" s="788"/>
      <c r="FD65" s="788"/>
      <c r="FE65" s="788"/>
      <c r="FF65" s="788"/>
      <c r="FG65" s="788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8"/>
      <c r="FA66" s="788"/>
      <c r="FB66" s="788"/>
      <c r="FC66" s="788"/>
      <c r="FD66" s="788"/>
      <c r="FE66" s="788"/>
      <c r="FF66" s="788"/>
      <c r="FG66" s="788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8"/>
      <c r="FA67" s="788"/>
      <c r="FB67" s="788"/>
      <c r="FC67" s="788"/>
      <c r="FD67" s="788"/>
      <c r="FE67" s="788"/>
      <c r="FF67" s="788"/>
      <c r="FG67" s="788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8"/>
      <c r="FA68" s="788"/>
      <c r="FB68" s="788"/>
      <c r="FC68" s="788"/>
      <c r="FD68" s="788"/>
      <c r="FE68" s="788"/>
      <c r="FF68" s="788"/>
      <c r="FG68" s="788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8"/>
      <c r="FA69" s="788"/>
      <c r="FB69" s="788"/>
      <c r="FC69" s="788"/>
      <c r="FD69" s="788"/>
      <c r="FE69" s="788"/>
      <c r="FF69" s="788"/>
      <c r="FG69" s="788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8"/>
      <c r="FA70" s="788"/>
      <c r="FB70" s="788"/>
      <c r="FC70" s="788"/>
      <c r="FD70" s="788"/>
      <c r="FE70" s="788"/>
      <c r="FF70" s="788"/>
      <c r="FG70" s="788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8"/>
      <c r="FA71" s="788"/>
      <c r="FB71" s="788"/>
      <c r="FC71" s="788"/>
      <c r="FD71" s="788"/>
      <c r="FE71" s="788"/>
      <c r="FF71" s="788"/>
      <c r="FG71" s="788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8"/>
      <c r="FA72" s="788"/>
      <c r="FB72" s="788"/>
      <c r="FC72" s="788"/>
      <c r="FD72" s="788"/>
      <c r="FE72" s="788"/>
      <c r="FF72" s="788"/>
      <c r="FG72" s="788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8"/>
      <c r="FA73" s="788"/>
      <c r="FB73" s="788"/>
      <c r="FC73" s="788"/>
      <c r="FD73" s="788"/>
      <c r="FE73" s="788"/>
      <c r="FF73" s="788"/>
      <c r="FG73" s="788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8"/>
      <c r="FA74" s="788"/>
      <c r="FB74" s="788"/>
      <c r="FC74" s="788"/>
      <c r="FD74" s="788"/>
      <c r="FE74" s="788"/>
      <c r="FF74" s="788"/>
      <c r="FG74" s="788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8"/>
      <c r="FA75" s="788"/>
      <c r="FB75" s="788"/>
      <c r="FC75" s="788"/>
      <c r="FD75" s="788"/>
      <c r="FE75" s="788"/>
      <c r="FF75" s="788"/>
      <c r="FG75" s="788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8"/>
      <c r="FA76" s="788"/>
      <c r="FB76" s="788"/>
      <c r="FC76" s="788"/>
      <c r="FD76" s="788"/>
      <c r="FE76" s="788"/>
      <c r="FF76" s="788"/>
      <c r="FG76" s="788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8"/>
      <c r="FA77" s="788"/>
      <c r="FB77" s="788"/>
      <c r="FC77" s="788"/>
      <c r="FD77" s="788"/>
      <c r="FE77" s="788"/>
      <c r="FF77" s="788"/>
      <c r="FG77" s="788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8"/>
      <c r="FA78" s="788"/>
      <c r="FB78" s="788"/>
      <c r="FC78" s="788"/>
      <c r="FD78" s="788"/>
      <c r="FE78" s="788"/>
      <c r="FF78" s="788"/>
      <c r="FG78" s="788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8"/>
      <c r="FA79" s="788"/>
      <c r="FB79" s="788"/>
      <c r="FC79" s="788"/>
      <c r="FD79" s="788"/>
      <c r="FE79" s="788"/>
      <c r="FF79" s="788"/>
      <c r="FG79" s="788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4"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EY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X3:EX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C3:FG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2021-07-26T20:25:30Z</cp:lastPrinted>
  <dcterms:created xsi:type="dcterms:W3CDTF">2002-08-27T17:11:09Z</dcterms:created>
  <dcterms:modified xsi:type="dcterms:W3CDTF">2021-07-26T20:26:15Z</dcterms:modified>
</cp:coreProperties>
</file>