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U13" i="10" l="1"/>
  <c r="BT13" i="10"/>
  <c r="BU12" i="10"/>
  <c r="BT12" i="10"/>
  <c r="BU11" i="10"/>
  <c r="BT11" i="10"/>
  <c r="BU4" i="10"/>
  <c r="BT4" i="10"/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U8" i="5"/>
  <c r="BU7" i="5"/>
  <c r="BU6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10" i="5" l="1"/>
  <c r="BU13" i="7"/>
  <c r="BU10" i="8"/>
  <c r="BU9" i="8"/>
  <c r="BU8" i="8"/>
  <c r="BU7" i="8"/>
  <c r="BU6" i="8"/>
  <c r="BU14" i="9" l="1"/>
  <c r="BT20" i="4"/>
  <c r="BT19" i="4"/>
  <c r="BT3" i="4"/>
  <c r="BS20" i="4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T19" i="8"/>
  <c r="BT18" i="8"/>
  <c r="BT17" i="8"/>
  <c r="BT16" i="8"/>
  <c r="BT14" i="8"/>
  <c r="BT13" i="8"/>
  <c r="BT12" i="8"/>
  <c r="BT3" i="8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T8" i="5"/>
  <c r="BT7" i="5"/>
  <c r="BT6" i="5"/>
  <c r="BT3" i="5"/>
  <c r="BS8" i="5"/>
  <c r="BS7" i="5"/>
  <c r="BS6" i="5"/>
  <c r="BS3" i="5"/>
  <c r="AU11" i="5"/>
  <c r="AU10" i="5"/>
  <c r="AU9" i="5"/>
  <c r="AU8" i="5"/>
  <c r="AU7" i="5"/>
  <c r="AU3" i="5"/>
  <c r="BT10" i="5"/>
  <c r="BT13" i="7"/>
  <c r="BT9" i="8"/>
  <c r="BT7" i="8"/>
  <c r="BT14" i="9"/>
  <c r="BT6" i="8" l="1"/>
  <c r="BT8" i="8"/>
  <c r="BT10" i="8"/>
  <c r="BS10" i="5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<sst xmlns="http://schemas.openxmlformats.org/spreadsheetml/2006/main" count="458" uniqueCount="236">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</sst>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N15" activePane="bottomRight" state="frozen"/>
      <selection pane="topRight" activeCell="AO1" sqref="AO1"/>
      <selection pane="bottomLeft" activeCell="A6" sqref="A6"/>
      <selection pane="bottomRight" activeCell="CB6" sqref="CB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85546875" style="265" customWidth="1"/>
    <col min="73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15" t="s">
        <v>141</v>
      </c>
      <c r="E3" s="717" t="s">
        <v>121</v>
      </c>
      <c r="F3" s="717" t="s">
        <v>123</v>
      </c>
      <c r="G3" s="717" t="s">
        <v>124</v>
      </c>
      <c r="H3" s="717" t="s">
        <v>125</v>
      </c>
      <c r="I3" s="717" t="s">
        <v>126</v>
      </c>
      <c r="J3" s="717" t="s">
        <v>128</v>
      </c>
      <c r="K3" s="717" t="s">
        <v>130</v>
      </c>
      <c r="L3" s="708" t="s">
        <v>131</v>
      </c>
      <c r="M3" s="710" t="s">
        <v>132</v>
      </c>
      <c r="N3" s="708" t="s">
        <v>133</v>
      </c>
      <c r="O3" s="708" t="s">
        <v>134</v>
      </c>
      <c r="P3" s="710" t="s">
        <v>135</v>
      </c>
      <c r="Q3" s="708" t="s">
        <v>136</v>
      </c>
      <c r="R3" s="708" t="s">
        <v>137</v>
      </c>
      <c r="S3" s="708" t="s">
        <v>138</v>
      </c>
      <c r="T3" s="708" t="s">
        <v>139</v>
      </c>
      <c r="U3" s="708" t="s">
        <v>147</v>
      </c>
      <c r="V3" s="708" t="s">
        <v>148</v>
      </c>
      <c r="W3" s="708" t="s">
        <v>149</v>
      </c>
      <c r="X3" s="708" t="s">
        <v>150</v>
      </c>
      <c r="Y3" s="708" t="s">
        <v>154</v>
      </c>
      <c r="Z3" s="708" t="s">
        <v>156</v>
      </c>
      <c r="AA3" s="708" t="s">
        <v>157</v>
      </c>
      <c r="AB3" s="708" t="s">
        <v>158</v>
      </c>
      <c r="AC3" s="708" t="s">
        <v>159</v>
      </c>
      <c r="AD3" s="708" t="s">
        <v>160</v>
      </c>
      <c r="AE3" s="708" t="s">
        <v>161</v>
      </c>
      <c r="AF3" s="708" t="s">
        <v>162</v>
      </c>
      <c r="AG3" s="708" t="s">
        <v>163</v>
      </c>
      <c r="AH3" s="708" t="s">
        <v>164</v>
      </c>
      <c r="AI3" s="708" t="s">
        <v>165</v>
      </c>
      <c r="AJ3" s="708" t="s">
        <v>166</v>
      </c>
      <c r="AK3" s="708" t="s">
        <v>167</v>
      </c>
      <c r="AL3" s="708" t="s">
        <v>169</v>
      </c>
      <c r="AM3" s="708" t="s">
        <v>170</v>
      </c>
      <c r="AN3" s="708" t="s">
        <v>171</v>
      </c>
      <c r="AO3" s="708" t="s">
        <v>172</v>
      </c>
      <c r="AP3" s="708" t="s">
        <v>173</v>
      </c>
      <c r="AQ3" s="708" t="s">
        <v>174</v>
      </c>
      <c r="AR3" s="708" t="s">
        <v>175</v>
      </c>
      <c r="AS3" s="708" t="s">
        <v>177</v>
      </c>
      <c r="AT3" s="708" t="s">
        <v>178</v>
      </c>
      <c r="AU3" s="708" t="s">
        <v>179</v>
      </c>
      <c r="AV3" s="710" t="s">
        <v>182</v>
      </c>
      <c r="AW3" s="708" t="s">
        <v>183</v>
      </c>
      <c r="AX3" s="708" t="s">
        <v>184</v>
      </c>
      <c r="AY3" s="708" t="s">
        <v>186</v>
      </c>
      <c r="AZ3" s="708" t="s">
        <v>187</v>
      </c>
      <c r="BA3" s="708" t="s">
        <v>188</v>
      </c>
      <c r="BB3" s="708" t="s">
        <v>194</v>
      </c>
      <c r="BC3" s="708" t="s">
        <v>195</v>
      </c>
      <c r="BD3" s="708" t="s">
        <v>196</v>
      </c>
      <c r="BE3" s="708" t="s">
        <v>198</v>
      </c>
      <c r="BF3" s="708" t="s">
        <v>201</v>
      </c>
      <c r="BG3" s="708" t="s">
        <v>218</v>
      </c>
      <c r="BH3" s="708" t="s">
        <v>219</v>
      </c>
      <c r="BI3" s="708" t="s">
        <v>220</v>
      </c>
      <c r="BJ3" s="708" t="s">
        <v>221</v>
      </c>
      <c r="BK3" s="708" t="s">
        <v>223</v>
      </c>
      <c r="BL3" s="710" t="s">
        <v>224</v>
      </c>
      <c r="BM3" s="708" t="s">
        <v>225</v>
      </c>
      <c r="BN3" s="708" t="s">
        <v>227</v>
      </c>
      <c r="BO3" s="708" t="s">
        <v>229</v>
      </c>
      <c r="BP3" s="708" t="s">
        <v>231</v>
      </c>
      <c r="BQ3" s="708" t="s">
        <v>232</v>
      </c>
      <c r="BR3" s="708" t="s">
        <v>234</v>
      </c>
      <c r="BS3" s="688" t="s">
        <v>230</v>
      </c>
      <c r="BT3" s="688" t="s">
        <v>180</v>
      </c>
      <c r="BU3" s="688" t="s">
        <v>181</v>
      </c>
      <c r="BV3" s="722" t="s">
        <v>235</v>
      </c>
      <c r="BW3" s="723"/>
      <c r="BX3" s="723"/>
      <c r="BY3" s="723"/>
      <c r="BZ3" s="723"/>
      <c r="CA3" s="720" t="s">
        <v>168</v>
      </c>
      <c r="CB3" s="721"/>
    </row>
    <row r="4" spans="1:85" ht="16.5" customHeight="1" x14ac:dyDescent="0.2">
      <c r="C4" s="24"/>
      <c r="D4" s="716"/>
      <c r="E4" s="718"/>
      <c r="F4" s="718"/>
      <c r="G4" s="718"/>
      <c r="H4" s="718"/>
      <c r="I4" s="718"/>
      <c r="J4" s="718"/>
      <c r="K4" s="718"/>
      <c r="L4" s="709"/>
      <c r="M4" s="711"/>
      <c r="N4" s="709"/>
      <c r="O4" s="709"/>
      <c r="P4" s="711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11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11"/>
      <c r="BM4" s="709"/>
      <c r="BN4" s="709"/>
      <c r="BO4" s="709"/>
      <c r="BP4" s="709"/>
      <c r="BQ4" s="709"/>
      <c r="BR4" s="709"/>
      <c r="BS4" s="689">
        <v>41765</v>
      </c>
      <c r="BT4" s="689">
        <v>41772</v>
      </c>
      <c r="BU4" s="689">
        <v>41779</v>
      </c>
      <c r="BV4" s="499">
        <v>41813</v>
      </c>
      <c r="BW4" s="499">
        <v>41814</v>
      </c>
      <c r="BX4" s="499">
        <v>41815</v>
      </c>
      <c r="BY4" s="499">
        <v>41816</v>
      </c>
      <c r="BZ4" s="662">
        <v>41817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615"/>
      <c r="BT5" s="615"/>
      <c r="BU5" s="615"/>
      <c r="BV5" s="606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87"/>
      <c r="BS6" s="616"/>
      <c r="BT6" s="616"/>
      <c r="BU6" s="616"/>
      <c r="BV6" s="599"/>
      <c r="BW6" s="599"/>
      <c r="BX6" s="599"/>
      <c r="BY6" s="599"/>
      <c r="BZ6" s="600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478">
        <v>14790.811662550001</v>
      </c>
      <c r="BU7" s="478">
        <v>14764.264306679999</v>
      </c>
      <c r="BV7" s="675">
        <v>14814.701578560002</v>
      </c>
      <c r="BW7" s="675">
        <v>14826.69971101</v>
      </c>
      <c r="BX7" s="675">
        <v>14828.473184</v>
      </c>
      <c r="BY7" s="675">
        <v>14845.726241160002</v>
      </c>
      <c r="BZ7" s="675">
        <v>14837.093017499998</v>
      </c>
      <c r="CA7" s="525">
        <v>72.828710819998378</v>
      </c>
      <c r="CB7" s="580">
        <v>4.932769375243895E-3</v>
      </c>
      <c r="CC7" s="565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478">
        <v>12776.453401459999</v>
      </c>
      <c r="BU8" s="478">
        <v>12747.648679619999</v>
      </c>
      <c r="BV8" s="675">
        <v>12741.719820560002</v>
      </c>
      <c r="BW8" s="675">
        <v>12752.407283279999</v>
      </c>
      <c r="BX8" s="675">
        <v>12750.758579720001</v>
      </c>
      <c r="BY8" s="675">
        <v>12766.231617270001</v>
      </c>
      <c r="BZ8" s="675">
        <v>12762.856544009999</v>
      </c>
      <c r="CA8" s="525">
        <v>15.207864390000395</v>
      </c>
      <c r="CB8" s="580">
        <v>1.192993686303323E-3</v>
      </c>
      <c r="CC8" s="565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478">
        <v>256.25027726000002</v>
      </c>
      <c r="BU9" s="478">
        <v>256.76202103000003</v>
      </c>
      <c r="BV9" s="675">
        <v>257.15874746999998</v>
      </c>
      <c r="BW9" s="675">
        <v>257.11707452000002</v>
      </c>
      <c r="BX9" s="675">
        <v>257.30877006999998</v>
      </c>
      <c r="BY9" s="675">
        <v>257.12874295</v>
      </c>
      <c r="BZ9" s="675">
        <v>257.34544226999998</v>
      </c>
      <c r="CA9" s="525">
        <v>0.5834212399999501</v>
      </c>
      <c r="CB9" s="580">
        <v>2.2722256105460747E-3</v>
      </c>
      <c r="CC9" s="565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478">
        <v>1744.46471258</v>
      </c>
      <c r="BU10" s="478">
        <v>1746.1830885300001</v>
      </c>
      <c r="BV10" s="675">
        <v>1802.1313705299999</v>
      </c>
      <c r="BW10" s="675">
        <v>1803.48593196</v>
      </c>
      <c r="BX10" s="675">
        <v>1806.7062067100001</v>
      </c>
      <c r="BY10" s="675">
        <v>1808.67583844</v>
      </c>
      <c r="BZ10" s="675">
        <v>1803.1894512199999</v>
      </c>
      <c r="CA10" s="525">
        <v>57.006362689999833</v>
      </c>
      <c r="CB10" s="580">
        <v>3.2646268919022559E-2</v>
      </c>
      <c r="CC10" s="565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478">
        <v>13.64327125</v>
      </c>
      <c r="BU11" s="478">
        <v>13.670517500000001</v>
      </c>
      <c r="BV11" s="675">
        <v>13.69164</v>
      </c>
      <c r="BW11" s="675">
        <v>13.689421249999999</v>
      </c>
      <c r="BX11" s="675">
        <v>13.6996275</v>
      </c>
      <c r="BY11" s="675">
        <v>13.690042499999999</v>
      </c>
      <c r="BZ11" s="675">
        <v>13.70158</v>
      </c>
      <c r="CA11" s="525">
        <v>3.1062499999999105E-2</v>
      </c>
      <c r="CB11" s="580">
        <v>2.2722256125269347E-3</v>
      </c>
      <c r="CC11" s="565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479">
        <v>14791.448112220001</v>
      </c>
      <c r="BU12" s="479">
        <v>14764.87106247</v>
      </c>
      <c r="BV12" s="676">
        <v>14815.270384350002</v>
      </c>
      <c r="BW12" s="676">
        <v>14827.184420469999</v>
      </c>
      <c r="BX12" s="676">
        <v>14828.957893459999</v>
      </c>
      <c r="BY12" s="676">
        <v>14846.210164060003</v>
      </c>
      <c r="BZ12" s="676">
        <v>14837.486544759999</v>
      </c>
      <c r="CA12" s="525">
        <v>72.615482289998909</v>
      </c>
      <c r="CB12" s="580">
        <v>4.9181250539040988E-3</v>
      </c>
      <c r="CC12" s="565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72">
        <v>1883.5642671800592</v>
      </c>
      <c r="BT13" s="472">
        <v>1882.6541204409928</v>
      </c>
      <c r="BU13" s="472">
        <v>1886.3635874045494</v>
      </c>
      <c r="BV13" s="493">
        <v>1883.8083627179608</v>
      </c>
      <c r="BW13" s="493">
        <v>1876.2303995707305</v>
      </c>
      <c r="BX13" s="493">
        <v>1871.2367822675228</v>
      </c>
      <c r="BY13" s="493">
        <v>1897.1563051873484</v>
      </c>
      <c r="BZ13" s="493">
        <v>1880.0375777208758</v>
      </c>
      <c r="CA13" s="525">
        <v>-6.3260096836736466</v>
      </c>
      <c r="CB13" s="580">
        <v>-3.3535473892271073E-3</v>
      </c>
      <c r="CC13" s="565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72">
        <v>209.50392370262395</v>
      </c>
      <c r="BT14" s="472">
        <v>212.63419318075796</v>
      </c>
      <c r="BU14" s="472">
        <v>212.98610907871716</v>
      </c>
      <c r="BV14" s="493">
        <v>213.19375368075802</v>
      </c>
      <c r="BW14" s="493">
        <v>212.51805406851304</v>
      </c>
      <c r="BX14" s="493">
        <v>212.08442030320694</v>
      </c>
      <c r="BY14" s="493">
        <v>208.69838532069971</v>
      </c>
      <c r="BZ14" s="493">
        <v>208.70338599271136</v>
      </c>
      <c r="CA14" s="525">
        <v>-4.2827230860058023</v>
      </c>
      <c r="CB14" s="580">
        <v>-2.0107992509609929E-2</v>
      </c>
      <c r="CC14" s="565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72">
        <v>16667.674667162686</v>
      </c>
      <c r="BT15" s="472">
        <v>16886.736425841751</v>
      </c>
      <c r="BU15" s="472">
        <v>16864.220758953266</v>
      </c>
      <c r="BV15" s="493">
        <v>16912.272500748721</v>
      </c>
      <c r="BW15" s="493">
        <v>16915.932874109243</v>
      </c>
      <c r="BX15" s="493">
        <v>16912.279096030728</v>
      </c>
      <c r="BY15" s="493">
        <v>16952.064854568049</v>
      </c>
      <c r="BZ15" s="528">
        <v>16926.227508473585</v>
      </c>
      <c r="CA15" s="525">
        <v>62.006749520318408</v>
      </c>
      <c r="CB15" s="580">
        <v>3.6768226890886435E-3</v>
      </c>
      <c r="CC15" s="565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480">
        <v>0</v>
      </c>
      <c r="BU16" s="480">
        <v>0.5</v>
      </c>
      <c r="BV16" s="677">
        <v>0</v>
      </c>
      <c r="BW16" s="677">
        <v>0</v>
      </c>
      <c r="BX16" s="677">
        <v>0.1</v>
      </c>
      <c r="BY16" s="677">
        <v>0</v>
      </c>
      <c r="BZ16" s="678">
        <v>0</v>
      </c>
      <c r="CA16" s="422"/>
      <c r="CB16" s="580"/>
      <c r="CC16" s="565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480">
        <v>0.2</v>
      </c>
      <c r="BU17" s="480">
        <v>0</v>
      </c>
      <c r="BV17" s="677">
        <v>0</v>
      </c>
      <c r="BW17" s="677">
        <v>0.2</v>
      </c>
      <c r="BX17" s="677">
        <v>0</v>
      </c>
      <c r="BY17" s="677">
        <v>0</v>
      </c>
      <c r="BZ17" s="678">
        <v>0.1</v>
      </c>
      <c r="CA17" s="422"/>
      <c r="CB17" s="580"/>
      <c r="CC17" s="565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677">
        <v>0</v>
      </c>
      <c r="BW18" s="677">
        <v>0</v>
      </c>
      <c r="BX18" s="677">
        <v>0</v>
      </c>
      <c r="BY18" s="677">
        <v>0</v>
      </c>
      <c r="BZ18" s="678">
        <v>9.8999999999999994E-5</v>
      </c>
      <c r="CA18" s="422"/>
      <c r="CB18" s="580"/>
      <c r="CC18" s="565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677">
        <v>0</v>
      </c>
      <c r="BW19" s="677">
        <v>0</v>
      </c>
      <c r="BX19" s="677">
        <v>0</v>
      </c>
      <c r="BY19" s="677">
        <v>0</v>
      </c>
      <c r="BZ19" s="678">
        <v>0</v>
      </c>
      <c r="CA19" s="422" t="s">
        <v>3</v>
      </c>
      <c r="CB19" s="580" t="s">
        <v>3</v>
      </c>
      <c r="CC19" s="565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679">
        <v>0</v>
      </c>
      <c r="BW20" s="679">
        <v>0</v>
      </c>
      <c r="BX20" s="679">
        <v>0</v>
      </c>
      <c r="BY20" s="679">
        <v>0</v>
      </c>
      <c r="BZ20" s="680">
        <v>0</v>
      </c>
      <c r="CA20" s="422" t="s">
        <v>3</v>
      </c>
      <c r="CB20" s="580" t="s">
        <v>3</v>
      </c>
      <c r="CC20" s="565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255"/>
      <c r="BU21" s="255"/>
      <c r="BV21" s="433"/>
      <c r="BW21" s="432"/>
      <c r="BX21" s="433"/>
      <c r="BY21" s="431"/>
      <c r="BZ21" s="567"/>
      <c r="CA21" s="423"/>
      <c r="CB21" s="581" t="s">
        <v>3</v>
      </c>
      <c r="CC21" s="565"/>
      <c r="CD21" s="529"/>
      <c r="CE21" s="530"/>
      <c r="CF21" s="384"/>
    </row>
    <row r="22" spans="1:85" x14ac:dyDescent="0.2">
      <c r="A22" s="3"/>
      <c r="B22" s="71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5">
        <v>43314.165693718947</v>
      </c>
      <c r="BH22" s="60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479">
        <v>48555.669449405992</v>
      </c>
      <c r="BU22" s="479">
        <v>46173.52456627124</v>
      </c>
      <c r="BV22" s="676">
        <v>45675.530152699328</v>
      </c>
      <c r="BW22" s="676">
        <v>46019.97152130121</v>
      </c>
      <c r="BX22" s="676">
        <v>45968.837615649907</v>
      </c>
      <c r="BY22" s="676">
        <v>47164.176143922799</v>
      </c>
      <c r="BZ22" s="676">
        <v>45866.810409497295</v>
      </c>
      <c r="CA22" s="525">
        <v>-306.71415677394543</v>
      </c>
      <c r="CB22" s="580">
        <v>-6.6426412030498039E-3</v>
      </c>
      <c r="CC22" s="565"/>
      <c r="CD22" s="529"/>
      <c r="CE22" s="530"/>
      <c r="CF22" s="384"/>
      <c r="CG22" s="394"/>
    </row>
    <row r="23" spans="1:85" x14ac:dyDescent="0.2">
      <c r="A23" s="3"/>
      <c r="B23" s="71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5">
        <v>31641.167205549998</v>
      </c>
      <c r="BH23" s="60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479">
        <v>35675.353608830002</v>
      </c>
      <c r="BU23" s="479">
        <v>35551.797935559996</v>
      </c>
      <c r="BV23" s="676">
        <v>35701.930836800006</v>
      </c>
      <c r="BW23" s="676">
        <v>35618.007297190001</v>
      </c>
      <c r="BX23" s="676">
        <v>35533.73893069</v>
      </c>
      <c r="BY23" s="676">
        <v>35426.722290569996</v>
      </c>
      <c r="BZ23" s="676">
        <v>35354.00171017</v>
      </c>
      <c r="CA23" s="525">
        <v>-197.79622538999683</v>
      </c>
      <c r="CB23" s="580">
        <v>-5.5636068181000864E-3</v>
      </c>
      <c r="CC23" s="565"/>
      <c r="CD23" s="529"/>
      <c r="CE23" s="530"/>
      <c r="CF23" s="384"/>
      <c r="CG23" s="394"/>
    </row>
    <row r="24" spans="1:85" x14ac:dyDescent="0.2">
      <c r="A24" s="3"/>
      <c r="B24" s="71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5">
        <v>-64067.514772103619</v>
      </c>
      <c r="BH24" s="60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479">
        <v>-65793.980441111722</v>
      </c>
      <c r="BU24" s="479">
        <v>-65735.217553027498</v>
      </c>
      <c r="BV24" s="676">
        <v>-65930.823999884698</v>
      </c>
      <c r="BW24" s="676">
        <v>-66096.477827287978</v>
      </c>
      <c r="BX24" s="676">
        <v>-66192.912218405574</v>
      </c>
      <c r="BY24" s="676">
        <v>-66418.27943492918</v>
      </c>
      <c r="BZ24" s="676">
        <v>-66431.155986972401</v>
      </c>
      <c r="CA24" s="525">
        <v>-695.9384339449025</v>
      </c>
      <c r="CB24" s="580">
        <v>1.0586995218864192E-2</v>
      </c>
      <c r="CC24" s="565"/>
      <c r="CD24" s="529"/>
      <c r="CE24" s="530"/>
      <c r="CF24" s="384"/>
      <c r="CG24" s="394"/>
    </row>
    <row r="25" spans="1:85" x14ac:dyDescent="0.2">
      <c r="A25" s="3"/>
      <c r="B25" s="71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5">
        <v>-35653.62847587213</v>
      </c>
      <c r="BH25" s="60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479">
        <v>-38901.297560620318</v>
      </c>
      <c r="BU25" s="479">
        <v>-39413.321460133637</v>
      </c>
      <c r="BV25" s="676">
        <v>-39887.752550963909</v>
      </c>
      <c r="BW25" s="676">
        <v>-39529.721052303394</v>
      </c>
      <c r="BX25" s="676">
        <v>-39569.358744027872</v>
      </c>
      <c r="BY25" s="676">
        <v>-38427.169475089759</v>
      </c>
      <c r="BZ25" s="676">
        <v>-39714.350399754854</v>
      </c>
      <c r="CA25" s="525">
        <v>-301.02893962121743</v>
      </c>
      <c r="CB25" s="580">
        <v>7.6377460327901048E-3</v>
      </c>
      <c r="CC25" s="565"/>
      <c r="CD25" s="529"/>
      <c r="CE25" s="530"/>
      <c r="CF25" s="384"/>
      <c r="CG25" s="394"/>
    </row>
    <row r="26" spans="1:85" x14ac:dyDescent="0.2">
      <c r="A26" s="3"/>
      <c r="B26" s="71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5">
        <v>-20884.613886331947</v>
      </c>
      <c r="BH26" s="60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479">
        <v>-19354.750661011596</v>
      </c>
      <c r="BU26" s="479">
        <v>-17627.095082998843</v>
      </c>
      <c r="BV26" s="676">
        <v>-16932.731778085719</v>
      </c>
      <c r="BW26" s="676">
        <v>-17361.489911026616</v>
      </c>
      <c r="BX26" s="676">
        <v>-17406.222917357311</v>
      </c>
      <c r="BY26" s="676">
        <v>-18720.300127921004</v>
      </c>
      <c r="BZ26" s="676">
        <v>-17432.6260665191</v>
      </c>
      <c r="CA26" s="525">
        <v>194.469016479743</v>
      </c>
      <c r="CB26" s="580">
        <v>-1.1032391642756045E-2</v>
      </c>
      <c r="CC26" s="565"/>
      <c r="CD26" s="529"/>
      <c r="CE26" s="530"/>
      <c r="CF26" s="384"/>
      <c r="CG26" s="394"/>
    </row>
    <row r="27" spans="1:85" ht="13.5" x14ac:dyDescent="0.2">
      <c r="A27" s="3"/>
      <c r="B27" s="71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56"/>
      <c r="BU27" s="256"/>
      <c r="BV27" s="248"/>
      <c r="BW27" s="248"/>
      <c r="BX27" s="248"/>
      <c r="BY27" s="248"/>
      <c r="BZ27" s="568"/>
      <c r="CA27" s="700"/>
      <c r="CB27" s="582"/>
      <c r="CC27" s="565"/>
      <c r="CD27" s="529"/>
      <c r="CE27" s="530"/>
      <c r="CF27" s="384"/>
    </row>
    <row r="28" spans="1:85" x14ac:dyDescent="0.2">
      <c r="A28" s="3"/>
      <c r="B28" s="71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72">
        <v>56552.011909694105</v>
      </c>
      <c r="BT28" s="472">
        <v>57497.047262954111</v>
      </c>
      <c r="BU28" s="472">
        <v>56464.247870324114</v>
      </c>
      <c r="BV28" s="493">
        <v>56331.805458094132</v>
      </c>
      <c r="BW28" s="493">
        <v>56425.640676884119</v>
      </c>
      <c r="BX28" s="493">
        <v>56328.486364394113</v>
      </c>
      <c r="BY28" s="493">
        <v>56419.754466384111</v>
      </c>
      <c r="BZ28" s="493">
        <v>56425.763273254102</v>
      </c>
      <c r="CA28" s="525">
        <v>-38.48459707001166</v>
      </c>
      <c r="CB28" s="580">
        <v>-6.8157459846795998E-4</v>
      </c>
      <c r="CC28" s="565"/>
      <c r="CD28" s="529"/>
      <c r="CE28" s="530"/>
      <c r="CF28" s="384"/>
      <c r="CG28" s="394"/>
    </row>
    <row r="29" spans="1:85" x14ac:dyDescent="0.2">
      <c r="A29" s="3"/>
      <c r="B29" s="71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72">
        <v>95311.179154865385</v>
      </c>
      <c r="BT29" s="472">
        <v>96922.217965195377</v>
      </c>
      <c r="BU29" s="472">
        <v>94424.943078285389</v>
      </c>
      <c r="BV29" s="493">
        <v>93779.329747225405</v>
      </c>
      <c r="BW29" s="493">
        <v>94256.462059525395</v>
      </c>
      <c r="BX29" s="493">
        <v>94104.164661485396</v>
      </c>
      <c r="BY29" s="493">
        <v>94173.702447225383</v>
      </c>
      <c r="BZ29" s="493">
        <v>94463.212742125383</v>
      </c>
      <c r="CA29" s="525">
        <v>38.269663839993882</v>
      </c>
      <c r="CB29" s="580">
        <v>4.0529189208271532E-4</v>
      </c>
      <c r="CC29" s="565"/>
      <c r="CD29" s="529"/>
      <c r="CE29" s="530"/>
      <c r="CF29" s="384"/>
      <c r="CG29" s="394"/>
    </row>
    <row r="30" spans="1:85" x14ac:dyDescent="0.2">
      <c r="A30" s="3"/>
      <c r="B30" s="71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72">
        <v>138931.28848189293</v>
      </c>
      <c r="BT30" s="472">
        <v>140600.12164550292</v>
      </c>
      <c r="BU30" s="472">
        <v>138291.26425846294</v>
      </c>
      <c r="BV30" s="493">
        <v>137709.47167368294</v>
      </c>
      <c r="BW30" s="493">
        <v>138269.43972434293</v>
      </c>
      <c r="BX30" s="493">
        <v>138273.71447423293</v>
      </c>
      <c r="BY30" s="493">
        <v>138454.30601318294</v>
      </c>
      <c r="BZ30" s="493">
        <v>138762.78531718292</v>
      </c>
      <c r="CA30" s="525">
        <v>471.52105871998356</v>
      </c>
      <c r="CB30" s="580">
        <v>3.4096228800013506E-3</v>
      </c>
      <c r="CC30" s="565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37"/>
      <c r="BM31" s="387"/>
      <c r="BN31" s="257"/>
      <c r="BO31" s="257"/>
      <c r="BP31" s="257"/>
      <c r="BQ31" s="257"/>
      <c r="BR31" s="257"/>
      <c r="BS31" s="257"/>
      <c r="BT31" s="257"/>
      <c r="BU31" s="257"/>
      <c r="BV31" s="497"/>
      <c r="BW31" s="497"/>
      <c r="BX31" s="497"/>
      <c r="BY31" s="497"/>
      <c r="BZ31" s="569"/>
      <c r="CA31" s="424"/>
      <c r="CB31" s="583"/>
      <c r="CC31" s="565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3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690">
        <v>0.859006041469348</v>
      </c>
      <c r="BT32" s="103">
        <v>0.86261889470853303</v>
      </c>
      <c r="BU32" s="103">
        <v>0.86178610933216782</v>
      </c>
      <c r="BV32" s="102">
        <v>0.86138072211249606</v>
      </c>
      <c r="BW32" s="102">
        <v>0.86086143323567665</v>
      </c>
      <c r="BX32" s="102">
        <v>0.86099551048082612</v>
      </c>
      <c r="BY32" s="102">
        <v>0.86041673097562721</v>
      </c>
      <c r="BZ32" s="102">
        <v>0.86207713060198476</v>
      </c>
      <c r="CA32" s="422"/>
      <c r="CB32" s="580"/>
      <c r="CC32" s="565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3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690">
        <v>0.80773984893776951</v>
      </c>
      <c r="BT33" s="103">
        <v>0.81195814033023417</v>
      </c>
      <c r="BU33" s="103">
        <v>0.80811395294787869</v>
      </c>
      <c r="BV33" s="102">
        <v>0.8068714938978373</v>
      </c>
      <c r="BW33" s="102">
        <v>0.80756839979343609</v>
      </c>
      <c r="BX33" s="102">
        <v>0.80747834135348695</v>
      </c>
      <c r="BY33" s="102">
        <v>0.80714141410101437</v>
      </c>
      <c r="BZ33" s="102">
        <v>0.80834432064144512</v>
      </c>
      <c r="CA33" s="422"/>
      <c r="CB33" s="580"/>
      <c r="CC33" s="565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3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690">
        <v>0.82555156460842338</v>
      </c>
      <c r="BT34" s="103">
        <v>0.82848774860812291</v>
      </c>
      <c r="BU34" s="103">
        <v>0.82665534074597191</v>
      </c>
      <c r="BV34" s="102">
        <v>0.82623518302521404</v>
      </c>
      <c r="BW34" s="102">
        <v>0.82679898337365021</v>
      </c>
      <c r="BX34" s="102">
        <v>0.82700042489464121</v>
      </c>
      <c r="BY34" s="102">
        <v>0.82696667267559809</v>
      </c>
      <c r="BZ34" s="102">
        <v>0.82787597289368908</v>
      </c>
      <c r="CA34" s="422"/>
      <c r="CB34" s="580"/>
      <c r="CC34" s="565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3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393">
        <v>0.76641733452043248</v>
      </c>
      <c r="BT35" s="696">
        <v>0.7706432610892614</v>
      </c>
      <c r="BU35" s="696">
        <v>0.76696703645465669</v>
      </c>
      <c r="BV35" s="694">
        <v>0.76631389295141694</v>
      </c>
      <c r="BW35" s="694">
        <v>0.76765834624757956</v>
      </c>
      <c r="BX35" s="694">
        <v>0.76790091341255851</v>
      </c>
      <c r="BY35" s="694">
        <v>0.76811778374925144</v>
      </c>
      <c r="BZ35" s="694">
        <v>0.76941512447153593</v>
      </c>
      <c r="CA35" s="422"/>
      <c r="CB35" s="580"/>
      <c r="CC35" s="565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59"/>
      <c r="BT36" s="259"/>
      <c r="BU36" s="259"/>
      <c r="BV36" s="249"/>
      <c r="BW36" s="249"/>
      <c r="BX36" s="249"/>
      <c r="BY36" s="249"/>
      <c r="BZ36" s="570"/>
      <c r="CA36" s="425" t="s">
        <v>3</v>
      </c>
      <c r="CB36" s="584"/>
      <c r="CC36" s="565"/>
      <c r="CD36" s="529"/>
      <c r="CE36" s="530"/>
      <c r="CF36" s="384"/>
    </row>
    <row r="37" spans="1:85" ht="12.75" customHeight="1" x14ac:dyDescent="0.2">
      <c r="A37" s="3"/>
      <c r="B37" s="71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39">
        <v>3169.9099883381923</v>
      </c>
      <c r="BM37" s="337">
        <v>3295.8235714285711</v>
      </c>
      <c r="BN37" s="622">
        <v>3967.5796355685125</v>
      </c>
      <c r="BO37" s="622">
        <v>4103.6273381924193</v>
      </c>
      <c r="BP37" s="622">
        <v>4147.3039067055388</v>
      </c>
      <c r="BQ37" s="622">
        <v>4196.7717055393578</v>
      </c>
      <c r="BR37" s="472">
        <v>4189.0607434402327</v>
      </c>
      <c r="BS37" s="472">
        <v>4185.7707434402328</v>
      </c>
      <c r="BT37" s="472">
        <v>3970.3034839650145</v>
      </c>
      <c r="BU37" s="472">
        <v>4205.3952040816321</v>
      </c>
      <c r="BV37" s="706">
        <v>4205.3952040816321</v>
      </c>
      <c r="BW37" s="493">
        <v>4205.3952040816321</v>
      </c>
      <c r="BX37" s="493">
        <v>4205.3952040816321</v>
      </c>
      <c r="BY37" s="493">
        <v>4205.3952040816321</v>
      </c>
      <c r="BZ37" s="493">
        <v>4228.3644752186583</v>
      </c>
      <c r="CA37" s="525">
        <v>22.969271137026226</v>
      </c>
      <c r="CB37" s="580">
        <v>5.4618579282947888E-3</v>
      </c>
      <c r="CC37" s="565"/>
      <c r="CD37" s="529"/>
      <c r="CE37" s="530"/>
      <c r="CF37" s="384"/>
      <c r="CG37" s="394"/>
    </row>
    <row r="38" spans="1:85" x14ac:dyDescent="0.2">
      <c r="A38" s="3"/>
      <c r="B38" s="71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0">
        <v>1068.3026559766768</v>
      </c>
      <c r="BM38" s="338">
        <v>1095.9069096209917</v>
      </c>
      <c r="BN38" s="623">
        <v>1163.3753644314872</v>
      </c>
      <c r="BO38" s="623">
        <v>1234.3716093294463</v>
      </c>
      <c r="BP38" s="623">
        <v>1297.5395772594757</v>
      </c>
      <c r="BQ38" s="623">
        <v>1342.4616034985427</v>
      </c>
      <c r="BR38" s="472">
        <v>1353.8394169096216</v>
      </c>
      <c r="BS38" s="472">
        <v>1352.7838192419829</v>
      </c>
      <c r="BT38" s="472">
        <v>1352.865685131196</v>
      </c>
      <c r="BU38" s="472">
        <v>1352.9489504373182</v>
      </c>
      <c r="BV38" s="706">
        <v>1352.9489504373182</v>
      </c>
      <c r="BW38" s="493">
        <v>1352.9489504373182</v>
      </c>
      <c r="BX38" s="493">
        <v>1352.9489504373182</v>
      </c>
      <c r="BY38" s="493">
        <v>1352.9489504373182</v>
      </c>
      <c r="BZ38" s="493">
        <v>1367.6094752186593</v>
      </c>
      <c r="CA38" s="525">
        <v>14.66052478134111</v>
      </c>
      <c r="CB38" s="580">
        <v>1.0835977792511997E-2</v>
      </c>
      <c r="CC38" s="565"/>
      <c r="CD38" s="529"/>
      <c r="CE38" s="530"/>
      <c r="CF38" s="384"/>
      <c r="CG38" s="394"/>
    </row>
    <row r="39" spans="1:85" ht="12.75" customHeight="1" x14ac:dyDescent="0.2">
      <c r="A39" s="3"/>
      <c r="B39" s="71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472">
        <v>9280.6586000000043</v>
      </c>
      <c r="BU39" s="472">
        <v>9281.2298000000028</v>
      </c>
      <c r="BV39" s="706">
        <v>9281.2298000000028</v>
      </c>
      <c r="BW39" s="493">
        <v>9281.2298000000028</v>
      </c>
      <c r="BX39" s="493">
        <v>9281.2298000000028</v>
      </c>
      <c r="BY39" s="493">
        <v>9281.2298000000028</v>
      </c>
      <c r="BZ39" s="493">
        <v>9381.8010000000031</v>
      </c>
      <c r="CA39" s="525">
        <v>100.57120000000032</v>
      </c>
      <c r="CB39" s="580">
        <v>1.0835977792511997E-2</v>
      </c>
      <c r="CC39" s="565"/>
      <c r="CD39" s="529"/>
      <c r="CE39" s="530"/>
      <c r="CF39" s="384"/>
      <c r="CG39" s="394"/>
    </row>
    <row r="40" spans="1:85" ht="12.75" customHeight="1" x14ac:dyDescent="0.2">
      <c r="A40" s="3"/>
      <c r="B40" s="71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706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525" t="s">
        <v>3</v>
      </c>
      <c r="CB40" s="580" t="s">
        <v>3</v>
      </c>
      <c r="CC40" s="565"/>
      <c r="CD40" s="529"/>
      <c r="CE40" s="530"/>
      <c r="CF40" s="384"/>
      <c r="CG40" s="394"/>
    </row>
    <row r="41" spans="1:85" x14ac:dyDescent="0.2">
      <c r="A41" s="3"/>
      <c r="B41" s="71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0">
        <v>2101.6073323615155</v>
      </c>
      <c r="BM41" s="338">
        <v>2199.9166618075797</v>
      </c>
      <c r="BN41" s="623">
        <v>2804.2042711370254</v>
      </c>
      <c r="BO41" s="623">
        <v>2869.2557288629732</v>
      </c>
      <c r="BP41" s="623">
        <v>2849.7643294460631</v>
      </c>
      <c r="BQ41" s="623">
        <v>2854.3101020408153</v>
      </c>
      <c r="BR41" s="472">
        <v>2835.2213265306113</v>
      </c>
      <c r="BS41" s="472">
        <v>2832.9869241982497</v>
      </c>
      <c r="BT41" s="472">
        <v>2617.4377988338183</v>
      </c>
      <c r="BU41" s="472">
        <v>2852.4462536443139</v>
      </c>
      <c r="BV41" s="706">
        <v>2852.4462536443139</v>
      </c>
      <c r="BW41" s="493">
        <v>2852.4462536443139</v>
      </c>
      <c r="BX41" s="493">
        <v>2852.4462536443139</v>
      </c>
      <c r="BY41" s="493">
        <v>2852.4462536443139</v>
      </c>
      <c r="BZ41" s="493">
        <v>2860.7549999999992</v>
      </c>
      <c r="CA41" s="525">
        <v>8.3087463556853436</v>
      </c>
      <c r="CB41" s="580">
        <v>2.9128493990271398E-3</v>
      </c>
      <c r="CC41" s="565"/>
      <c r="CD41" s="529"/>
      <c r="CE41" s="530"/>
      <c r="CF41" s="384"/>
      <c r="CG41" s="394"/>
    </row>
    <row r="42" spans="1:85" ht="13.5" x14ac:dyDescent="0.2">
      <c r="A42" s="3"/>
      <c r="B42" s="71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472">
        <v>17955.623299999996</v>
      </c>
      <c r="BU42" s="472">
        <v>19567.781299999995</v>
      </c>
      <c r="BV42" s="706">
        <v>19567.781299999995</v>
      </c>
      <c r="BW42" s="493">
        <v>19567.781299999995</v>
      </c>
      <c r="BX42" s="493">
        <v>19567.781299999995</v>
      </c>
      <c r="BY42" s="493">
        <v>19567.781299999995</v>
      </c>
      <c r="BZ42" s="493">
        <v>19624.779299999995</v>
      </c>
      <c r="CA42" s="525">
        <v>56.997999999999593</v>
      </c>
      <c r="CB42" s="580">
        <v>2.9128493990271398E-3</v>
      </c>
      <c r="CC42" s="565"/>
      <c r="CD42" s="529"/>
      <c r="CE42" s="530"/>
      <c r="CF42" s="384"/>
      <c r="CG42" s="394"/>
    </row>
    <row r="43" spans="1:85" ht="12.75" customHeight="1" x14ac:dyDescent="0.2">
      <c r="A43" s="3"/>
      <c r="B43" s="71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472">
        <v>712.95629999999971</v>
      </c>
      <c r="BU43" s="472">
        <v>731.19029999999975</v>
      </c>
      <c r="BV43" s="706">
        <v>731.19029999999975</v>
      </c>
      <c r="BW43" s="493">
        <v>731.19029999999975</v>
      </c>
      <c r="BX43" s="493">
        <v>731.19029999999975</v>
      </c>
      <c r="BY43" s="493">
        <v>731.19029999999975</v>
      </c>
      <c r="BZ43" s="493">
        <v>745.0342999999998</v>
      </c>
      <c r="CA43" s="525">
        <v>13.844000000000051</v>
      </c>
      <c r="CB43" s="580">
        <v>1.8933511563268945E-2</v>
      </c>
      <c r="CC43" s="565"/>
      <c r="CD43" s="529"/>
      <c r="CE43" s="530"/>
      <c r="CF43" s="384"/>
      <c r="CG43" s="394"/>
    </row>
    <row r="44" spans="1:85" x14ac:dyDescent="0.2">
      <c r="A44" s="3"/>
      <c r="B44" s="71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472">
        <v>0</v>
      </c>
      <c r="BT44" s="488">
        <v>0</v>
      </c>
      <c r="BU44" s="472">
        <v>0</v>
      </c>
      <c r="BV44" s="706">
        <v>0</v>
      </c>
      <c r="BW44" s="493">
        <v>0</v>
      </c>
      <c r="BX44" s="493">
        <v>0</v>
      </c>
      <c r="BY44" s="493">
        <v>0</v>
      </c>
      <c r="BZ44" s="493">
        <v>0</v>
      </c>
      <c r="CA44" s="525" t="s">
        <v>3</v>
      </c>
      <c r="CB44" s="580" t="s">
        <v>3</v>
      </c>
      <c r="CC44" s="565"/>
      <c r="CD44" s="529"/>
      <c r="CE44" s="530"/>
      <c r="CF44" s="384"/>
    </row>
    <row r="45" spans="1:85" x14ac:dyDescent="0.2">
      <c r="A45" s="3"/>
      <c r="B45" s="71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2">
        <v>42.889775510204082</v>
      </c>
      <c r="BM45" s="64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488">
        <v>150.6403116599125</v>
      </c>
      <c r="BU45" s="488">
        <v>122.03703319825071</v>
      </c>
      <c r="BV45" s="669">
        <v>129.21229845189498</v>
      </c>
      <c r="BW45" s="669">
        <v>129.14553191107862</v>
      </c>
      <c r="BX45" s="669">
        <v>127.72892315743432</v>
      </c>
      <c r="BY45" s="669">
        <v>125.88331726676385</v>
      </c>
      <c r="BZ45" s="669">
        <v>120.92988466034986</v>
      </c>
      <c r="CA45" s="525" t="s">
        <v>127</v>
      </c>
      <c r="CB45" s="580" t="s">
        <v>3</v>
      </c>
      <c r="CC45" s="565"/>
      <c r="CD45" s="529"/>
      <c r="CE45" s="530"/>
      <c r="CF45" s="384"/>
    </row>
    <row r="46" spans="1:85" x14ac:dyDescent="0.2">
      <c r="A46" s="3"/>
      <c r="B46" s="71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2">
        <v>0.2</v>
      </c>
      <c r="BM46" s="64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488">
        <v>0.25</v>
      </c>
      <c r="BU46" s="488">
        <v>0.25</v>
      </c>
      <c r="BV46" s="669">
        <v>0.25</v>
      </c>
      <c r="BW46" s="669">
        <v>0.25</v>
      </c>
      <c r="BX46" s="669">
        <v>0.25</v>
      </c>
      <c r="BY46" s="669">
        <v>0.25</v>
      </c>
      <c r="BZ46" s="669">
        <v>0.25</v>
      </c>
      <c r="CA46" s="525" t="s">
        <v>3</v>
      </c>
      <c r="CB46" s="580" t="s">
        <v>3</v>
      </c>
      <c r="CC46" s="565"/>
      <c r="CD46" s="529"/>
      <c r="CE46" s="530"/>
      <c r="CF46" s="384"/>
    </row>
    <row r="47" spans="1:85" ht="12.75" customHeight="1" outlineLevel="1" x14ac:dyDescent="0.2">
      <c r="A47" s="3"/>
      <c r="B47" s="71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3">
        <v>0</v>
      </c>
      <c r="BM47" s="418">
        <v>0</v>
      </c>
      <c r="BN47" s="624">
        <v>0</v>
      </c>
      <c r="BO47" s="624">
        <v>0</v>
      </c>
      <c r="BP47" s="624">
        <v>0</v>
      </c>
      <c r="BQ47" s="624">
        <v>0</v>
      </c>
      <c r="BR47" s="488">
        <v>0.5</v>
      </c>
      <c r="BS47" s="488">
        <v>0.5</v>
      </c>
      <c r="BT47" s="488">
        <v>0</v>
      </c>
      <c r="BU47" s="488">
        <v>0</v>
      </c>
      <c r="BV47" s="669">
        <v>0</v>
      </c>
      <c r="BW47" s="669">
        <v>0</v>
      </c>
      <c r="BX47" s="669">
        <v>0</v>
      </c>
      <c r="BY47" s="669">
        <v>0</v>
      </c>
      <c r="BZ47" s="669">
        <v>0</v>
      </c>
      <c r="CA47" s="701" t="s">
        <v>3</v>
      </c>
      <c r="CB47" s="580" t="s">
        <v>3</v>
      </c>
      <c r="CC47" s="565"/>
      <c r="CD47" s="529"/>
      <c r="CE47" s="530"/>
      <c r="CF47" s="384"/>
    </row>
    <row r="48" spans="1:85" ht="12.75" customHeight="1" outlineLevel="1" x14ac:dyDescent="0.2">
      <c r="A48" s="3"/>
      <c r="B48" s="71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3">
        <v>0.2</v>
      </c>
      <c r="BM48" s="418">
        <v>0.2</v>
      </c>
      <c r="BN48" s="624">
        <v>0.55000000000000004</v>
      </c>
      <c r="BO48" s="624">
        <v>0.6</v>
      </c>
      <c r="BP48" s="624">
        <v>1.1000000000000001</v>
      </c>
      <c r="BQ48" s="624">
        <v>0.7</v>
      </c>
      <c r="BR48" s="488">
        <v>0.4</v>
      </c>
      <c r="BS48" s="488">
        <v>0.5</v>
      </c>
      <c r="BT48" s="488">
        <v>0.25</v>
      </c>
      <c r="BU48" s="488">
        <v>0.25</v>
      </c>
      <c r="BV48" s="669">
        <v>0.25</v>
      </c>
      <c r="BW48" s="669">
        <v>0.25</v>
      </c>
      <c r="BX48" s="669">
        <v>0.25</v>
      </c>
      <c r="BY48" s="669">
        <v>0.25</v>
      </c>
      <c r="BZ48" s="669">
        <v>0.25</v>
      </c>
      <c r="CA48" s="685" t="s">
        <v>3</v>
      </c>
      <c r="CB48" s="580" t="s">
        <v>3</v>
      </c>
      <c r="CC48" s="565"/>
      <c r="CD48" s="529"/>
      <c r="CE48" s="530"/>
      <c r="CF48" s="384"/>
    </row>
    <row r="49" spans="1:85" x14ac:dyDescent="0.2">
      <c r="A49" s="3"/>
      <c r="B49" s="71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488">
        <v>150.3903116599125</v>
      </c>
      <c r="BU49" s="488">
        <v>121.78703319825071</v>
      </c>
      <c r="BV49" s="669">
        <v>128.96229845189498</v>
      </c>
      <c r="BW49" s="669">
        <v>128.89553191107862</v>
      </c>
      <c r="BX49" s="669">
        <v>127.47892315743432</v>
      </c>
      <c r="BY49" s="669">
        <v>125.63331726676385</v>
      </c>
      <c r="BZ49" s="669">
        <v>120.67988466034986</v>
      </c>
      <c r="CA49" s="525" t="s">
        <v>3</v>
      </c>
      <c r="CB49" s="580" t="s">
        <v>3</v>
      </c>
      <c r="CC49" s="565"/>
      <c r="CD49" s="529"/>
      <c r="CE49" s="530"/>
      <c r="CF49" s="384"/>
    </row>
    <row r="50" spans="1:85" ht="12.75" customHeight="1" outlineLevel="1" x14ac:dyDescent="0.2">
      <c r="A50" s="3"/>
      <c r="B50" s="71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488">
        <v>1031.6775379869998</v>
      </c>
      <c r="BU50" s="488">
        <v>835.45904773999996</v>
      </c>
      <c r="BV50" s="669">
        <v>884.68136737999953</v>
      </c>
      <c r="BW50" s="669">
        <v>884.22334890999946</v>
      </c>
      <c r="BX50" s="669">
        <v>874.50541285999952</v>
      </c>
      <c r="BY50" s="669">
        <v>861.84455645000003</v>
      </c>
      <c r="BZ50" s="669">
        <v>827.86400877000005</v>
      </c>
      <c r="CA50" s="685" t="s">
        <v>3</v>
      </c>
      <c r="CB50" s="580" t="s">
        <v>3</v>
      </c>
      <c r="CC50" s="565"/>
      <c r="CD50" s="529"/>
      <c r="CE50" s="530"/>
      <c r="CF50" s="384"/>
    </row>
    <row r="51" spans="1:85" ht="12.75" customHeight="1" outlineLevel="1" x14ac:dyDescent="0.2">
      <c r="A51" s="3"/>
      <c r="B51" s="71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488">
        <v>0</v>
      </c>
      <c r="BU51" s="488">
        <v>0</v>
      </c>
      <c r="BV51" s="669">
        <v>0</v>
      </c>
      <c r="BW51" s="669">
        <v>0</v>
      </c>
      <c r="BX51" s="669">
        <v>0</v>
      </c>
      <c r="BY51" s="669">
        <v>0</v>
      </c>
      <c r="BZ51" s="669">
        <v>0</v>
      </c>
      <c r="CA51" s="685" t="s">
        <v>3</v>
      </c>
      <c r="CB51" s="580" t="s">
        <v>3</v>
      </c>
      <c r="CC51" s="565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61"/>
      <c r="BT52" s="261"/>
      <c r="BU52" s="261"/>
      <c r="BV52" s="250"/>
      <c r="BW52" s="250"/>
      <c r="BX52" s="250"/>
      <c r="BY52" s="250"/>
      <c r="BZ52" s="571"/>
      <c r="CA52" s="702"/>
      <c r="CB52" s="584"/>
      <c r="CC52" s="565"/>
      <c r="CD52" s="529"/>
      <c r="CE52" s="530"/>
      <c r="CF52" s="384"/>
    </row>
    <row r="53" spans="1:85" ht="12.75" customHeight="1" x14ac:dyDescent="0.2">
      <c r="A53" s="3"/>
      <c r="B53" s="71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472">
        <v>15698.102237370691</v>
      </c>
      <c r="BT53" s="472">
        <v>15910.16683363745</v>
      </c>
      <c r="BU53" s="703">
        <v>15595.824300418793</v>
      </c>
      <c r="BV53" s="68">
        <v>15526.833063650574</v>
      </c>
      <c r="BW53" s="68">
        <v>15622.72634617244</v>
      </c>
      <c r="BX53" s="68">
        <v>15636.183771012089</v>
      </c>
      <c r="BY53" s="68">
        <v>15670.410238617043</v>
      </c>
      <c r="BZ53" s="68">
        <v>15714.947314294888</v>
      </c>
      <c r="CA53" s="525">
        <v>119.12301387609477</v>
      </c>
      <c r="CB53" s="580">
        <v>7.6381351560170785E-3</v>
      </c>
      <c r="CC53" s="565"/>
      <c r="CD53" s="529"/>
      <c r="CE53" s="530"/>
      <c r="CF53" s="384"/>
      <c r="CG53" s="394"/>
    </row>
    <row r="54" spans="1:85" ht="12.75" customHeight="1" x14ac:dyDescent="0.2">
      <c r="A54" s="3"/>
      <c r="B54" s="71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472">
        <v>13206.639430851739</v>
      </c>
      <c r="BT54" s="472">
        <v>13412.087789959607</v>
      </c>
      <c r="BU54" s="703">
        <v>13090.198545278852</v>
      </c>
      <c r="BV54" s="697">
        <v>13020.674644082061</v>
      </c>
      <c r="BW54" s="697">
        <v>13113.413894490222</v>
      </c>
      <c r="BX54" s="697">
        <v>13125.933979580601</v>
      </c>
      <c r="BY54" s="697">
        <v>13162.905070936285</v>
      </c>
      <c r="BZ54" s="697">
        <v>13200.583286854655</v>
      </c>
      <c r="CA54" s="525">
        <v>110.38474157580276</v>
      </c>
      <c r="CB54" s="580">
        <v>8.43262546354695E-3</v>
      </c>
      <c r="CC54" s="565"/>
      <c r="CD54" s="529"/>
      <c r="CE54" s="530"/>
      <c r="CF54" s="384"/>
      <c r="CG54" s="394"/>
    </row>
    <row r="55" spans="1:85" ht="12.75" customHeight="1" x14ac:dyDescent="0.2">
      <c r="A55" s="3"/>
      <c r="B55" s="71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482">
        <v>0.76482533606353298</v>
      </c>
      <c r="BT55" s="482">
        <v>0.76958662163729818</v>
      </c>
      <c r="BU55" s="696">
        <v>0.76496259059521732</v>
      </c>
      <c r="BV55" s="694">
        <v>0.76410912834059497</v>
      </c>
      <c r="BW55" s="694">
        <v>0.76565969557269786</v>
      </c>
      <c r="BX55" s="694">
        <v>0.76593679737499398</v>
      </c>
      <c r="BY55" s="694">
        <v>0.76632820796144852</v>
      </c>
      <c r="BZ55" s="694">
        <v>0.76777300128053849</v>
      </c>
      <c r="CA55" s="525" t="s">
        <v>3</v>
      </c>
      <c r="CB55" s="585" t="s">
        <v>3</v>
      </c>
      <c r="CC55" s="565"/>
      <c r="CD55" s="529"/>
      <c r="CE55" s="530"/>
      <c r="CF55" s="384"/>
      <c r="CG55" s="394"/>
    </row>
    <row r="56" spans="1:85" x14ac:dyDescent="0.2">
      <c r="A56" s="3"/>
      <c r="B56" s="71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472">
        <v>3628.9372108694042</v>
      </c>
      <c r="BT56" s="472">
        <v>3730.9627304874793</v>
      </c>
      <c r="BU56" s="704">
        <v>3603.6604135764005</v>
      </c>
      <c r="BV56" s="698">
        <v>3599.8647597994336</v>
      </c>
      <c r="BW56" s="698">
        <v>3628.7746392527852</v>
      </c>
      <c r="BX56" s="698">
        <v>3628.7088366653225</v>
      </c>
      <c r="BY56" s="698">
        <v>3649.3962047309196</v>
      </c>
      <c r="BZ56" s="698">
        <v>3646.8570459233397</v>
      </c>
      <c r="CA56" s="525">
        <v>43.196632346939168</v>
      </c>
      <c r="CB56" s="580">
        <v>1.198687650595498E-2</v>
      </c>
      <c r="CC56" s="565"/>
      <c r="CD56" s="529"/>
      <c r="CE56" s="530"/>
      <c r="CF56" s="384"/>
      <c r="CG56" s="394"/>
    </row>
    <row r="57" spans="1:85" x14ac:dyDescent="0.2">
      <c r="A57" s="3"/>
      <c r="B57" s="71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482">
        <v>0.65808919660302256</v>
      </c>
      <c r="BT57" s="482">
        <v>0.67019419347901188</v>
      </c>
      <c r="BU57" s="696">
        <v>0.66184623402482146</v>
      </c>
      <c r="BV57" s="694">
        <v>0.66151885657319887</v>
      </c>
      <c r="BW57" s="694">
        <v>0.66303037298691381</v>
      </c>
      <c r="BX57" s="694">
        <v>0.66287691349665068</v>
      </c>
      <c r="BY57" s="694">
        <v>0.6632283685541458</v>
      </c>
      <c r="BZ57" s="694">
        <v>0.66652569558450003</v>
      </c>
      <c r="CA57" s="525" t="s">
        <v>3</v>
      </c>
      <c r="CB57" s="580" t="s">
        <v>3</v>
      </c>
      <c r="CC57" s="565"/>
      <c r="CD57" s="529"/>
      <c r="CE57" s="530"/>
      <c r="CF57" s="384"/>
      <c r="CG57" s="394"/>
    </row>
    <row r="58" spans="1:85" x14ac:dyDescent="0.2">
      <c r="A58" s="3"/>
      <c r="B58" s="71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472">
        <v>4657.9287003879399</v>
      </c>
      <c r="BT58" s="472">
        <v>4753.3968642567443</v>
      </c>
      <c r="BU58" s="704">
        <v>4531.732918392313</v>
      </c>
      <c r="BV58" s="698">
        <v>4457.1277588150542</v>
      </c>
      <c r="BW58" s="698">
        <v>4518.3440046955193</v>
      </c>
      <c r="BX58" s="698">
        <v>4508.7540552028095</v>
      </c>
      <c r="BY58" s="698">
        <v>4509.4387226940635</v>
      </c>
      <c r="BZ58" s="698">
        <v>4547.0487546051418</v>
      </c>
      <c r="CA58" s="525">
        <v>15.315836212828799</v>
      </c>
      <c r="CB58" s="580">
        <v>3.379686422090078E-3</v>
      </c>
      <c r="CC58" s="565"/>
      <c r="CD58" s="529"/>
      <c r="CE58" s="530"/>
      <c r="CF58" s="384"/>
      <c r="CG58" s="394"/>
    </row>
    <row r="59" spans="1:85" x14ac:dyDescent="0.2">
      <c r="A59" s="3"/>
      <c r="B59" s="71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482">
        <v>0.70886616467968144</v>
      </c>
      <c r="BT59" s="482">
        <v>0.71521655279205065</v>
      </c>
      <c r="BU59" s="696">
        <v>0.69977682887795956</v>
      </c>
      <c r="BV59" s="694">
        <v>0.69458278499619253</v>
      </c>
      <c r="BW59" s="694">
        <v>0.69932523905550914</v>
      </c>
      <c r="BX59" s="694">
        <v>0.6982203725818914</v>
      </c>
      <c r="BY59" s="694">
        <v>0.69851063615553943</v>
      </c>
      <c r="BZ59" s="694">
        <v>0.69998992140058836</v>
      </c>
      <c r="CA59" s="525" t="s">
        <v>3</v>
      </c>
      <c r="CB59" s="580" t="s">
        <v>3</v>
      </c>
      <c r="CC59" s="565"/>
      <c r="CD59" s="529"/>
      <c r="CE59" s="530"/>
      <c r="CF59" s="384"/>
      <c r="CG59" s="394"/>
    </row>
    <row r="60" spans="1:85" x14ac:dyDescent="0.2">
      <c r="A60" s="3"/>
      <c r="B60" s="71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472">
        <v>4532.7337710757965</v>
      </c>
      <c r="BT60" s="472">
        <v>4539.5278201122392</v>
      </c>
      <c r="BU60" s="704">
        <v>4564.0265410437269</v>
      </c>
      <c r="BV60" s="698">
        <v>4576.9670599912488</v>
      </c>
      <c r="BW60" s="698">
        <v>4579.8400927667581</v>
      </c>
      <c r="BX60" s="698">
        <v>4601.574947185125</v>
      </c>
      <c r="BY60" s="698">
        <v>4616.4687913250664</v>
      </c>
      <c r="BZ60" s="698">
        <v>4617.8927031632602</v>
      </c>
      <c r="CA60" s="525">
        <v>53.866162119533328</v>
      </c>
      <c r="CB60" s="580">
        <v>1.1802333232535211E-2</v>
      </c>
      <c r="CC60" s="565"/>
      <c r="CD60" s="529"/>
      <c r="CE60" s="530"/>
      <c r="CF60" s="384"/>
      <c r="CG60" s="394"/>
    </row>
    <row r="61" spans="1:85" x14ac:dyDescent="0.2">
      <c r="A61" s="3"/>
      <c r="B61" s="71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482">
        <v>0.90099353520572023</v>
      </c>
      <c r="BT61" s="482">
        <v>0.90237735487665116</v>
      </c>
      <c r="BU61" s="696">
        <v>0.90312170162776173</v>
      </c>
      <c r="BV61" s="694">
        <v>0.90469551580749563</v>
      </c>
      <c r="BW61" s="694">
        <v>0.90464077911127594</v>
      </c>
      <c r="BX61" s="694">
        <v>0.90524502180737876</v>
      </c>
      <c r="BY61" s="694">
        <v>0.90591082439765314</v>
      </c>
      <c r="BZ61" s="694">
        <v>0.90642798344531272</v>
      </c>
      <c r="CA61" s="525" t="s">
        <v>3</v>
      </c>
      <c r="CB61" s="580" t="s">
        <v>3</v>
      </c>
      <c r="CC61" s="565"/>
      <c r="CD61" s="529"/>
      <c r="CE61" s="530"/>
      <c r="CF61" s="384"/>
      <c r="CG61" s="394"/>
    </row>
    <row r="62" spans="1:85" x14ac:dyDescent="0.2">
      <c r="A62" s="3"/>
      <c r="B62" s="71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473">
        <v>387.03974851859851</v>
      </c>
      <c r="BT62" s="473">
        <v>388.20037510314665</v>
      </c>
      <c r="BU62" s="704">
        <v>390.77867226641195</v>
      </c>
      <c r="BV62" s="698">
        <v>386.71506547632453</v>
      </c>
      <c r="BW62" s="698">
        <v>386.45515777515823</v>
      </c>
      <c r="BX62" s="698">
        <v>386.89614052734487</v>
      </c>
      <c r="BY62" s="698">
        <v>387.60135218623702</v>
      </c>
      <c r="BZ62" s="698">
        <v>388.78478316291336</v>
      </c>
      <c r="CA62" s="525">
        <v>-1.9938891034985886</v>
      </c>
      <c r="CB62" s="580">
        <v>-5.1023488358117319E-3</v>
      </c>
      <c r="CC62" s="565"/>
      <c r="CD62" s="529"/>
      <c r="CE62" s="530"/>
      <c r="CF62" s="384"/>
      <c r="CG62" s="394"/>
    </row>
    <row r="63" spans="1:85" x14ac:dyDescent="0.2">
      <c r="A63" s="3"/>
      <c r="B63" s="71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482">
        <v>0.71629567341020406</v>
      </c>
      <c r="BT63" s="482">
        <v>0.71214618623643833</v>
      </c>
      <c r="BU63" s="705">
        <v>0.72266835073033964</v>
      </c>
      <c r="BV63" s="699">
        <v>0.71681147492313257</v>
      </c>
      <c r="BW63" s="699">
        <v>0.72024281994045736</v>
      </c>
      <c r="BX63" s="699">
        <v>0.72240616250805079</v>
      </c>
      <c r="BY63" s="699">
        <v>0.72158062694218084</v>
      </c>
      <c r="BZ63" s="699">
        <v>0.72232802881488534</v>
      </c>
      <c r="CA63" s="525" t="s">
        <v>3</v>
      </c>
      <c r="CB63" s="580" t="s">
        <v>3</v>
      </c>
      <c r="CC63" s="565"/>
      <c r="CD63" s="529"/>
      <c r="CE63" s="530"/>
      <c r="CF63" s="384"/>
      <c r="CG63" s="394"/>
    </row>
    <row r="64" spans="1:85" ht="12.75" customHeight="1" x14ac:dyDescent="0.2">
      <c r="A64" s="3"/>
      <c r="B64" s="71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472">
        <v>2491.4628065189509</v>
      </c>
      <c r="BT64" s="472">
        <v>2498.0790436778429</v>
      </c>
      <c r="BU64" s="704">
        <v>2505.6257551399412</v>
      </c>
      <c r="BV64" s="698">
        <v>2506.1584195685127</v>
      </c>
      <c r="BW64" s="698">
        <v>2509.3124516822163</v>
      </c>
      <c r="BX64" s="698">
        <v>2510.2497914314872</v>
      </c>
      <c r="BY64" s="698">
        <v>2507.5051676807579</v>
      </c>
      <c r="BZ64" s="698">
        <v>2514.3640274402333</v>
      </c>
      <c r="CA64" s="525">
        <v>8.7382723002920102</v>
      </c>
      <c r="CB64" s="580">
        <v>3.4874610792798855E-3</v>
      </c>
      <c r="CC64" s="565"/>
      <c r="CD64" s="529"/>
      <c r="CE64" s="530"/>
      <c r="CF64" s="384"/>
      <c r="CG64" s="394"/>
    </row>
    <row r="65" spans="1:85" ht="12.75" customHeight="1" x14ac:dyDescent="0.2">
      <c r="A65" s="3"/>
      <c r="B65" s="71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482">
        <v>0.77559420430923343</v>
      </c>
      <c r="BT65" s="482">
        <v>0.77722890252894705</v>
      </c>
      <c r="BU65" s="696">
        <v>0.77807774851765954</v>
      </c>
      <c r="BV65" s="694">
        <v>0.77835284172725983</v>
      </c>
      <c r="BW65" s="694">
        <v>0.7787468955836292</v>
      </c>
      <c r="BX65" s="694">
        <v>0.77881944149285554</v>
      </c>
      <c r="BY65" s="694">
        <v>0.77822537430837901</v>
      </c>
      <c r="BZ65" s="694">
        <v>0.77879070079815815</v>
      </c>
      <c r="CA65" s="525" t="s">
        <v>3</v>
      </c>
      <c r="CB65" s="580" t="s">
        <v>3</v>
      </c>
      <c r="CC65" s="565"/>
      <c r="CD65" s="529"/>
      <c r="CE65" s="530"/>
      <c r="CF65" s="384"/>
      <c r="CG65" s="394"/>
    </row>
    <row r="66" spans="1:85" ht="3" customHeight="1" x14ac:dyDescent="0.2">
      <c r="A66" s="3"/>
      <c r="B66" s="71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263"/>
      <c r="BT66" s="263"/>
      <c r="BU66" s="263"/>
      <c r="BV66" s="380"/>
      <c r="BW66" s="380"/>
      <c r="BX66" s="380"/>
      <c r="BY66" s="380"/>
      <c r="BZ66" s="572"/>
      <c r="CA66" s="525"/>
      <c r="CB66" s="585"/>
      <c r="CC66" s="565"/>
      <c r="CD66" s="529"/>
      <c r="CE66" s="530"/>
      <c r="CF66" s="384"/>
      <c r="CG66" s="394"/>
    </row>
    <row r="67" spans="1:85" ht="12.75" customHeight="1" x14ac:dyDescent="0.2">
      <c r="A67" s="3"/>
      <c r="B67" s="71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55">
        <v>2782.5807580174924</v>
      </c>
      <c r="BS67" s="655">
        <v>2965.039358600583</v>
      </c>
      <c r="BT67" s="655">
        <v>3195.210641399417</v>
      </c>
      <c r="BU67" s="655">
        <v>2866.5832361516032</v>
      </c>
      <c r="BV67" s="671">
        <v>2772.3345481049564</v>
      </c>
      <c r="BW67" s="671">
        <v>2820.657434402332</v>
      </c>
      <c r="BX67" s="671">
        <v>2825.1005830903787</v>
      </c>
      <c r="BY67" s="671">
        <v>3015.455976676385</v>
      </c>
      <c r="BZ67" s="671">
        <v>2842.3287172011665</v>
      </c>
      <c r="CA67" s="525">
        <v>-24.254518950436704</v>
      </c>
      <c r="CB67" s="580">
        <v>-8.4611249534126687E-3</v>
      </c>
      <c r="CC67" s="565"/>
      <c r="CD67" s="529"/>
      <c r="CE67" s="530"/>
      <c r="CF67" s="384"/>
      <c r="CG67" s="394"/>
    </row>
    <row r="68" spans="1:85" x14ac:dyDescent="0.2">
      <c r="A68" s="3"/>
      <c r="B68" s="71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55">
        <v>637.85379008746349</v>
      </c>
      <c r="BS68" s="655">
        <v>810.51472303206981</v>
      </c>
      <c r="BT68" s="655">
        <v>1022.9574344023322</v>
      </c>
      <c r="BU68" s="655">
        <v>630.46632653061215</v>
      </c>
      <c r="BV68" s="671">
        <v>541.08323615160339</v>
      </c>
      <c r="BW68" s="671">
        <v>597.38935860058314</v>
      </c>
      <c r="BX68" s="671">
        <v>602.69212827988338</v>
      </c>
      <c r="BY68" s="671">
        <v>609.21793002915456</v>
      </c>
      <c r="BZ68" s="671">
        <v>634.86180758017508</v>
      </c>
      <c r="CA68" s="525">
        <v>4.3954810495629317</v>
      </c>
      <c r="CB68" s="580">
        <v>6.971793519490177E-3</v>
      </c>
      <c r="CC68" s="565"/>
      <c r="CD68" s="529"/>
      <c r="CE68" s="530"/>
      <c r="CF68" s="384"/>
      <c r="CG68" s="394"/>
    </row>
    <row r="69" spans="1:85" x14ac:dyDescent="0.2">
      <c r="A69" s="3"/>
      <c r="B69" s="71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55">
        <v>444.60889212827982</v>
      </c>
      <c r="BS69" s="655">
        <v>449.37740524781339</v>
      </c>
      <c r="BT69" s="655">
        <v>454.84504373177839</v>
      </c>
      <c r="BU69" s="655">
        <v>529.14037900874632</v>
      </c>
      <c r="BV69" s="671">
        <v>529.2908163265306</v>
      </c>
      <c r="BW69" s="671">
        <v>524.09897959183672</v>
      </c>
      <c r="BX69" s="671">
        <v>524.14810495626818</v>
      </c>
      <c r="BY69" s="671">
        <v>524.19810495626814</v>
      </c>
      <c r="BZ69" s="671">
        <v>524.24708454810502</v>
      </c>
      <c r="CA69" s="525">
        <v>-4.8932944606413002</v>
      </c>
      <c r="CB69" s="580">
        <v>-9.2476300330888161E-3</v>
      </c>
      <c r="CC69" s="565"/>
      <c r="CD69" s="529"/>
      <c r="CE69" s="530"/>
      <c r="CF69" s="384"/>
      <c r="CG69" s="394"/>
    </row>
    <row r="70" spans="1:85" x14ac:dyDescent="0.2">
      <c r="A70" s="3"/>
      <c r="B70" s="71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55">
        <v>580.07142857142856</v>
      </c>
      <c r="BS70" s="655">
        <v>591.45539358600581</v>
      </c>
      <c r="BT70" s="655">
        <v>599.02259475218659</v>
      </c>
      <c r="BU70" s="655">
        <v>588.98819241982505</v>
      </c>
      <c r="BV70" s="671">
        <v>583.98483965014577</v>
      </c>
      <c r="BW70" s="671">
        <v>589.22084548104954</v>
      </c>
      <c r="BX70" s="671">
        <v>588.32288629737604</v>
      </c>
      <c r="BY70" s="671">
        <v>772.09795918367342</v>
      </c>
      <c r="BZ70" s="671">
        <v>573.23483965014577</v>
      </c>
      <c r="CA70" s="525">
        <v>-15.753352769679282</v>
      </c>
      <c r="CB70" s="580">
        <v>-2.6746466181193695E-2</v>
      </c>
      <c r="CC70" s="565"/>
      <c r="CD70" s="529"/>
      <c r="CE70" s="530"/>
      <c r="CF70" s="384"/>
      <c r="CG70" s="394"/>
    </row>
    <row r="71" spans="1:85" x14ac:dyDescent="0.2">
      <c r="A71" s="3"/>
      <c r="B71" s="71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55">
        <v>1120.0466472303206</v>
      </c>
      <c r="BS71" s="655">
        <v>1113.6918367346937</v>
      </c>
      <c r="BT71" s="655">
        <v>1118.3855685131196</v>
      </c>
      <c r="BU71" s="655">
        <v>1117.9883381924199</v>
      </c>
      <c r="BV71" s="671">
        <v>1117.9756559766763</v>
      </c>
      <c r="BW71" s="671">
        <v>1109.9482507288628</v>
      </c>
      <c r="BX71" s="671">
        <v>1109.9374635568513</v>
      </c>
      <c r="BY71" s="671">
        <v>1109.9419825072885</v>
      </c>
      <c r="BZ71" s="671">
        <v>1109.9849854227405</v>
      </c>
      <c r="CA71" s="525">
        <v>-8.0033527696793954</v>
      </c>
      <c r="CB71" s="580">
        <v>-7.1587086343131157E-3</v>
      </c>
      <c r="CC71" s="565"/>
      <c r="CD71" s="529"/>
      <c r="CE71" s="530"/>
      <c r="CF71" s="384"/>
      <c r="CG71" s="394"/>
    </row>
    <row r="72" spans="1:85" x14ac:dyDescent="0.2">
      <c r="A72" s="3"/>
      <c r="B72" s="71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55">
        <v>394.02944606413996</v>
      </c>
      <c r="BS72" s="655">
        <v>578.22565597667631</v>
      </c>
      <c r="BT72" s="655">
        <v>794.26064139941661</v>
      </c>
      <c r="BU72" s="655">
        <v>398.74562682215742</v>
      </c>
      <c r="BV72" s="671">
        <v>292.88425655976675</v>
      </c>
      <c r="BW72" s="671">
        <v>352.31793002915452</v>
      </c>
      <c r="BX72" s="671">
        <v>351.50437317784252</v>
      </c>
      <c r="BY72" s="671">
        <v>528.2709912536443</v>
      </c>
      <c r="BZ72" s="671">
        <v>373.2851311953354</v>
      </c>
      <c r="CA72" s="525">
        <v>-25.460495626822023</v>
      </c>
      <c r="CB72" s="580">
        <v>-6.3851473004812531E-2</v>
      </c>
      <c r="CC72" s="565"/>
      <c r="CD72" s="529"/>
      <c r="CE72" s="530"/>
      <c r="CF72" s="384"/>
      <c r="CG72" s="394"/>
    </row>
    <row r="73" spans="1:85" x14ac:dyDescent="0.2">
      <c r="A73" s="3"/>
      <c r="B73" s="71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55">
        <v>298.40918367346933</v>
      </c>
      <c r="BS73" s="655">
        <v>473.6556851311953</v>
      </c>
      <c r="BT73" s="655">
        <v>678.85131195335248</v>
      </c>
      <c r="BU73" s="655">
        <v>292.82128279883381</v>
      </c>
      <c r="BV73" s="671">
        <v>191.2962099125364</v>
      </c>
      <c r="BW73" s="671">
        <v>249.3338192419825</v>
      </c>
      <c r="BX73" s="671">
        <v>249.48790087463553</v>
      </c>
      <c r="BY73" s="671">
        <v>248.13746355685129</v>
      </c>
      <c r="BZ73" s="671">
        <v>292.78381924198254</v>
      </c>
      <c r="CA73" s="525">
        <v>-3.7463556851264457E-2</v>
      </c>
      <c r="CB73" s="580">
        <v>-1.2794000659099858E-4</v>
      </c>
      <c r="CC73" s="565"/>
      <c r="CD73" s="529"/>
      <c r="CE73" s="530"/>
      <c r="CF73" s="384"/>
      <c r="CG73" s="394"/>
    </row>
    <row r="74" spans="1:85" x14ac:dyDescent="0.2">
      <c r="A74" s="3"/>
      <c r="B74" s="71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55">
        <v>95.620262390670604</v>
      </c>
      <c r="BS74" s="655">
        <v>104.56997084548104</v>
      </c>
      <c r="BT74" s="655">
        <v>115.40932944606415</v>
      </c>
      <c r="BU74" s="655">
        <v>105.92434402332363</v>
      </c>
      <c r="BV74" s="671">
        <v>101.58804664723036</v>
      </c>
      <c r="BW74" s="671">
        <v>102.98411078717201</v>
      </c>
      <c r="BX74" s="671">
        <v>102.01647230320701</v>
      </c>
      <c r="BY74" s="671">
        <v>280.13352769679295</v>
      </c>
      <c r="BZ74" s="671">
        <v>80.50131195335284</v>
      </c>
      <c r="CA74" s="525">
        <v>-25.423032069970787</v>
      </c>
      <c r="CB74" s="580">
        <v>-0.24001122975444489</v>
      </c>
      <c r="CC74" s="565"/>
      <c r="CD74" s="529"/>
      <c r="CE74" s="530"/>
      <c r="CF74" s="384"/>
      <c r="CG74" s="394"/>
    </row>
    <row r="75" spans="1:85" ht="12.75" customHeight="1" outlineLevel="1" x14ac:dyDescent="0.2">
      <c r="A75" s="3"/>
      <c r="B75" s="71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3">
        <v>0</v>
      </c>
      <c r="N75" s="483">
        <v>0</v>
      </c>
      <c r="O75" s="483">
        <v>0</v>
      </c>
      <c r="P75" s="57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3">
        <v>0</v>
      </c>
      <c r="BK75" s="483">
        <v>0</v>
      </c>
      <c r="BL75" s="63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83">
        <v>0</v>
      </c>
      <c r="BS75" s="683">
        <v>0</v>
      </c>
      <c r="BT75" s="683">
        <v>0</v>
      </c>
      <c r="BU75" s="683">
        <v>0</v>
      </c>
      <c r="BV75" s="681">
        <v>0</v>
      </c>
      <c r="BW75" s="681">
        <v>0</v>
      </c>
      <c r="BX75" s="681">
        <v>0</v>
      </c>
      <c r="BY75" s="681">
        <v>0</v>
      </c>
      <c r="BZ75" s="681">
        <v>0</v>
      </c>
      <c r="CA75" s="422"/>
      <c r="CB75" s="580"/>
      <c r="CC75" s="565"/>
      <c r="CD75" s="529"/>
      <c r="CE75" s="530"/>
      <c r="CF75" s="384"/>
      <c r="CG75" s="394"/>
    </row>
    <row r="76" spans="1:85" ht="13.5" x14ac:dyDescent="0.2">
      <c r="A76" s="3"/>
      <c r="B76" s="71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5">
        <v>12341.398396501458</v>
      </c>
      <c r="BM76" s="339">
        <v>12450.35415122588</v>
      </c>
      <c r="BN76" s="655">
        <v>12353.175072886295</v>
      </c>
      <c r="BO76" s="655">
        <v>12458.1862616341</v>
      </c>
      <c r="BP76" s="655">
        <v>12606.686880466474</v>
      </c>
      <c r="BQ76" s="655">
        <v>12927.179008746356</v>
      </c>
      <c r="BR76" s="655">
        <v>13175.374943042227</v>
      </c>
      <c r="BS76" s="655">
        <v>13115.336012780057</v>
      </c>
      <c r="BT76" s="655">
        <v>13088.742195489975</v>
      </c>
      <c r="BU76" s="655">
        <v>13099.152040368983</v>
      </c>
      <c r="BV76" s="671">
        <v>13108.759083249446</v>
      </c>
      <c r="BW76" s="671">
        <v>13130.949018242158</v>
      </c>
      <c r="BX76" s="671">
        <v>13147.68992156577</v>
      </c>
      <c r="BY76" s="671">
        <v>13183.184764210087</v>
      </c>
      <c r="BZ76" s="671">
        <v>13252.970023097841</v>
      </c>
      <c r="CA76" s="525">
        <v>153.81798272885862</v>
      </c>
      <c r="CB76" s="580">
        <v>1.1742590837545919E-2</v>
      </c>
      <c r="CC76" s="565"/>
      <c r="CD76" s="529"/>
      <c r="CE76" s="530"/>
      <c r="CF76" s="384"/>
      <c r="CG76" s="394"/>
    </row>
    <row r="77" spans="1:85" x14ac:dyDescent="0.2">
      <c r="A77" s="3"/>
      <c r="B77" s="71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6">
        <v>0.85247254928194272</v>
      </c>
      <c r="BM77" s="389">
        <v>0.85808489755284612</v>
      </c>
      <c r="BN77" s="656">
        <v>0.86208666125688438</v>
      </c>
      <c r="BO77" s="656">
        <v>0.86545277834956236</v>
      </c>
      <c r="BP77" s="656">
        <v>0.87041316739289398</v>
      </c>
      <c r="BQ77" s="656">
        <v>0.87622085396118954</v>
      </c>
      <c r="BR77" s="656">
        <v>0.87984102175175738</v>
      </c>
      <c r="BS77" s="656">
        <v>0.88063574888409069</v>
      </c>
      <c r="BT77" s="656">
        <v>0.88089133805846576</v>
      </c>
      <c r="BU77" s="656">
        <v>0.88150441867579044</v>
      </c>
      <c r="BV77" s="672">
        <v>0.88172219842651389</v>
      </c>
      <c r="BW77" s="672">
        <v>0.88206762392020366</v>
      </c>
      <c r="BX77" s="672">
        <v>0.88198743757229681</v>
      </c>
      <c r="BY77" s="672">
        <v>0.88230173047001625</v>
      </c>
      <c r="BZ77" s="672">
        <v>0.88301533706303714</v>
      </c>
      <c r="CA77" s="525" t="s">
        <v>3</v>
      </c>
      <c r="CB77" s="580" t="s">
        <v>3</v>
      </c>
      <c r="CC77" s="565"/>
      <c r="CD77" s="529"/>
      <c r="CE77" s="530"/>
      <c r="CF77" s="384"/>
      <c r="CG77" s="394"/>
    </row>
    <row r="78" spans="1:85" x14ac:dyDescent="0.2">
      <c r="A78" s="3"/>
      <c r="B78" s="71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6">
        <v>0.87031983302390048</v>
      </c>
      <c r="BM78" s="389">
        <v>0.87621339544706978</v>
      </c>
      <c r="BN78" s="656">
        <v>0.88044251754843517</v>
      </c>
      <c r="BO78" s="656">
        <v>0.88348285885171551</v>
      </c>
      <c r="BP78" s="656">
        <v>0.8883113236853365</v>
      </c>
      <c r="BQ78" s="656">
        <v>0.89376943354364291</v>
      </c>
      <c r="BR78" s="656">
        <v>0.89760910302362573</v>
      </c>
      <c r="BS78" s="656">
        <v>0.89830898541624515</v>
      </c>
      <c r="BT78" s="656">
        <v>0.89860636998544274</v>
      </c>
      <c r="BU78" s="656">
        <v>0.89921745951333998</v>
      </c>
      <c r="BV78" s="672">
        <v>0.89942638730729074</v>
      </c>
      <c r="BW78" s="672">
        <v>0.89974824530590614</v>
      </c>
      <c r="BX78" s="672">
        <v>0.89964348178180664</v>
      </c>
      <c r="BY78" s="672">
        <v>0.89991558468488098</v>
      </c>
      <c r="BZ78" s="672">
        <v>0.90054882290404847</v>
      </c>
      <c r="CA78" s="525"/>
      <c r="CB78" s="580"/>
      <c r="CC78" s="565"/>
      <c r="CD78" s="529"/>
      <c r="CE78" s="530"/>
      <c r="CF78" s="384"/>
      <c r="CG78" s="394"/>
    </row>
    <row r="79" spans="1:85" x14ac:dyDescent="0.2">
      <c r="A79" s="3"/>
      <c r="B79" s="71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5">
        <v>9877.0655976676389</v>
      </c>
      <c r="BM79" s="339">
        <v>9964.1689849605737</v>
      </c>
      <c r="BN79" s="655">
        <v>9872.7976676384824</v>
      </c>
      <c r="BO79" s="655">
        <v>9934.9208097390565</v>
      </c>
      <c r="BP79" s="655">
        <v>10081.451311953353</v>
      </c>
      <c r="BQ79" s="655">
        <v>10379.452332361518</v>
      </c>
      <c r="BR79" s="655">
        <v>10603.156850208408</v>
      </c>
      <c r="BS79" s="655">
        <v>10555.092762281516</v>
      </c>
      <c r="BT79" s="655">
        <v>10537.102500440411</v>
      </c>
      <c r="BU79" s="655">
        <v>10544.982925650324</v>
      </c>
      <c r="BV79" s="671">
        <v>10553.335929928746</v>
      </c>
      <c r="BW79" s="671">
        <v>10573.737611294635</v>
      </c>
      <c r="BX79" s="671">
        <v>10588.126479785888</v>
      </c>
      <c r="BY79" s="671">
        <v>10619.636751166356</v>
      </c>
      <c r="BZ79" s="671">
        <v>10677.206856285888</v>
      </c>
      <c r="CA79" s="525">
        <v>132.2239306355641</v>
      </c>
      <c r="CB79" s="580">
        <v>1.253903695888714E-2</v>
      </c>
      <c r="CC79" s="565"/>
      <c r="CD79" s="529"/>
      <c r="CE79" s="530"/>
      <c r="CF79" s="384"/>
      <c r="CG79" s="394"/>
    </row>
    <row r="80" spans="1:85" x14ac:dyDescent="0.2">
      <c r="A80" s="3"/>
      <c r="B80" s="71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5">
        <v>2464.3327988338192</v>
      </c>
      <c r="BM80" s="339">
        <v>2486.1851662653057</v>
      </c>
      <c r="BN80" s="655">
        <v>2480.3774052478134</v>
      </c>
      <c r="BO80" s="655">
        <v>2523.2654518950435</v>
      </c>
      <c r="BP80" s="655">
        <v>2525.2355685131197</v>
      </c>
      <c r="BQ80" s="655">
        <v>2547.7266763848393</v>
      </c>
      <c r="BR80" s="655">
        <v>2572.2180928338184</v>
      </c>
      <c r="BS80" s="655">
        <v>2560.2432504985413</v>
      </c>
      <c r="BT80" s="655">
        <v>2551.6396950495632</v>
      </c>
      <c r="BU80" s="655">
        <v>2554.1691147186589</v>
      </c>
      <c r="BV80" s="671">
        <v>2555.4231533207003</v>
      </c>
      <c r="BW80" s="671">
        <v>2557.2114069475219</v>
      </c>
      <c r="BX80" s="671">
        <v>2559.5634417798833</v>
      </c>
      <c r="BY80" s="671">
        <v>2563.5480130437322</v>
      </c>
      <c r="BZ80" s="671">
        <v>2575.7631668119534</v>
      </c>
      <c r="CA80" s="525">
        <v>21.594052093294522</v>
      </c>
      <c r="CB80" s="580">
        <v>8.4544331731428723E-3</v>
      </c>
      <c r="CC80" s="565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272"/>
      <c r="BU81" s="272"/>
      <c r="BV81" s="471">
        <v>8.06</v>
      </c>
      <c r="BW81" s="471">
        <v>8.06</v>
      </c>
      <c r="BX81" s="471"/>
      <c r="BY81" s="471"/>
      <c r="BZ81" s="574"/>
      <c r="CA81" s="424"/>
      <c r="CB81" s="586"/>
      <c r="CC81" s="565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4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663">
        <v>6.96</v>
      </c>
      <c r="BW82" s="663">
        <v>6.96</v>
      </c>
      <c r="BX82" s="663">
        <v>6.96</v>
      </c>
      <c r="BY82" s="663">
        <v>6.96</v>
      </c>
      <c r="BZ82" s="664">
        <v>6.96</v>
      </c>
      <c r="CA82" s="422">
        <v>0</v>
      </c>
      <c r="CB82" s="580">
        <v>0</v>
      </c>
      <c r="CC82" s="565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4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663">
        <v>6.86</v>
      </c>
      <c r="BW83" s="663">
        <v>6.86</v>
      </c>
      <c r="BX83" s="663">
        <v>6.86</v>
      </c>
      <c r="BY83" s="663">
        <v>6.86</v>
      </c>
      <c r="BZ83" s="664">
        <v>6.86</v>
      </c>
      <c r="CA83" s="422">
        <v>0</v>
      </c>
      <c r="CB83" s="580">
        <v>0</v>
      </c>
      <c r="CC83" s="565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4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84">
        <v>6.936977603457299</v>
      </c>
      <c r="BS84" s="684">
        <v>6.9438673443067014</v>
      </c>
      <c r="BT84" s="684">
        <v>6.935478156369518</v>
      </c>
      <c r="BU84" s="684">
        <v>6.9245978887704887</v>
      </c>
      <c r="BV84" s="682">
        <v>6.9375872528451197</v>
      </c>
      <c r="BW84" s="682">
        <v>6.9432851256178321</v>
      </c>
      <c r="BX84" s="682">
        <v>6.9369691745080786</v>
      </c>
      <c r="BY84" s="682">
        <v>6.9288773272552655</v>
      </c>
      <c r="BZ84" s="682">
        <v>6.9475365524532897</v>
      </c>
      <c r="CA84" s="422">
        <v>2.2938663682801064E-2</v>
      </c>
      <c r="CB84" s="580">
        <v>3.3126347625180852E-3</v>
      </c>
      <c r="CC84" s="695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4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84">
        <v>77.3</v>
      </c>
      <c r="BS85" s="674"/>
      <c r="BT85" s="674"/>
      <c r="BU85" s="674"/>
      <c r="BV85" s="475"/>
      <c r="BW85" s="475"/>
      <c r="BX85" s="475"/>
      <c r="BY85" s="475"/>
      <c r="BZ85" s="575"/>
      <c r="CA85" s="422"/>
      <c r="CB85" s="585"/>
      <c r="CC85" s="565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486">
        <v>1.95299</v>
      </c>
      <c r="BU86" s="486">
        <v>1.9553700000000001</v>
      </c>
      <c r="BV86" s="665">
        <v>1.9563900000000001</v>
      </c>
      <c r="BW86" s="665">
        <v>1.9567300000000001</v>
      </c>
      <c r="BX86" s="666">
        <v>1.9570700000000001</v>
      </c>
      <c r="BY86" s="666">
        <v>1.9574100000000001</v>
      </c>
      <c r="BZ86" s="666">
        <v>1.9577500000000001</v>
      </c>
      <c r="CA86" s="422">
        <v>2.3800000000000487E-3</v>
      </c>
      <c r="CB86" s="580">
        <v>1.2171609465216893E-3</v>
      </c>
      <c r="CC86" s="565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4"/>
      <c r="BT87" s="674"/>
      <c r="BU87" s="674"/>
      <c r="BV87" s="475"/>
      <c r="BW87" s="475"/>
      <c r="BX87" s="475"/>
      <c r="BY87" s="475"/>
      <c r="BZ87" s="575"/>
      <c r="CA87" s="422"/>
      <c r="CB87" s="580"/>
      <c r="CC87" s="565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59"/>
      <c r="BT88" s="259"/>
      <c r="BU88" s="259"/>
      <c r="BV88" s="249"/>
      <c r="BW88" s="249"/>
      <c r="BX88" s="249"/>
      <c r="BY88" s="249"/>
      <c r="BZ88" s="570"/>
      <c r="CA88" s="425"/>
      <c r="CB88" s="584"/>
      <c r="CC88" s="565"/>
      <c r="CD88" s="529"/>
      <c r="CE88" s="530"/>
      <c r="CF88" s="384"/>
      <c r="CG88" s="394"/>
    </row>
    <row r="89" spans="1:85" s="310" customFormat="1" hidden="1" x14ac:dyDescent="0.2">
      <c r="A89" s="308"/>
      <c r="B89" s="71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4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632"/>
      <c r="BW89" s="632"/>
      <c r="BX89" s="632"/>
      <c r="BY89" s="632"/>
      <c r="BZ89" s="617"/>
      <c r="CA89" s="422">
        <v>0</v>
      </c>
      <c r="CB89" s="580" t="e">
        <v>#DIV/0!</v>
      </c>
      <c r="CC89" s="565"/>
      <c r="CD89" s="529"/>
      <c r="CE89" s="530"/>
      <c r="CF89" s="384"/>
      <c r="CG89" s="394"/>
    </row>
    <row r="90" spans="1:85" s="310" customFormat="1" hidden="1" x14ac:dyDescent="0.2">
      <c r="A90" s="308"/>
      <c r="B90" s="71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4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632"/>
      <c r="BW90" s="632"/>
      <c r="BX90" s="632"/>
      <c r="BY90" s="632"/>
      <c r="BZ90" s="617"/>
      <c r="CA90" s="422">
        <v>0</v>
      </c>
      <c r="CB90" s="580" t="e">
        <v>#DIV/0!</v>
      </c>
      <c r="CC90" s="565"/>
      <c r="CD90" s="529"/>
      <c r="CE90" s="530"/>
      <c r="CF90" s="384"/>
      <c r="CG90" s="394"/>
    </row>
    <row r="91" spans="1:85" s="310" customFormat="1" hidden="1" x14ac:dyDescent="0.2">
      <c r="A91" s="308"/>
      <c r="B91" s="71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4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632"/>
      <c r="BW91" s="632"/>
      <c r="BX91" s="632"/>
      <c r="BY91" s="632"/>
      <c r="BZ91" s="617"/>
      <c r="CA91" s="422">
        <v>0</v>
      </c>
      <c r="CB91" s="580" t="e">
        <v>#DIV/0!</v>
      </c>
      <c r="CC91" s="565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1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4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632"/>
      <c r="BW92" s="632"/>
      <c r="BX92" s="632"/>
      <c r="BY92" s="632"/>
      <c r="BZ92" s="617"/>
      <c r="CA92" s="422">
        <v>0</v>
      </c>
      <c r="CB92" s="580" t="e">
        <v>#DIV/0!</v>
      </c>
      <c r="CC92" s="565"/>
      <c r="CD92" s="529"/>
      <c r="CE92" s="530"/>
      <c r="CF92" s="384"/>
      <c r="CG92" s="394"/>
    </row>
    <row r="93" spans="1:85" x14ac:dyDescent="0.2">
      <c r="A93" s="3"/>
      <c r="B93" s="71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42"/>
      <c r="BT93" s="342"/>
      <c r="BU93" s="342"/>
      <c r="BV93" s="333"/>
      <c r="BW93" s="333"/>
      <c r="BX93" s="333"/>
      <c r="BY93" s="333"/>
      <c r="BZ93" s="576"/>
      <c r="CA93" s="422" t="s">
        <v>3</v>
      </c>
      <c r="CB93" s="580" t="s">
        <v>3</v>
      </c>
      <c r="CC93" s="565"/>
      <c r="CD93" s="529"/>
      <c r="CE93" s="530"/>
      <c r="CF93" s="384"/>
      <c r="CG93" s="394"/>
    </row>
    <row r="94" spans="1:85" ht="12.75" customHeight="1" x14ac:dyDescent="0.2">
      <c r="A94" s="3"/>
      <c r="B94" s="71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488">
        <v>2971.1004669733015</v>
      </c>
      <c r="BU94" s="488">
        <v>2947.8400442379807</v>
      </c>
      <c r="BV94" s="685">
        <v>2947.8400442379807</v>
      </c>
      <c r="BW94" s="669">
        <v>2947.8400442379807</v>
      </c>
      <c r="BX94" s="669">
        <v>2947.8400442379807</v>
      </c>
      <c r="BY94" s="669">
        <v>2947.8400442379807</v>
      </c>
      <c r="BZ94" s="669">
        <v>2963.2472162548465</v>
      </c>
      <c r="CA94" s="422">
        <v>15.407172016865843</v>
      </c>
      <c r="CB94" s="580">
        <v>5.2265970288929431E-3</v>
      </c>
      <c r="CC94" s="695"/>
      <c r="CD94" s="529"/>
      <c r="CE94" s="530"/>
      <c r="CF94" s="384"/>
      <c r="CG94" s="394"/>
    </row>
    <row r="95" spans="1:85" ht="13.5" x14ac:dyDescent="0.2">
      <c r="A95" s="3"/>
      <c r="B95" s="71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488">
        <v>1476.4642419825072</v>
      </c>
      <c r="BU95" s="488">
        <v>1453.6377551020407</v>
      </c>
      <c r="BV95" s="685">
        <v>1453.6377551020407</v>
      </c>
      <c r="BW95" s="669">
        <v>1453.6377551020407</v>
      </c>
      <c r="BX95" s="669">
        <v>1453.6377551020407</v>
      </c>
      <c r="BY95" s="669">
        <v>1453.6377551020407</v>
      </c>
      <c r="BZ95" s="669">
        <v>1454.8520408163265</v>
      </c>
      <c r="CA95" s="422">
        <v>1.2142857142857792</v>
      </c>
      <c r="CB95" s="580">
        <v>8.3534271865448595E-4</v>
      </c>
      <c r="CC95" s="695"/>
      <c r="CD95" s="529"/>
      <c r="CE95" s="530"/>
      <c r="CF95" s="384"/>
      <c r="CG95" s="394"/>
    </row>
    <row r="96" spans="1:85" ht="12.75" customHeight="1" thickBot="1" x14ac:dyDescent="0.25">
      <c r="A96" s="3"/>
      <c r="B96" s="71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1">
        <v>2510.0158087947898</v>
      </c>
      <c r="BM96" s="343">
        <v>2638.2092113692756</v>
      </c>
      <c r="BN96" s="625">
        <v>3255.7414227474778</v>
      </c>
      <c r="BO96" s="625">
        <v>3306.3978934470597</v>
      </c>
      <c r="BP96" s="625">
        <v>3288.8991062319092</v>
      </c>
      <c r="BQ96" s="625">
        <v>3310.337264067382</v>
      </c>
      <c r="BR96" s="625">
        <v>3279.8307972008965</v>
      </c>
      <c r="BS96" s="625">
        <v>3282.3650700923004</v>
      </c>
      <c r="BT96" s="625">
        <v>3072.2435919929826</v>
      </c>
      <c r="BU96" s="625">
        <v>3381.5872428194552</v>
      </c>
      <c r="BV96" s="707">
        <v>3381.5872428194552</v>
      </c>
      <c r="BW96" s="670">
        <v>3381.5872428194552</v>
      </c>
      <c r="BX96" s="670">
        <v>3381.5872428194552</v>
      </c>
      <c r="BY96" s="670">
        <v>3381.5872428194552</v>
      </c>
      <c r="BZ96" s="670">
        <v>3385.0020330133639</v>
      </c>
      <c r="CA96" s="525">
        <v>3.4147901939086296</v>
      </c>
      <c r="CB96" s="580">
        <v>1.0098187474416598E-3</v>
      </c>
      <c r="CC96" s="695"/>
      <c r="CD96" s="529"/>
      <c r="CE96" s="530"/>
      <c r="CF96" s="384"/>
      <c r="CG96" s="394"/>
    </row>
    <row r="97" spans="1:84" x14ac:dyDescent="0.2">
      <c r="A97" s="3"/>
      <c r="B97" s="71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19"/>
      <c r="BK97" s="273"/>
      <c r="BL97" s="292"/>
      <c r="BM97" s="273"/>
      <c r="BN97" s="626"/>
      <c r="BO97" s="626"/>
      <c r="BP97" s="626"/>
      <c r="BQ97" s="626"/>
      <c r="BR97" s="626"/>
      <c r="BS97" s="626"/>
      <c r="BT97" s="626"/>
      <c r="BU97" s="626"/>
      <c r="BV97" s="577"/>
      <c r="BW97" s="577"/>
      <c r="BX97" s="577"/>
      <c r="BY97" s="577"/>
      <c r="BZ97" s="587"/>
      <c r="CA97" s="426"/>
      <c r="CB97" s="587"/>
      <c r="CC97" s="565"/>
      <c r="CD97" s="529"/>
      <c r="CE97" s="530"/>
      <c r="CF97" s="384"/>
    </row>
    <row r="98" spans="1:84" ht="12.75" customHeight="1" x14ac:dyDescent="0.2">
      <c r="A98" s="3"/>
      <c r="B98" s="71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91"/>
      <c r="BT98" s="691"/>
      <c r="BU98" s="691"/>
      <c r="BV98" s="578"/>
      <c r="BW98" s="578"/>
      <c r="BX98" s="578"/>
      <c r="BY98" s="578"/>
      <c r="BZ98" s="588"/>
      <c r="CA98" s="427"/>
      <c r="CB98" s="588"/>
      <c r="CC98" s="565"/>
      <c r="CD98" s="529"/>
      <c r="CE98" s="530"/>
      <c r="CF98" s="384"/>
    </row>
    <row r="99" spans="1:84" x14ac:dyDescent="0.2">
      <c r="A99" s="3"/>
      <c r="B99" s="71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91"/>
      <c r="BT99" s="691"/>
      <c r="BU99" s="691"/>
      <c r="BV99" s="578"/>
      <c r="BW99" s="578"/>
      <c r="BX99" s="578"/>
      <c r="BY99" s="578"/>
      <c r="BZ99" s="588"/>
      <c r="CA99" s="427"/>
      <c r="CB99" s="588"/>
      <c r="CC99" s="565"/>
      <c r="CD99" s="529"/>
      <c r="CE99" s="530"/>
      <c r="CF99" s="384"/>
    </row>
    <row r="100" spans="1:84" x14ac:dyDescent="0.2">
      <c r="A100" s="3"/>
      <c r="B100" s="71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91"/>
      <c r="BT100" s="691"/>
      <c r="BU100" s="691"/>
      <c r="BV100" s="578"/>
      <c r="BW100" s="578" t="s">
        <v>3</v>
      </c>
      <c r="BX100" s="578"/>
      <c r="BY100" s="578"/>
      <c r="BZ100" s="588"/>
      <c r="CA100" s="427"/>
      <c r="CB100" s="588"/>
      <c r="CC100" s="565"/>
      <c r="CD100" s="529"/>
      <c r="CE100" s="530"/>
      <c r="CF100" s="384"/>
    </row>
    <row r="101" spans="1:84" x14ac:dyDescent="0.2">
      <c r="A101" s="3"/>
      <c r="B101" s="71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91"/>
      <c r="BT101" s="691"/>
      <c r="BU101" s="691"/>
      <c r="BV101" s="578"/>
      <c r="BW101" s="578"/>
      <c r="BX101" s="578"/>
      <c r="BY101" s="578"/>
      <c r="BZ101" s="588"/>
      <c r="CA101" s="427"/>
      <c r="CB101" s="588"/>
      <c r="CC101" s="565"/>
      <c r="CD101" s="529"/>
      <c r="CE101" s="530"/>
      <c r="CF101" s="384"/>
    </row>
    <row r="102" spans="1:84" x14ac:dyDescent="0.2">
      <c r="A102" s="3"/>
      <c r="B102" s="71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91"/>
      <c r="BT102" s="691"/>
      <c r="BU102" s="691"/>
      <c r="BV102" s="578"/>
      <c r="BW102" s="578"/>
      <c r="BX102" s="578"/>
      <c r="BY102" s="578"/>
      <c r="BZ102" s="588"/>
      <c r="CA102" s="427"/>
      <c r="CB102" s="588"/>
      <c r="CC102" s="565"/>
      <c r="CD102" s="529"/>
      <c r="CE102" s="530"/>
      <c r="CF102" s="384"/>
    </row>
    <row r="103" spans="1:84" x14ac:dyDescent="0.2">
      <c r="A103" s="3"/>
      <c r="B103" s="71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91"/>
      <c r="BT103" s="691"/>
      <c r="BU103" s="691"/>
      <c r="BV103" s="578"/>
      <c r="BW103" s="578"/>
      <c r="BX103" s="578"/>
      <c r="BY103" s="578"/>
      <c r="BZ103" s="588"/>
      <c r="CA103" s="427"/>
      <c r="CB103" s="588"/>
      <c r="CC103" s="565"/>
      <c r="CD103" s="529"/>
      <c r="CE103" s="530"/>
      <c r="CF103" s="384"/>
    </row>
    <row r="104" spans="1:84" x14ac:dyDescent="0.2">
      <c r="A104" s="3"/>
      <c r="B104" s="71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91"/>
      <c r="BT104" s="691"/>
      <c r="BU104" s="691"/>
      <c r="BV104" s="578"/>
      <c r="BW104" s="578"/>
      <c r="BX104" s="578"/>
      <c r="BY104" s="578"/>
      <c r="BZ104" s="588"/>
      <c r="CA104" s="427"/>
      <c r="CB104" s="588"/>
      <c r="CC104" s="565"/>
      <c r="CD104" s="529"/>
      <c r="CE104" s="530"/>
      <c r="CF104" s="384"/>
    </row>
    <row r="105" spans="1:84" x14ac:dyDescent="0.2">
      <c r="A105" s="3"/>
      <c r="B105" s="71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91"/>
      <c r="BT105" s="691"/>
      <c r="BU105" s="691"/>
      <c r="BV105" s="591"/>
      <c r="BW105" s="591"/>
      <c r="BX105" s="578"/>
      <c r="BY105" s="578"/>
      <c r="BZ105" s="588"/>
      <c r="CA105" s="427"/>
      <c r="CB105" s="588"/>
      <c r="CC105" s="565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91"/>
      <c r="BT106" s="691"/>
      <c r="BU106" s="691"/>
      <c r="BV106" s="578"/>
      <c r="BW106" s="578"/>
      <c r="BX106" s="578"/>
      <c r="BY106" s="578"/>
      <c r="BZ106" s="588"/>
      <c r="CA106" s="427"/>
      <c r="CB106" s="588"/>
      <c r="CC106" s="565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91"/>
      <c r="BT107" s="691"/>
      <c r="BU107" s="691"/>
      <c r="BV107" s="578"/>
      <c r="BW107" s="578"/>
      <c r="BX107" s="578"/>
      <c r="BY107" s="578"/>
      <c r="BZ107" s="588"/>
      <c r="CA107" s="427"/>
      <c r="CB107" s="588"/>
      <c r="CC107" s="565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91"/>
      <c r="BT108" s="691"/>
      <c r="BU108" s="691"/>
      <c r="BV108" s="578"/>
      <c r="BW108" s="578"/>
      <c r="BX108" s="578"/>
      <c r="BY108" s="578"/>
      <c r="BZ108" s="588"/>
      <c r="CA108" s="427"/>
      <c r="CB108" s="588"/>
      <c r="CC108" s="565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92"/>
      <c r="BT109" s="692"/>
      <c r="BU109" s="692"/>
      <c r="BV109" s="579"/>
      <c r="BW109" s="579"/>
      <c r="BX109" s="579"/>
      <c r="BY109" s="579"/>
      <c r="BZ109" s="592"/>
      <c r="CA109" s="427"/>
      <c r="CB109" s="588"/>
      <c r="CC109" s="565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19"/>
      <c r="BK110" s="273"/>
      <c r="BL110" s="292"/>
      <c r="BM110" s="273"/>
      <c r="BN110" s="626"/>
      <c r="BO110" s="626"/>
      <c r="BP110" s="626"/>
      <c r="BQ110" s="626"/>
      <c r="BR110" s="626"/>
      <c r="BS110" s="626"/>
      <c r="BT110" s="626"/>
      <c r="BU110" s="626"/>
      <c r="BV110" s="577"/>
      <c r="BW110" s="577"/>
      <c r="BX110" s="577"/>
      <c r="BY110" s="577"/>
      <c r="BZ110" s="587"/>
      <c r="CA110" s="428"/>
      <c r="CB110" s="589"/>
      <c r="CC110" s="565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0">
        <v>0.04</v>
      </c>
      <c r="BK111" s="278">
        <v>0.04</v>
      </c>
      <c r="BL111" s="282">
        <v>4.4999999999999998E-2</v>
      </c>
      <c r="BM111" s="278">
        <v>4.4999999999999998E-2</v>
      </c>
      <c r="BN111" s="627">
        <v>4.4999999999999998E-2</v>
      </c>
      <c r="BO111" s="627">
        <v>4.4999999999999998E-2</v>
      </c>
      <c r="BP111" s="627">
        <v>0.05</v>
      </c>
      <c r="BQ111" s="627">
        <v>5.5E-2</v>
      </c>
      <c r="BR111" s="627">
        <v>5.5E-2</v>
      </c>
      <c r="BS111" s="627">
        <v>5.5E-2</v>
      </c>
      <c r="BT111" s="627">
        <v>5.5E-2</v>
      </c>
      <c r="BU111" s="627">
        <v>0.06</v>
      </c>
      <c r="BV111" s="667">
        <v>0.06</v>
      </c>
      <c r="BW111" s="667">
        <v>0.06</v>
      </c>
      <c r="BX111" s="667">
        <v>0.06</v>
      </c>
      <c r="BY111" s="667">
        <v>0.06</v>
      </c>
      <c r="BZ111" s="667">
        <v>0.06</v>
      </c>
      <c r="CA111" s="422" t="s">
        <v>3</v>
      </c>
      <c r="CB111" s="580" t="s">
        <v>3</v>
      </c>
      <c r="CC111" s="565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1">
        <v>0.04</v>
      </c>
      <c r="BK112" s="279">
        <v>0.04</v>
      </c>
      <c r="BL112" s="283">
        <v>0.04</v>
      </c>
      <c r="BM112" s="279">
        <v>0.04</v>
      </c>
      <c r="BN112" s="628">
        <v>0.04</v>
      </c>
      <c r="BO112" s="628">
        <v>0.04</v>
      </c>
      <c r="BP112" s="628">
        <v>0.04</v>
      </c>
      <c r="BQ112" s="628">
        <v>0.04</v>
      </c>
      <c r="BR112" s="660">
        <v>0.04</v>
      </c>
      <c r="BS112" s="660">
        <v>0.04</v>
      </c>
      <c r="BT112" s="660">
        <v>0.04</v>
      </c>
      <c r="BU112" s="660">
        <v>0.04</v>
      </c>
      <c r="BV112" s="668">
        <v>0.04</v>
      </c>
      <c r="BW112" s="668">
        <v>0.04</v>
      </c>
      <c r="BX112" s="668">
        <v>0.04</v>
      </c>
      <c r="BY112" s="668">
        <v>0.04</v>
      </c>
      <c r="BZ112" s="660">
        <v>0.04</v>
      </c>
      <c r="CA112" s="429" t="s">
        <v>3</v>
      </c>
      <c r="CB112" s="590" t="s">
        <v>3</v>
      </c>
      <c r="CC112" s="565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612"/>
      <c r="BU113" s="612"/>
      <c r="BV113" s="319"/>
      <c r="BW113" s="319"/>
      <c r="BX113" s="319"/>
      <c r="BY113" s="319"/>
      <c r="BZ113" s="319"/>
      <c r="CA113" s="406"/>
      <c r="CB113" s="406"/>
      <c r="CC113" s="565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415"/>
      <c r="BX114" s="415"/>
      <c r="BY114" s="321"/>
      <c r="BZ114" s="415"/>
      <c r="CA114" s="719"/>
      <c r="CB114" s="719"/>
      <c r="CC114" s="565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5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5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5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5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CA119" s="406"/>
      <c r="CB119" s="406"/>
      <c r="CC119" s="565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5"/>
      <c r="CD120" s="529"/>
      <c r="CE120" s="530"/>
      <c r="CF120" s="384"/>
    </row>
    <row r="121" spans="3:84" ht="14.25" x14ac:dyDescent="0.25">
      <c r="C121" s="6">
        <v>3</v>
      </c>
      <c r="D121" s="59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5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5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5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5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5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5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5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5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5"/>
      <c r="CD129" s="529"/>
      <c r="CE129" s="530"/>
      <c r="CF129" s="384"/>
    </row>
    <row r="130" spans="3:84" ht="13.5" customHeight="1" x14ac:dyDescent="0.25">
      <c r="C130" s="6">
        <v>11</v>
      </c>
      <c r="D130" s="60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5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5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5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5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2" width="9.28515625" customWidth="1"/>
    <col min="73" max="73" width="9.140625" customWidth="1"/>
    <col min="74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15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25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6"/>
      <c r="AZ5" s="593"/>
      <c r="BA5" s="594"/>
      <c r="BB5" s="596"/>
      <c r="BC5" s="597"/>
      <c r="BD5" s="598"/>
      <c r="BE5" s="601"/>
      <c r="BF5" s="603"/>
      <c r="BG5" s="604"/>
      <c r="BH5" s="610"/>
      <c r="BI5" s="611"/>
      <c r="BJ5" s="614"/>
      <c r="BK5" s="618"/>
      <c r="BL5" s="629"/>
      <c r="BM5" s="658"/>
      <c r="BN5" s="658"/>
      <c r="BO5" s="659"/>
      <c r="BP5" s="661"/>
      <c r="BQ5" s="673"/>
      <c r="BR5" s="686"/>
      <c r="BS5" s="532"/>
      <c r="BT5" s="534"/>
      <c r="BU5" s="535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14790.811662550001</v>
      </c>
      <c r="BU6" s="536">
        <f>+entero!BU7</f>
        <v>14764.264306679999</v>
      </c>
      <c r="BV6" s="62">
        <f>+entero!BV7</f>
        <v>14814.701578560002</v>
      </c>
      <c r="BW6" s="62">
        <f>+entero!BW7</f>
        <v>14826.69971101</v>
      </c>
      <c r="BX6" s="62">
        <f>+entero!BX7</f>
        <v>14828.473184</v>
      </c>
      <c r="BY6" s="62">
        <f>+entero!BY7</f>
        <v>14845.726241160002</v>
      </c>
      <c r="BZ6" s="62">
        <f>+entero!BZ7</f>
        <v>14837.093017499998</v>
      </c>
      <c r="CA6" s="84">
        <f>+entero!CA7</f>
        <v>72.828710819998378</v>
      </c>
      <c r="CB6" s="138">
        <f>+entero!CB7</f>
        <v>4.932769375243895E-3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12776.453401459999</v>
      </c>
      <c r="BU7" s="536">
        <f>+entero!BU8</f>
        <v>12747.648679619999</v>
      </c>
      <c r="BV7" s="62">
        <f>+entero!BV8</f>
        <v>12741.719820560002</v>
      </c>
      <c r="BW7" s="62">
        <f>+entero!BW8</f>
        <v>12752.407283279999</v>
      </c>
      <c r="BX7" s="62">
        <f>+entero!BX8</f>
        <v>12750.758579720001</v>
      </c>
      <c r="BY7" s="62">
        <f>+entero!BY8</f>
        <v>12766.231617270001</v>
      </c>
      <c r="BZ7" s="62">
        <f>+entero!BZ8</f>
        <v>12762.856544009999</v>
      </c>
      <c r="CA7" s="84">
        <f>+entero!CA8</f>
        <v>15.207864390000395</v>
      </c>
      <c r="CB7" s="138">
        <f>+entero!CB8</f>
        <v>1.192993686303323E-3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256.25027726000002</v>
      </c>
      <c r="BU8" s="536">
        <f>+entero!BU9</f>
        <v>256.76202103000003</v>
      </c>
      <c r="BV8" s="62">
        <f>+entero!BV9</f>
        <v>257.15874746999998</v>
      </c>
      <c r="BW8" s="62">
        <f>+entero!BW9</f>
        <v>257.11707452000002</v>
      </c>
      <c r="BX8" s="62">
        <f>+entero!BX9</f>
        <v>257.30877006999998</v>
      </c>
      <c r="BY8" s="62">
        <f>+entero!BY9</f>
        <v>257.12874295</v>
      </c>
      <c r="BZ8" s="62">
        <f>+entero!BZ9</f>
        <v>257.34544226999998</v>
      </c>
      <c r="CA8" s="84">
        <f>+entero!CA9</f>
        <v>0.5834212399999501</v>
      </c>
      <c r="CB8" s="138">
        <f>+entero!CB9</f>
        <v>2.2722256105460747E-3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1744.46471258</v>
      </c>
      <c r="BU9" s="536">
        <f>+entero!BU10</f>
        <v>1746.1830885300001</v>
      </c>
      <c r="BV9" s="62">
        <f>+entero!BV10</f>
        <v>1802.1313705299999</v>
      </c>
      <c r="BW9" s="62">
        <f>+entero!BW10</f>
        <v>1803.48593196</v>
      </c>
      <c r="BX9" s="62">
        <f>+entero!BX10</f>
        <v>1806.7062067100001</v>
      </c>
      <c r="BY9" s="62">
        <f>+entero!BY10</f>
        <v>1808.67583844</v>
      </c>
      <c r="BZ9" s="62">
        <f>+entero!BZ10</f>
        <v>1803.1894512199999</v>
      </c>
      <c r="CA9" s="84">
        <f>+entero!CA10</f>
        <v>57.006362689999833</v>
      </c>
      <c r="CB9" s="138">
        <f>+entero!CB10</f>
        <v>3.2646268919022559E-2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13.64327125</v>
      </c>
      <c r="BU10" s="536">
        <f>+entero!BU11</f>
        <v>13.670517500000001</v>
      </c>
      <c r="BV10" s="62">
        <f>+entero!BV11</f>
        <v>13.69164</v>
      </c>
      <c r="BW10" s="62">
        <f>+entero!BW11</f>
        <v>13.689421249999999</v>
      </c>
      <c r="BX10" s="62">
        <f>+entero!BX11</f>
        <v>13.6996275</v>
      </c>
      <c r="BY10" s="62">
        <f>+entero!BY11</f>
        <v>13.690042499999999</v>
      </c>
      <c r="BZ10" s="62">
        <f>+entero!BZ11</f>
        <v>13.70158</v>
      </c>
      <c r="CA10" s="84">
        <f>+entero!CA11</f>
        <v>3.1062499999999105E-2</v>
      </c>
      <c r="CB10" s="138">
        <f>+entero!CB11</f>
        <v>2.2722256125269347E-3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62">
        <f>+entero!BT12</f>
        <v>14791.448112220001</v>
      </c>
      <c r="BU11" s="536">
        <f>+entero!BU12</f>
        <v>14764.87106247</v>
      </c>
      <c r="BV11" s="84">
        <f>+entero!BV12</f>
        <v>14815.270384350002</v>
      </c>
      <c r="BW11" s="84">
        <f>+entero!BW12</f>
        <v>14827.184420469999</v>
      </c>
      <c r="BX11" s="84">
        <f>+entero!BX12</f>
        <v>14828.957893459999</v>
      </c>
      <c r="BY11" s="84">
        <f>+entero!BY12</f>
        <v>14846.210164060003</v>
      </c>
      <c r="BZ11" s="84">
        <f>+entero!BZ12</f>
        <v>14837.486544759999</v>
      </c>
      <c r="CA11" s="84">
        <f>+entero!CA12</f>
        <v>72.615482289998909</v>
      </c>
      <c r="CB11" s="138">
        <f>+entero!CB12</f>
        <v>4.9181250539040988E-3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1883.5642671800592</v>
      </c>
      <c r="BT12" s="65">
        <f>+entero!BT13</f>
        <v>1882.6541204409928</v>
      </c>
      <c r="BU12" s="537">
        <f>+entero!BU13</f>
        <v>1886.3635874045494</v>
      </c>
      <c r="BV12" s="84">
        <f>+entero!BV13</f>
        <v>1883.8083627179608</v>
      </c>
      <c r="BW12" s="84">
        <f>+entero!BW13</f>
        <v>1876.2303995707305</v>
      </c>
      <c r="BX12" s="84">
        <f>+entero!BX13</f>
        <v>1871.2367822675228</v>
      </c>
      <c r="BY12" s="84">
        <f>+entero!BY13</f>
        <v>1897.1563051873484</v>
      </c>
      <c r="BZ12" s="84">
        <f>+entero!BZ13</f>
        <v>1880.0375777208758</v>
      </c>
      <c r="CA12" s="84">
        <f>+entero!CA13</f>
        <v>-6.3260096836736466</v>
      </c>
      <c r="CB12" s="138">
        <f>+entero!CB13</f>
        <v>-3.3535473892271073E-3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209.50392370262395</v>
      </c>
      <c r="BT13" s="65">
        <f>+entero!BT14</f>
        <v>212.63419318075796</v>
      </c>
      <c r="BU13" s="537">
        <f>+entero!BU14</f>
        <v>212.98610907871716</v>
      </c>
      <c r="BV13" s="84">
        <f>+entero!BV14</f>
        <v>213.19375368075802</v>
      </c>
      <c r="BW13" s="84">
        <f>+entero!BW14</f>
        <v>212.51805406851304</v>
      </c>
      <c r="BX13" s="84">
        <f>+entero!BX14</f>
        <v>212.08442030320694</v>
      </c>
      <c r="BY13" s="84">
        <f>+entero!BY14</f>
        <v>208.69838532069971</v>
      </c>
      <c r="BZ13" s="84">
        <f>+entero!BZ14</f>
        <v>208.70338599271136</v>
      </c>
      <c r="CA13" s="84">
        <f>+entero!CA14</f>
        <v>-4.2827230860058023</v>
      </c>
      <c r="CB13" s="138">
        <f>+entero!CB14</f>
        <v>-2.0107992509609929E-2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16667.674667162686</v>
      </c>
      <c r="BT14" s="65">
        <f>+entero!BT15</f>
        <v>16886.736425841751</v>
      </c>
      <c r="BU14" s="537">
        <f>+entero!BU15</f>
        <v>16864.220758953266</v>
      </c>
      <c r="BV14" s="84">
        <f>+entero!BV15</f>
        <v>16912.272500748721</v>
      </c>
      <c r="BW14" s="84">
        <f>+entero!BW15</f>
        <v>16915.932874109243</v>
      </c>
      <c r="BX14" s="84">
        <f>+entero!BX15</f>
        <v>16912.279096030728</v>
      </c>
      <c r="BY14" s="84">
        <f>+entero!BY15</f>
        <v>16952.064854568049</v>
      </c>
      <c r="BZ14" s="84">
        <f>+entero!BZ15</f>
        <v>16926.227508473585</v>
      </c>
      <c r="CA14" s="84">
        <f>+entero!CA15</f>
        <v>62.006749520318408</v>
      </c>
      <c r="CB14" s="138">
        <f>+entero!CB15</f>
        <v>3.6768226890886435E-3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70">
        <f>+entero!BT16</f>
        <v>0</v>
      </c>
      <c r="BU15" s="538">
        <f>+entero!BU16</f>
        <v>0.5</v>
      </c>
      <c r="BV15" s="84">
        <f>+entero!BV16</f>
        <v>0</v>
      </c>
      <c r="BW15" s="84">
        <f>+entero!BW16</f>
        <v>0</v>
      </c>
      <c r="BX15" s="84">
        <f>+entero!BX16</f>
        <v>0.1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70">
        <f>+entero!BT17</f>
        <v>0.2</v>
      </c>
      <c r="BU16" s="538">
        <f>+entero!BU17</f>
        <v>0</v>
      </c>
      <c r="BV16" s="84">
        <f>+entero!BV17</f>
        <v>0</v>
      </c>
      <c r="BW16" s="84">
        <f>+entero!BW17</f>
        <v>0.2</v>
      </c>
      <c r="BX16" s="84">
        <f>+entero!BX17</f>
        <v>0</v>
      </c>
      <c r="BY16" s="84">
        <f>+entero!BY17</f>
        <v>0</v>
      </c>
      <c r="BZ16" s="84">
        <f>+entero!BZ17</f>
        <v>0.1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9.8999999999999994E-5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41822.38526354167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P3:BP4"/>
    <mergeCell ref="BU3:BU4"/>
    <mergeCell ref="AW3:AW4"/>
    <mergeCell ref="BS3:BS4"/>
    <mergeCell ref="BT3:BT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1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63">
        <f>+entero!BT22</f>
        <v>48555.669449405992</v>
      </c>
      <c r="BU6" s="541">
        <f>+entero!BU22</f>
        <v>46173.52456627124</v>
      </c>
      <c r="BV6" s="13">
        <f>+entero!BV22</f>
        <v>45675.530152699328</v>
      </c>
      <c r="BW6" s="9">
        <f>+entero!BW22</f>
        <v>46019.97152130121</v>
      </c>
      <c r="BX6" s="9">
        <f>+entero!BX22</f>
        <v>45968.837615649907</v>
      </c>
      <c r="BY6" s="9">
        <f>+entero!BY22</f>
        <v>47164.176143922799</v>
      </c>
      <c r="BZ6" s="455">
        <f>+entero!BZ22</f>
        <v>45866.810409497295</v>
      </c>
      <c r="CA6" s="13">
        <f>+entero!CA22</f>
        <v>-306.71415677394543</v>
      </c>
      <c r="CB6" s="109">
        <f>+entero!CB22</f>
        <v>-6.6426412030498039E-3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1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63">
        <f>+entero!BT23</f>
        <v>35675.353608830002</v>
      </c>
      <c r="BU7" s="541">
        <f>+entero!BU23</f>
        <v>35551.797935559996</v>
      </c>
      <c r="BV7" s="13">
        <f>+entero!BV23</f>
        <v>35701.930836800006</v>
      </c>
      <c r="BW7" s="9">
        <f>+entero!BW23</f>
        <v>35618.007297190001</v>
      </c>
      <c r="BX7" s="9">
        <f>+entero!BX23</f>
        <v>35533.73893069</v>
      </c>
      <c r="BY7" s="9">
        <f>+entero!BY23</f>
        <v>35426.722290569996</v>
      </c>
      <c r="BZ7" s="455">
        <f>+entero!BZ23</f>
        <v>35354.00171017</v>
      </c>
      <c r="CA7" s="13">
        <f>+entero!CA23</f>
        <v>-197.79622538999683</v>
      </c>
      <c r="CB7" s="109">
        <f>+entero!CB23</f>
        <v>-5.5636068181000864E-3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1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63">
        <f>+entero!BT24</f>
        <v>-65793.980441111722</v>
      </c>
      <c r="BU8" s="541">
        <f>+entero!BU24</f>
        <v>-65735.217553027498</v>
      </c>
      <c r="BV8" s="13">
        <f>+entero!BV24</f>
        <v>-65930.823999884698</v>
      </c>
      <c r="BW8" s="9">
        <f>+entero!BW24</f>
        <v>-66096.477827287978</v>
      </c>
      <c r="BX8" s="9">
        <f>+entero!BX24</f>
        <v>-66192.912218405574</v>
      </c>
      <c r="BY8" s="9">
        <f>+entero!BY24</f>
        <v>-66418.27943492918</v>
      </c>
      <c r="BZ8" s="455">
        <f>+entero!BZ24</f>
        <v>-66431.155986972401</v>
      </c>
      <c r="CA8" s="13">
        <f>+entero!CA24</f>
        <v>-695.9384339449025</v>
      </c>
      <c r="CB8" s="109">
        <f>+entero!CB24</f>
        <v>1.0586995218864192E-2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1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63">
        <f>+entero!BT25</f>
        <v>-38901.297560620318</v>
      </c>
      <c r="BU9" s="541">
        <f>+entero!BU25</f>
        <v>-39413.321460133637</v>
      </c>
      <c r="BV9" s="13">
        <f>+entero!BV25</f>
        <v>-39887.752550963909</v>
      </c>
      <c r="BW9" s="9">
        <f>+entero!BW25</f>
        <v>-39529.721052303394</v>
      </c>
      <c r="BX9" s="9">
        <f>+entero!BX25</f>
        <v>-39569.358744027872</v>
      </c>
      <c r="BY9" s="9">
        <f>+entero!BY25</f>
        <v>-38427.169475089759</v>
      </c>
      <c r="BZ9" s="455">
        <f>+entero!BZ25</f>
        <v>-39714.350399754854</v>
      </c>
      <c r="CA9" s="13">
        <f>+entero!CA25</f>
        <v>-301.02893962121743</v>
      </c>
      <c r="CB9" s="109">
        <f>+entero!CB25</f>
        <v>7.6377460327901048E-3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1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63">
        <f>+entero!BT26</f>
        <v>-19354.750661011596</v>
      </c>
      <c r="BU10" s="541">
        <f>+entero!BU26</f>
        <v>-17627.095082998843</v>
      </c>
      <c r="BV10" s="13">
        <f>+entero!BV26</f>
        <v>-16932.731778085719</v>
      </c>
      <c r="BW10" s="9">
        <f>+entero!BW26</f>
        <v>-17361.489911026616</v>
      </c>
      <c r="BX10" s="9">
        <f>+entero!BX26</f>
        <v>-17406.222917357311</v>
      </c>
      <c r="BY10" s="9">
        <f>+entero!BY26</f>
        <v>-18720.300127921004</v>
      </c>
      <c r="BZ10" s="455">
        <f>+entero!BZ26</f>
        <v>-17432.6260665191</v>
      </c>
      <c r="CA10" s="13">
        <f>+entero!CA26</f>
        <v>194.469016479743</v>
      </c>
      <c r="CB10" s="109">
        <f>+entero!CB26</f>
        <v>-1.1032391642756045E-2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1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1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56552.011909694105</v>
      </c>
      <c r="BT12" s="63">
        <f>+entero!BT28</f>
        <v>57497.047262954111</v>
      </c>
      <c r="BU12" s="541">
        <f>+entero!BU28</f>
        <v>56464.247870324114</v>
      </c>
      <c r="BV12" s="14">
        <f>+entero!BV28</f>
        <v>56331.805458094132</v>
      </c>
      <c r="BW12" s="10">
        <f>+entero!BW28</f>
        <v>56425.640676884119</v>
      </c>
      <c r="BX12" s="10">
        <f>+entero!BX28</f>
        <v>56328.486364394113</v>
      </c>
      <c r="BY12" s="10">
        <f>+entero!BY28</f>
        <v>56419.754466384111</v>
      </c>
      <c r="BZ12" s="461">
        <f>+entero!BZ28</f>
        <v>56425.763273254102</v>
      </c>
      <c r="CA12" s="13">
        <f>+entero!CA28</f>
        <v>-38.48459707001166</v>
      </c>
      <c r="CB12" s="109">
        <f>+entero!CB28</f>
        <v>-6.8157459846795998E-4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1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95311.179154865385</v>
      </c>
      <c r="BT13" s="63">
        <f>+entero!BT29</f>
        <v>96922.217965195377</v>
      </c>
      <c r="BU13" s="541">
        <f>+entero!BU29</f>
        <v>94424.943078285389</v>
      </c>
      <c r="BV13" s="14">
        <f>+entero!BV29</f>
        <v>93779.329747225405</v>
      </c>
      <c r="BW13" s="10">
        <f>+entero!BW29</f>
        <v>94256.462059525395</v>
      </c>
      <c r="BX13" s="10">
        <f>+entero!BX29</f>
        <v>94104.164661485396</v>
      </c>
      <c r="BY13" s="10">
        <f>+entero!BY29</f>
        <v>94173.702447225383</v>
      </c>
      <c r="BZ13" s="461">
        <f>+entero!BZ29</f>
        <v>94463.212742125383</v>
      </c>
      <c r="CA13" s="13">
        <f>+entero!CA29</f>
        <v>38.269663839993882</v>
      </c>
      <c r="CB13" s="109">
        <f>+entero!CB29</f>
        <v>4.0529189208271532E-4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1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138931.28848189293</v>
      </c>
      <c r="BT14" s="63">
        <f>+entero!BT30</f>
        <v>140600.12164550292</v>
      </c>
      <c r="BU14" s="541">
        <f>+entero!BU30</f>
        <v>138291.26425846294</v>
      </c>
      <c r="BV14" s="14">
        <f>+entero!BV30</f>
        <v>137709.47167368294</v>
      </c>
      <c r="BW14" s="10">
        <f>+entero!BW30</f>
        <v>138269.43972434293</v>
      </c>
      <c r="BX14" s="10">
        <f>+entero!BX30</f>
        <v>138273.71447423293</v>
      </c>
      <c r="BY14" s="10">
        <f>+entero!BY30</f>
        <v>138454.30601318294</v>
      </c>
      <c r="BZ14" s="461">
        <f>+entero!BZ30</f>
        <v>138762.78531718292</v>
      </c>
      <c r="CA14" s="13">
        <f>+entero!CA30</f>
        <v>471.52105871998356</v>
      </c>
      <c r="CB14" s="109">
        <f>+entero!CB30</f>
        <v>3.4096228800013506E-3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1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1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0.859006041469348</v>
      </c>
      <c r="BT16" s="115">
        <f>+entero!BT32</f>
        <v>0.86261889470853303</v>
      </c>
      <c r="BU16" s="544">
        <f>+entero!BU32</f>
        <v>0.86178610933216782</v>
      </c>
      <c r="BV16" s="464">
        <f>+entero!BV32</f>
        <v>0.86138072211249606</v>
      </c>
      <c r="BW16" s="102">
        <f>+entero!BW32</f>
        <v>0.86086143323567665</v>
      </c>
      <c r="BX16" s="102">
        <f>+entero!BX32</f>
        <v>0.86099551048082612</v>
      </c>
      <c r="BY16" s="102">
        <f>+entero!BY32</f>
        <v>0.86041673097562721</v>
      </c>
      <c r="BZ16" s="465">
        <f>+entero!BZ32</f>
        <v>0.86207713060198476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1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0.80773984893776951</v>
      </c>
      <c r="BT17" s="115">
        <f>+entero!BT33</f>
        <v>0.81195814033023417</v>
      </c>
      <c r="BU17" s="544">
        <f>+entero!BU33</f>
        <v>0.80811395294787869</v>
      </c>
      <c r="BV17" s="464">
        <f>+entero!BV33</f>
        <v>0.8068714938978373</v>
      </c>
      <c r="BW17" s="102">
        <f>+entero!BW33</f>
        <v>0.80756839979343609</v>
      </c>
      <c r="BX17" s="102">
        <f>+entero!BX33</f>
        <v>0.80747834135348695</v>
      </c>
      <c r="BY17" s="102">
        <f>+entero!BY33</f>
        <v>0.80714141410101437</v>
      </c>
      <c r="BZ17" s="465">
        <f>+entero!BZ33</f>
        <v>0.80834432064144512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1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0.82555156460842338</v>
      </c>
      <c r="BT18" s="115">
        <f>+entero!BT34</f>
        <v>0.82848774860812291</v>
      </c>
      <c r="BU18" s="544">
        <f>+entero!BU34</f>
        <v>0.82665534074597191</v>
      </c>
      <c r="BV18" s="464">
        <f>+entero!BV34</f>
        <v>0.82623518302521404</v>
      </c>
      <c r="BW18" s="102">
        <f>+entero!BW34</f>
        <v>0.82679898337365021</v>
      </c>
      <c r="BX18" s="102">
        <f>+entero!BX34</f>
        <v>0.82700042489464121</v>
      </c>
      <c r="BY18" s="102">
        <f>+entero!BY34</f>
        <v>0.82696667267559809</v>
      </c>
      <c r="BZ18" s="465">
        <f>+entero!BZ34</f>
        <v>0.82787597289368908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1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0.76641733452043248</v>
      </c>
      <c r="BT19" s="118">
        <f>+entero!BT35</f>
        <v>0.7706432610892614</v>
      </c>
      <c r="BU19" s="545">
        <f>+entero!BU35</f>
        <v>0.76696703645465669</v>
      </c>
      <c r="BV19" s="466">
        <f>+entero!BV35</f>
        <v>0.76631389295141694</v>
      </c>
      <c r="BW19" s="151">
        <f>+entero!BW35</f>
        <v>0.76765834624757956</v>
      </c>
      <c r="BX19" s="151">
        <f>+entero!BX35</f>
        <v>0.76790091341255851</v>
      </c>
      <c r="BY19" s="151">
        <f>+entero!BY35</f>
        <v>0.76811778374925144</v>
      </c>
      <c r="BZ19" s="467">
        <f>+entero!BZ35</f>
        <v>0.76941512447153593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R3:BR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T3:BT4"/>
    <mergeCell ref="BU3:BU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64">
        <f>+entero!BT37</f>
        <v>3970.3034839650145</v>
      </c>
      <c r="BU6" s="547">
        <f>+entero!BU37</f>
        <v>4205.3952040816321</v>
      </c>
      <c r="BV6" s="35">
        <f>+entero!BV37</f>
        <v>4205.3952040816321</v>
      </c>
      <c r="BW6" s="36">
        <f>+entero!BW37</f>
        <v>4205.3952040816321</v>
      </c>
      <c r="BX6" s="36">
        <f>+entero!BX37</f>
        <v>4205.3952040816321</v>
      </c>
      <c r="BY6" s="36">
        <f>+entero!BY37</f>
        <v>4205.3952040816321</v>
      </c>
      <c r="BZ6" s="454">
        <f>+entero!BZ37</f>
        <v>4228.3644752186583</v>
      </c>
      <c r="CA6" s="35">
        <f>+entero!CA37</f>
        <v>22.969271137026226</v>
      </c>
      <c r="CB6" s="140">
        <f>+entero!CB37</f>
        <v>5.4618579282947888E-3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62">
        <f>+entero!BT38</f>
        <v>1352.865685131196</v>
      </c>
      <c r="BU7" s="536">
        <f>+entero!BU38</f>
        <v>1352.9489504373182</v>
      </c>
      <c r="BV7" s="13">
        <f>+entero!BV38</f>
        <v>1352.9489504373182</v>
      </c>
      <c r="BW7" s="9">
        <f>+entero!BW38</f>
        <v>1352.9489504373182</v>
      </c>
      <c r="BX7" s="9">
        <f>+entero!BX38</f>
        <v>1352.9489504373182</v>
      </c>
      <c r="BY7" s="9">
        <f>+entero!BY38</f>
        <v>1352.9489504373182</v>
      </c>
      <c r="BZ7" s="455">
        <f>+entero!BZ38</f>
        <v>1367.6094752186593</v>
      </c>
      <c r="CA7" s="13">
        <f>+entero!CA38</f>
        <v>14.66052478134111</v>
      </c>
      <c r="CB7" s="109">
        <f>+entero!CB38</f>
        <v>1.0835977792511997E-2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62">
        <f>+entero!BT39</f>
        <v>9280.6586000000043</v>
      </c>
      <c r="BU8" s="536">
        <f>+entero!BU39</f>
        <v>9281.2298000000028</v>
      </c>
      <c r="BV8" s="13">
        <f>+entero!BV39</f>
        <v>9281.2298000000028</v>
      </c>
      <c r="BW8" s="9">
        <f>+entero!BW39</f>
        <v>9281.2298000000028</v>
      </c>
      <c r="BX8" s="9">
        <f>+entero!BX39</f>
        <v>9281.2298000000028</v>
      </c>
      <c r="BY8" s="9">
        <f>+entero!BY39</f>
        <v>9281.2298000000028</v>
      </c>
      <c r="BZ8" s="455">
        <f>+entero!BZ39</f>
        <v>9381.8010000000031</v>
      </c>
      <c r="CA8" s="13">
        <f>+entero!CA39</f>
        <v>100.57120000000032</v>
      </c>
      <c r="CB8" s="109">
        <f>+entero!CB39</f>
        <v>1.0835977792511997E-2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62">
        <f>+entero!BT41</f>
        <v>2617.4377988338183</v>
      </c>
      <c r="BU10" s="536">
        <f>+entero!BU41</f>
        <v>2852.4462536443139</v>
      </c>
      <c r="BV10" s="13">
        <f>+entero!BV41</f>
        <v>2852.4462536443139</v>
      </c>
      <c r="BW10" s="9">
        <f>+entero!BW41</f>
        <v>2852.4462536443139</v>
      </c>
      <c r="BX10" s="9">
        <f>+entero!BX41</f>
        <v>2852.4462536443139</v>
      </c>
      <c r="BY10" s="9">
        <f>+entero!BY41</f>
        <v>2852.4462536443139</v>
      </c>
      <c r="BZ10" s="455">
        <f>+entero!BZ41</f>
        <v>2860.7549999999992</v>
      </c>
      <c r="CA10" s="13">
        <f>+entero!CA41</f>
        <v>8.3087463556853436</v>
      </c>
      <c r="CB10" s="109">
        <f>+entero!CB41</f>
        <v>2.9128493990271398E-3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62">
        <f>+entero!BT42</f>
        <v>17955.623299999996</v>
      </c>
      <c r="BU11" s="536">
        <f>+entero!BU42</f>
        <v>19567.781299999995</v>
      </c>
      <c r="BV11" s="13">
        <f>+entero!BV42</f>
        <v>19567.781299999995</v>
      </c>
      <c r="BW11" s="9">
        <f>+entero!BW42</f>
        <v>19567.781299999995</v>
      </c>
      <c r="BX11" s="9">
        <f>+entero!BX42</f>
        <v>19567.781299999995</v>
      </c>
      <c r="BY11" s="9">
        <f>+entero!BY42</f>
        <v>19567.781299999995</v>
      </c>
      <c r="BZ11" s="455">
        <f>+entero!BZ42</f>
        <v>19624.779299999995</v>
      </c>
      <c r="CA11" s="13">
        <f>+entero!CA42</f>
        <v>56.997999999999593</v>
      </c>
      <c r="CB11" s="109">
        <f>+entero!CB42</f>
        <v>2.9128493990271398E-3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62">
        <f>+entero!BT45</f>
        <v>150.6403116599125</v>
      </c>
      <c r="BU13" s="536">
        <f>+entero!BU45</f>
        <v>122.03703319825071</v>
      </c>
      <c r="BV13" s="13">
        <f>+entero!BV45</f>
        <v>129.21229845189498</v>
      </c>
      <c r="BW13" s="9">
        <f>+entero!BW45</f>
        <v>129.14553191107862</v>
      </c>
      <c r="BX13" s="9">
        <f>+entero!BX45</f>
        <v>127.72892315743432</v>
      </c>
      <c r="BY13" s="9">
        <f>+entero!BY45</f>
        <v>125.88331726676385</v>
      </c>
      <c r="BZ13" s="455">
        <f>+entero!BZ45</f>
        <v>120.92988466034986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62">
        <f>+entero!BT46</f>
        <v>0.25</v>
      </c>
      <c r="BU14" s="536">
        <f>+entero!BU46</f>
        <v>0.25</v>
      </c>
      <c r="BV14" s="13">
        <f>+entero!BV46</f>
        <v>0.25</v>
      </c>
      <c r="BW14" s="9">
        <f>+entero!BW46</f>
        <v>0.25</v>
      </c>
      <c r="BX14" s="9">
        <f>+entero!BX46</f>
        <v>0.25</v>
      </c>
      <c r="BY14" s="9">
        <f>+entero!BY46</f>
        <v>0.25</v>
      </c>
      <c r="BZ14" s="455">
        <f>+entero!BZ46</f>
        <v>0.25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62">
        <f>+entero!BT47</f>
        <v>0</v>
      </c>
      <c r="BU15" s="536">
        <f>+entero!BU47</f>
        <v>0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62">
        <f>+entero!BT48</f>
        <v>0.25</v>
      </c>
      <c r="BU16" s="536">
        <f>+entero!BU48</f>
        <v>0.25</v>
      </c>
      <c r="BV16" s="13">
        <f>+entero!BV48</f>
        <v>0.25</v>
      </c>
      <c r="BW16" s="9">
        <f>+entero!BW48</f>
        <v>0.25</v>
      </c>
      <c r="BX16" s="9">
        <f>+entero!BX48</f>
        <v>0.25</v>
      </c>
      <c r="BY16" s="9">
        <f>+entero!BY48</f>
        <v>0.25</v>
      </c>
      <c r="BZ16" s="455">
        <f>+entero!BZ48</f>
        <v>0.25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62">
        <f>+entero!BT49</f>
        <v>150.3903116599125</v>
      </c>
      <c r="BU17" s="536">
        <f>+entero!BU49</f>
        <v>121.78703319825071</v>
      </c>
      <c r="BV17" s="13">
        <f>+entero!BV49</f>
        <v>128.96229845189498</v>
      </c>
      <c r="BW17" s="9">
        <f>+entero!BW49</f>
        <v>128.89553191107862</v>
      </c>
      <c r="BX17" s="9">
        <f>+entero!BX49</f>
        <v>127.47892315743432</v>
      </c>
      <c r="BY17" s="9">
        <f>+entero!BY49</f>
        <v>125.63331726676385</v>
      </c>
      <c r="BZ17" s="455">
        <f>+entero!BZ49</f>
        <v>120.67988466034986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62">
        <f>+entero!BT50</f>
        <v>1031.6775379869998</v>
      </c>
      <c r="BU18" s="536">
        <f>+entero!BU50</f>
        <v>835.45904773999996</v>
      </c>
      <c r="BV18" s="13">
        <f>+entero!BV50</f>
        <v>884.68136737999953</v>
      </c>
      <c r="BW18" s="9">
        <f>+entero!BW50</f>
        <v>884.22334890999946</v>
      </c>
      <c r="BX18" s="9">
        <f>+entero!BX50</f>
        <v>874.50541285999952</v>
      </c>
      <c r="BY18" s="9">
        <f>+entero!BY50</f>
        <v>861.84455645000003</v>
      </c>
      <c r="BZ18" s="455">
        <f>+entero!BZ50</f>
        <v>827.86400877000005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R3:BR4"/>
    <mergeCell ref="BQ3:BQ4"/>
    <mergeCell ref="BO3:BO4"/>
    <mergeCell ref="CA3:CB3"/>
    <mergeCell ref="BU3:BU4"/>
    <mergeCell ref="BV3:BZ3"/>
    <mergeCell ref="BS3:BS4"/>
    <mergeCell ref="BT3:BT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tabSelected="1"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2" width="10.140625" customWidth="1"/>
    <col min="73" max="73" width="9.710937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15698.102237370691</v>
      </c>
      <c r="BT6" s="78">
        <f>+entero!BT53</f>
        <v>15910.16683363745</v>
      </c>
      <c r="BU6" s="550">
        <f>+entero!BU53</f>
        <v>15595.824300418793</v>
      </c>
      <c r="BV6" s="75">
        <f>+entero!BV53</f>
        <v>15526.833063650574</v>
      </c>
      <c r="BW6" s="68">
        <f>+entero!BW53</f>
        <v>15622.72634617244</v>
      </c>
      <c r="BX6" s="68">
        <f>+entero!BX53</f>
        <v>15636.183771012089</v>
      </c>
      <c r="BY6" s="68">
        <f>+entero!BY53</f>
        <v>15670.410238617043</v>
      </c>
      <c r="BZ6" s="444">
        <f>+entero!BZ53</f>
        <v>15714.947314294888</v>
      </c>
      <c r="CA6" s="75">
        <f>+entero!CA53</f>
        <v>119.12301387609477</v>
      </c>
      <c r="CB6" s="106">
        <f>+entero!CB53</f>
        <v>7.6381351560170785E-3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13206.639430851739</v>
      </c>
      <c r="BT7" s="78">
        <f>+entero!BT54</f>
        <v>13412.087789959607</v>
      </c>
      <c r="BU7" s="550">
        <f>+entero!BU54</f>
        <v>13090.198545278852</v>
      </c>
      <c r="BV7" s="75">
        <f>+entero!BV54</f>
        <v>13020.674644082061</v>
      </c>
      <c r="BW7" s="68">
        <f>+entero!BW54</f>
        <v>13113.413894490222</v>
      </c>
      <c r="BX7" s="68">
        <f>+entero!BX54</f>
        <v>13125.933979580601</v>
      </c>
      <c r="BY7" s="68">
        <f>+entero!BY54</f>
        <v>13162.905070936285</v>
      </c>
      <c r="BZ7" s="444">
        <f>+entero!BZ54</f>
        <v>13200.583286854655</v>
      </c>
      <c r="CA7" s="75">
        <f>+entero!CA54</f>
        <v>110.38474157580276</v>
      </c>
      <c r="CB7" s="106">
        <f>+entero!CB54</f>
        <v>8.43262546354695E-3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0.76482533606353298</v>
      </c>
      <c r="BT8" s="123">
        <f>+entero!BT55</f>
        <v>0.76958662163729818</v>
      </c>
      <c r="BU8" s="551">
        <f>+entero!BU55</f>
        <v>0.76496259059521732</v>
      </c>
      <c r="BV8" s="451">
        <f>+entero!BV55</f>
        <v>0.76410912834059497</v>
      </c>
      <c r="BW8" s="124">
        <f>+entero!BW55</f>
        <v>0.76565969557269786</v>
      </c>
      <c r="BX8" s="124">
        <f>+entero!BX55</f>
        <v>0.76593679737499398</v>
      </c>
      <c r="BY8" s="124">
        <f>+entero!BY55</f>
        <v>0.76632820796144852</v>
      </c>
      <c r="BZ8" s="452">
        <f>+entero!BZ55</f>
        <v>0.76777300128053849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3628.9372108694042</v>
      </c>
      <c r="BT10" s="78">
        <f>+entero!BT56</f>
        <v>3730.9627304874793</v>
      </c>
      <c r="BU10" s="550">
        <f>+entero!BU56</f>
        <v>3603.6604135764005</v>
      </c>
      <c r="BV10" s="75">
        <f>+entero!BV56</f>
        <v>3599.8647597994336</v>
      </c>
      <c r="BW10" s="68">
        <f>+entero!BW56</f>
        <v>3628.7746392527852</v>
      </c>
      <c r="BX10" s="68">
        <f>+entero!BX56</f>
        <v>3628.7088366653225</v>
      </c>
      <c r="BY10" s="68">
        <f>+entero!BY56</f>
        <v>3649.3962047309196</v>
      </c>
      <c r="BZ10" s="444">
        <f>+entero!BZ56</f>
        <v>3646.8570459233397</v>
      </c>
      <c r="CA10" s="75">
        <f>+entero!CA56</f>
        <v>43.196632346939168</v>
      </c>
      <c r="CB10" s="106">
        <f>+entero!CB56</f>
        <v>1.198687650595498E-2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0.65808919660302256</v>
      </c>
      <c r="BT11" s="123">
        <f>+entero!BT57</f>
        <v>0.67019419347901188</v>
      </c>
      <c r="BU11" s="551">
        <f>+entero!BU57</f>
        <v>0.66184623402482146</v>
      </c>
      <c r="BV11" s="451">
        <f>+entero!BV57</f>
        <v>0.66151885657319887</v>
      </c>
      <c r="BW11" s="124">
        <f>+entero!BW57</f>
        <v>0.66303037298691381</v>
      </c>
      <c r="BX11" s="124">
        <f>+entero!BX57</f>
        <v>0.66287691349665068</v>
      </c>
      <c r="BY11" s="124">
        <f>+entero!BY57</f>
        <v>0.6632283685541458</v>
      </c>
      <c r="BZ11" s="452">
        <f>+entero!BZ57</f>
        <v>0.66652569558450003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4657.9287003879399</v>
      </c>
      <c r="BT13" s="78">
        <f>+entero!BT58</f>
        <v>4753.3968642567443</v>
      </c>
      <c r="BU13" s="550">
        <f>+entero!BU58</f>
        <v>4531.732918392313</v>
      </c>
      <c r="BV13" s="75">
        <f>+entero!BV58</f>
        <v>4457.1277588150542</v>
      </c>
      <c r="BW13" s="68">
        <f>+entero!BW58</f>
        <v>4518.3440046955193</v>
      </c>
      <c r="BX13" s="68">
        <f>+entero!BX58</f>
        <v>4508.7540552028095</v>
      </c>
      <c r="BY13" s="68">
        <f>+entero!BY58</f>
        <v>4509.4387226940635</v>
      </c>
      <c r="BZ13" s="444">
        <f>+entero!BZ58</f>
        <v>4547.0487546051418</v>
      </c>
      <c r="CA13" s="75">
        <f>+entero!CA58</f>
        <v>15.315836212828799</v>
      </c>
      <c r="CB13" s="106">
        <f>+entero!CB58</f>
        <v>3.379686422090078E-3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0.70886616467968144</v>
      </c>
      <c r="BT14" s="123">
        <f>+entero!BT59</f>
        <v>0.71521655279205065</v>
      </c>
      <c r="BU14" s="551">
        <f>+entero!BU59</f>
        <v>0.69977682887795956</v>
      </c>
      <c r="BV14" s="451">
        <f>+entero!BV59</f>
        <v>0.69458278499619253</v>
      </c>
      <c r="BW14" s="124">
        <f>+entero!BW59</f>
        <v>0.69932523905550914</v>
      </c>
      <c r="BX14" s="124">
        <f>+entero!BX59</f>
        <v>0.6982203725818914</v>
      </c>
      <c r="BY14" s="124">
        <f>+entero!BY59</f>
        <v>0.69851063615553943</v>
      </c>
      <c r="BZ14" s="452">
        <f>+entero!BZ59</f>
        <v>0.69998992140058836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4532.7337710757965</v>
      </c>
      <c r="BT16" s="78">
        <f>+entero!BT60</f>
        <v>4539.5278201122392</v>
      </c>
      <c r="BU16" s="550">
        <f>+entero!BU60</f>
        <v>4564.0265410437269</v>
      </c>
      <c r="BV16" s="75">
        <f>+entero!BV60</f>
        <v>4576.9670599912488</v>
      </c>
      <c r="BW16" s="68">
        <f>+entero!BW60</f>
        <v>4579.8400927667581</v>
      </c>
      <c r="BX16" s="68">
        <f>+entero!BX60</f>
        <v>4601.574947185125</v>
      </c>
      <c r="BY16" s="68">
        <f>+entero!BY60</f>
        <v>4616.4687913250664</v>
      </c>
      <c r="BZ16" s="444">
        <f>+entero!BZ60</f>
        <v>4617.8927031632602</v>
      </c>
      <c r="CA16" s="75">
        <f>+entero!CA60</f>
        <v>53.866162119533328</v>
      </c>
      <c r="CB16" s="106">
        <f>+entero!CB60</f>
        <v>1.1802333232535211E-2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0.90099353520572023</v>
      </c>
      <c r="BT17" s="123">
        <f>+entero!BT61</f>
        <v>0.90237735487665116</v>
      </c>
      <c r="BU17" s="551">
        <f>+entero!BU61</f>
        <v>0.90312170162776173</v>
      </c>
      <c r="BV17" s="451">
        <f>+entero!BV61</f>
        <v>0.90469551580749563</v>
      </c>
      <c r="BW17" s="124">
        <f>+entero!BW61</f>
        <v>0.90464077911127594</v>
      </c>
      <c r="BX17" s="124">
        <f>+entero!BX61</f>
        <v>0.90524502180737876</v>
      </c>
      <c r="BY17" s="124">
        <f>+entero!BY61</f>
        <v>0.90591082439765314</v>
      </c>
      <c r="BZ17" s="452">
        <f>+entero!BZ61</f>
        <v>0.90642798344531272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387.03974851859851</v>
      </c>
      <c r="BT19" s="78">
        <f>+entero!BT62</f>
        <v>388.20037510314665</v>
      </c>
      <c r="BU19" s="550">
        <f>+entero!BU62</f>
        <v>390.77867226641195</v>
      </c>
      <c r="BV19" s="75">
        <f>+entero!BV62</f>
        <v>386.71506547632453</v>
      </c>
      <c r="BW19" s="68">
        <f>+entero!BW62</f>
        <v>386.45515777515823</v>
      </c>
      <c r="BX19" s="68">
        <f>+entero!BX62</f>
        <v>386.89614052734487</v>
      </c>
      <c r="BY19" s="68">
        <f>+entero!BY62</f>
        <v>387.60135218623702</v>
      </c>
      <c r="BZ19" s="444">
        <f>+entero!BZ62</f>
        <v>388.78478316291336</v>
      </c>
      <c r="CA19" s="75">
        <f>+entero!CA62</f>
        <v>-1.9938891034985886</v>
      </c>
      <c r="CB19" s="106">
        <f>+entero!CB62</f>
        <v>-5.1023488358117319E-3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0.71629567341020406</v>
      </c>
      <c r="BT20" s="123">
        <f>+entero!BT63</f>
        <v>0.71214618623643833</v>
      </c>
      <c r="BU20" s="551">
        <f>+entero!BU63</f>
        <v>0.72266835073033964</v>
      </c>
      <c r="BV20" s="451">
        <f>+entero!BV63</f>
        <v>0.71681147492313257</v>
      </c>
      <c r="BW20" s="124">
        <f>+entero!BW63</f>
        <v>0.72024281994045736</v>
      </c>
      <c r="BX20" s="124">
        <f>+entero!BX63</f>
        <v>0.72240616250805079</v>
      </c>
      <c r="BY20" s="124">
        <f>+entero!BY63</f>
        <v>0.72158062694218084</v>
      </c>
      <c r="BZ20" s="452">
        <f>+entero!BZ63</f>
        <v>0.72232802881488534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2491.4628065189509</v>
      </c>
      <c r="BT22" s="78">
        <f>+entero!BT64</f>
        <v>2498.0790436778429</v>
      </c>
      <c r="BU22" s="550">
        <f>+entero!BU64</f>
        <v>2505.6257551399412</v>
      </c>
      <c r="BV22" s="75">
        <f>+entero!BV64</f>
        <v>2506.1584195685127</v>
      </c>
      <c r="BW22" s="68">
        <f>+entero!BW64</f>
        <v>2509.3124516822163</v>
      </c>
      <c r="BX22" s="68">
        <f>+entero!BX64</f>
        <v>2510.2497914314872</v>
      </c>
      <c r="BY22" s="68">
        <f>+entero!BY64</f>
        <v>2507.5051676807579</v>
      </c>
      <c r="BZ22" s="444">
        <f>+entero!BZ64</f>
        <v>2514.3640274402333</v>
      </c>
      <c r="CA22" s="75">
        <f>+entero!CA64</f>
        <v>8.7382723002920102</v>
      </c>
      <c r="CB22" s="106">
        <f>+entero!CB64</f>
        <v>3.4874610792798855E-3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0.77559420430923343</v>
      </c>
      <c r="BT23" s="123">
        <f>+entero!BT65</f>
        <v>0.77722890252894705</v>
      </c>
      <c r="BU23" s="551">
        <f>+entero!BU65</f>
        <v>0.77807774851765954</v>
      </c>
      <c r="BV23" s="451">
        <f>+entero!BV65</f>
        <v>0.77835284172725983</v>
      </c>
      <c r="BW23" s="124">
        <f>+entero!BW65</f>
        <v>0.7787468955836292</v>
      </c>
      <c r="BX23" s="124">
        <f>+entero!BX65</f>
        <v>0.77881944149285554</v>
      </c>
      <c r="BY23" s="124">
        <f>+entero!BY65</f>
        <v>0.77822537430837901</v>
      </c>
      <c r="BZ23" s="452">
        <f>+entero!BZ65</f>
        <v>0.77879070079815815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8">
        <f>+entero!BT67</f>
        <v>3195.210641399417</v>
      </c>
      <c r="BU25" s="550">
        <f>+entero!BU67</f>
        <v>2866.5832361516032</v>
      </c>
      <c r="BV25" s="75">
        <f>+entero!BV67</f>
        <v>2772.3345481049564</v>
      </c>
      <c r="BW25" s="68">
        <f>+entero!BW67</f>
        <v>2820.657434402332</v>
      </c>
      <c r="BX25" s="68">
        <f>+entero!BX67</f>
        <v>2825.1005830903787</v>
      </c>
      <c r="BY25" s="68">
        <f>+entero!BY67</f>
        <v>3015.455976676385</v>
      </c>
      <c r="BZ25" s="444">
        <f>+entero!BZ67</f>
        <v>2842.3287172011665</v>
      </c>
      <c r="CA25" s="75">
        <f>+entero!CA67</f>
        <v>-24.254518950436704</v>
      </c>
      <c r="CB25" s="106">
        <f>+entero!CB67</f>
        <v>-8.4611249534126687E-3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8">
        <f>+entero!BT68</f>
        <v>1022.9574344023322</v>
      </c>
      <c r="BU26" s="550">
        <f>+entero!BU68</f>
        <v>630.46632653061215</v>
      </c>
      <c r="BV26" s="75">
        <f>+entero!BV68</f>
        <v>541.08323615160339</v>
      </c>
      <c r="BW26" s="68">
        <f>+entero!BW68</f>
        <v>597.38935860058314</v>
      </c>
      <c r="BX26" s="68">
        <f>+entero!BX68</f>
        <v>602.69212827988338</v>
      </c>
      <c r="BY26" s="68">
        <f>+entero!BY68</f>
        <v>609.21793002915456</v>
      </c>
      <c r="BZ26" s="444">
        <f>+entero!BZ68</f>
        <v>634.86180758017508</v>
      </c>
      <c r="CA26" s="75">
        <f>+entero!CA68</f>
        <v>4.3954810495629317</v>
      </c>
      <c r="CB26" s="106">
        <f>+entero!CB68</f>
        <v>6.971793519490177E-3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8">
        <f>+entero!BT69</f>
        <v>454.84504373177839</v>
      </c>
      <c r="BU27" s="550">
        <f>+entero!BU69</f>
        <v>529.14037900874632</v>
      </c>
      <c r="BV27" s="75">
        <f>+entero!BV69</f>
        <v>529.2908163265306</v>
      </c>
      <c r="BW27" s="68">
        <f>+entero!BW69</f>
        <v>524.09897959183672</v>
      </c>
      <c r="BX27" s="68">
        <f>+entero!BX69</f>
        <v>524.14810495626818</v>
      </c>
      <c r="BY27" s="68">
        <f>+entero!BY69</f>
        <v>524.19810495626814</v>
      </c>
      <c r="BZ27" s="444">
        <f>+entero!BZ69</f>
        <v>524.24708454810502</v>
      </c>
      <c r="CA27" s="75">
        <f>+entero!CA69</f>
        <v>-4.8932944606413002</v>
      </c>
      <c r="CB27" s="106">
        <f>+entero!CB69</f>
        <v>-9.2476300330888161E-3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8">
        <f>+entero!BT70</f>
        <v>599.02259475218659</v>
      </c>
      <c r="BU28" s="550">
        <f>+entero!BU70</f>
        <v>588.98819241982505</v>
      </c>
      <c r="BV28" s="75">
        <f>+entero!BV70</f>
        <v>583.98483965014577</v>
      </c>
      <c r="BW28" s="68">
        <f>+entero!BW70</f>
        <v>589.22084548104954</v>
      </c>
      <c r="BX28" s="68">
        <f>+entero!BX70</f>
        <v>588.32288629737604</v>
      </c>
      <c r="BY28" s="68">
        <f>+entero!BY70</f>
        <v>772.09795918367342</v>
      </c>
      <c r="BZ28" s="444">
        <f>+entero!BZ70</f>
        <v>573.23483965014577</v>
      </c>
      <c r="CA28" s="75">
        <f>+entero!CA70</f>
        <v>-15.753352769679282</v>
      </c>
      <c r="CB28" s="106">
        <f>+entero!CB70</f>
        <v>-2.6746466181193695E-2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8">
        <f>+entero!BT71</f>
        <v>1118.3855685131196</v>
      </c>
      <c r="BU29" s="550">
        <f>+entero!BU71</f>
        <v>1117.9883381924199</v>
      </c>
      <c r="BV29" s="75">
        <f>+entero!BV71</f>
        <v>1117.9756559766763</v>
      </c>
      <c r="BW29" s="68">
        <f>+entero!BW71</f>
        <v>1109.9482507288628</v>
      </c>
      <c r="BX29" s="68">
        <f>+entero!BX71</f>
        <v>1109.9374635568513</v>
      </c>
      <c r="BY29" s="68">
        <f>+entero!BY71</f>
        <v>1109.9419825072885</v>
      </c>
      <c r="BZ29" s="444">
        <f>+entero!BZ71</f>
        <v>1109.9849854227405</v>
      </c>
      <c r="CA29" s="75">
        <f>+entero!CA71</f>
        <v>-8.0033527696793954</v>
      </c>
      <c r="CB29" s="106">
        <f>+entero!CB71</f>
        <v>-7.1587086343131157E-3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8">
        <f>+entero!BT72</f>
        <v>794.26064139941661</v>
      </c>
      <c r="BU30" s="550">
        <f>+entero!BU72</f>
        <v>398.74562682215742</v>
      </c>
      <c r="BV30" s="75">
        <f>+entero!BV72</f>
        <v>292.88425655976675</v>
      </c>
      <c r="BW30" s="68">
        <f>+entero!BW72</f>
        <v>352.31793002915452</v>
      </c>
      <c r="BX30" s="68">
        <f>+entero!BX72</f>
        <v>351.50437317784252</v>
      </c>
      <c r="BY30" s="68">
        <f>+entero!BY72</f>
        <v>528.2709912536443</v>
      </c>
      <c r="BZ30" s="444">
        <f>+entero!BZ72</f>
        <v>373.2851311953354</v>
      </c>
      <c r="CA30" s="75">
        <f>+entero!CA72</f>
        <v>-25.460495626822023</v>
      </c>
      <c r="CB30" s="106">
        <f>+entero!CB72</f>
        <v>-6.3851473004812531E-2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8">
        <f>+entero!BT73</f>
        <v>678.85131195335248</v>
      </c>
      <c r="BU31" s="550">
        <f>+entero!BU73</f>
        <v>292.82128279883381</v>
      </c>
      <c r="BV31" s="75">
        <f>+entero!BV73</f>
        <v>191.2962099125364</v>
      </c>
      <c r="BW31" s="68">
        <f>+entero!BW73</f>
        <v>249.3338192419825</v>
      </c>
      <c r="BX31" s="68">
        <f>+entero!BX73</f>
        <v>249.48790087463553</v>
      </c>
      <c r="BY31" s="68">
        <f>+entero!BY73</f>
        <v>248.13746355685129</v>
      </c>
      <c r="BZ31" s="444">
        <f>+entero!BZ73</f>
        <v>292.78381924198254</v>
      </c>
      <c r="CA31" s="75">
        <f>+entero!CA73</f>
        <v>-3.7463556851264457E-2</v>
      </c>
      <c r="CB31" s="106">
        <f>+entero!CB73</f>
        <v>-1.2794000659099858E-4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8">
        <f>+entero!BT74</f>
        <v>115.40932944606415</v>
      </c>
      <c r="BU32" s="550">
        <f>+entero!BU74</f>
        <v>105.92434402332363</v>
      </c>
      <c r="BV32" s="75">
        <f>+entero!BV74</f>
        <v>101.58804664723036</v>
      </c>
      <c r="BW32" s="68">
        <f>+entero!BW74</f>
        <v>102.98411078717201</v>
      </c>
      <c r="BX32" s="68">
        <f>+entero!BX74</f>
        <v>102.01647230320701</v>
      </c>
      <c r="BY32" s="68">
        <f>+entero!BY74</f>
        <v>280.13352769679295</v>
      </c>
      <c r="BZ32" s="444">
        <f>+entero!BZ74</f>
        <v>80.50131195335284</v>
      </c>
      <c r="CA32" s="75">
        <f>+entero!CA74</f>
        <v>-25.423032069970787</v>
      </c>
      <c r="CB32" s="106">
        <f>+entero!CB74</f>
        <v>-0.24001122975444489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13115.336012780057</v>
      </c>
      <c r="BT34" s="78">
        <f>+entero!BT76</f>
        <v>13088.742195489975</v>
      </c>
      <c r="BU34" s="550">
        <f>+entero!BU76</f>
        <v>13099.152040368983</v>
      </c>
      <c r="BV34" s="75">
        <f>+entero!BV76</f>
        <v>13108.759083249446</v>
      </c>
      <c r="BW34" s="68">
        <f>+entero!BW76</f>
        <v>13130.949018242158</v>
      </c>
      <c r="BX34" s="68">
        <f>+entero!BX76</f>
        <v>13147.68992156577</v>
      </c>
      <c r="BY34" s="68">
        <f>+entero!BY76</f>
        <v>13183.184764210087</v>
      </c>
      <c r="BZ34" s="444">
        <f>+entero!BZ76</f>
        <v>13252.970023097841</v>
      </c>
      <c r="CA34" s="75">
        <f>+entero!CA76</f>
        <v>153.81798272885862</v>
      </c>
      <c r="CB34" s="106">
        <f>+entero!CB76</f>
        <v>1.1742590837545919E-2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123">
        <f>+entero!BT77</f>
        <v>0.88089133805846576</v>
      </c>
      <c r="BU35" s="551">
        <f>+entero!BU77</f>
        <v>0.88150441867579044</v>
      </c>
      <c r="BV35" s="451">
        <f>+entero!BV77</f>
        <v>0.88172219842651389</v>
      </c>
      <c r="BW35" s="124">
        <f>+entero!BW77</f>
        <v>0.88206762392020366</v>
      </c>
      <c r="BX35" s="124">
        <f>+entero!BX77</f>
        <v>0.88198743757229681</v>
      </c>
      <c r="BY35" s="124">
        <f>+entero!BY77</f>
        <v>0.88230173047001625</v>
      </c>
      <c r="BZ35" s="452">
        <f>+entero!BZ77</f>
        <v>0.88301533706303714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0.89830898541624515</v>
      </c>
      <c r="BT36" s="123">
        <f>+entero!BT78</f>
        <v>0.89860636998544274</v>
      </c>
      <c r="BU36" s="551">
        <f>+entero!BU78</f>
        <v>0.89921745951333998</v>
      </c>
      <c r="BV36" s="451">
        <f>+entero!BV78</f>
        <v>0.89942638730729074</v>
      </c>
      <c r="BW36" s="124">
        <f>+entero!BW78</f>
        <v>0.89974824530590614</v>
      </c>
      <c r="BX36" s="124">
        <f>+entero!BX78</f>
        <v>0.89964348178180664</v>
      </c>
      <c r="BY36" s="124">
        <f>+entero!BY78</f>
        <v>0.89991558468488098</v>
      </c>
      <c r="BZ36" s="452">
        <f>+entero!BZ78</f>
        <v>0.90054882290404847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10555.092762281516</v>
      </c>
      <c r="BT37" s="78">
        <f>+entero!BT79</f>
        <v>10537.102500440411</v>
      </c>
      <c r="BU37" s="550">
        <f>+entero!BU79</f>
        <v>10544.982925650324</v>
      </c>
      <c r="BV37" s="75">
        <f>+entero!BV79</f>
        <v>10553.335929928746</v>
      </c>
      <c r="BW37" s="68">
        <f>+entero!BW79</f>
        <v>10573.737611294635</v>
      </c>
      <c r="BX37" s="68">
        <f>+entero!BX79</f>
        <v>10588.126479785888</v>
      </c>
      <c r="BY37" s="68">
        <f>+entero!BY79</f>
        <v>10619.636751166356</v>
      </c>
      <c r="BZ37" s="444">
        <f>+entero!BZ79</f>
        <v>10677.206856285888</v>
      </c>
      <c r="CA37" s="75">
        <f>+entero!CA79</f>
        <v>132.2239306355641</v>
      </c>
      <c r="CB37" s="106">
        <f>+entero!CB79</f>
        <v>1.253903695888714E-2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2560.2432504985413</v>
      </c>
      <c r="BT38" s="82">
        <f>+entero!BT80</f>
        <v>2551.6396950495632</v>
      </c>
      <c r="BU38" s="553">
        <f>+entero!BU80</f>
        <v>2554.1691147186589</v>
      </c>
      <c r="BV38" s="125">
        <f>+entero!BV80</f>
        <v>2555.4231533207003</v>
      </c>
      <c r="BW38" s="126">
        <f>+entero!BW80</f>
        <v>2557.2114069475219</v>
      </c>
      <c r="BX38" s="126">
        <f>+entero!BX80</f>
        <v>2559.5634417798833</v>
      </c>
      <c r="BY38" s="126">
        <f>+entero!BY80</f>
        <v>2563.5480130437322</v>
      </c>
      <c r="BZ38" s="445">
        <f>+entero!BZ80</f>
        <v>2575.7631668119534</v>
      </c>
      <c r="CA38" s="125">
        <f>+entero!CA80</f>
        <v>21.594052093294522</v>
      </c>
      <c r="CB38" s="141">
        <f>+entero!CB80</f>
        <v>8.4544331731428723E-3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U3:BU4"/>
    <mergeCell ref="AU3:AU4"/>
    <mergeCell ref="AV3:AV4"/>
    <mergeCell ref="BA3:BA4"/>
    <mergeCell ref="BT3:BT4"/>
    <mergeCell ref="BS3:BS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8"/>
      <c r="BU2" s="490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39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37" t="str">
        <f>+entero!BM3</f>
        <v>2013                          A  fines de Dic*</v>
      </c>
      <c r="BN3" s="737" t="str">
        <f>+entero!BN3</f>
        <v>2014                          A  fines de Ene*</v>
      </c>
      <c r="BO3" s="737" t="str">
        <f>+entero!BO3</f>
        <v>2014                          A  fines de Feb*</v>
      </c>
      <c r="BP3" s="737" t="str">
        <f>+entero!BP3</f>
        <v>2014                          A  fines de Mar*</v>
      </c>
      <c r="BQ3" s="737" t="str">
        <f>+entero!BQ3</f>
        <v>2014                          A  fines de Abr*</v>
      </c>
      <c r="BR3" s="73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43" t="str">
        <f>+entero!BV3</f>
        <v xml:space="preserve">   Semana 4*</v>
      </c>
      <c r="BW3" s="744"/>
      <c r="BX3" s="744"/>
      <c r="BY3" s="744"/>
      <c r="BZ3" s="745"/>
      <c r="CA3" s="741" t="s">
        <v>41</v>
      </c>
      <c r="CB3" s="742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38"/>
      <c r="BM4" s="738"/>
      <c r="BN4" s="738"/>
      <c r="BO4" s="738"/>
      <c r="BP4" s="738"/>
      <c r="BQ4" s="738"/>
      <c r="BR4" s="738"/>
      <c r="BS4" s="734"/>
      <c r="BT4" s="734"/>
      <c r="BU4" s="732"/>
      <c r="BV4" s="267">
        <f>+entero!BV4</f>
        <v>41813</v>
      </c>
      <c r="BW4" s="447">
        <f>+entero!BW4</f>
        <v>41814</v>
      </c>
      <c r="BX4" s="447">
        <f>+entero!BX4</f>
        <v>41815</v>
      </c>
      <c r="BY4" s="447">
        <f>+entero!BY4</f>
        <v>41816</v>
      </c>
      <c r="BZ4" s="448">
        <f>+entero!BZ4</f>
        <v>41817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1">
        <f>+entero!BT84</f>
        <v>6.935478156369518</v>
      </c>
      <c r="BU8" s="556">
        <f>+entero!BU84</f>
        <v>6.9245978887704887</v>
      </c>
      <c r="BV8" s="112">
        <f>+entero!BV84</f>
        <v>6.9375872528451197</v>
      </c>
      <c r="BW8" s="112">
        <f>+entero!BW84</f>
        <v>6.9432851256178321</v>
      </c>
      <c r="BX8" s="112">
        <f>+entero!BX84</f>
        <v>6.9369691745080786</v>
      </c>
      <c r="BY8" s="112">
        <f>+entero!BY84</f>
        <v>6.9288773272552655</v>
      </c>
      <c r="BZ8" s="112">
        <f>+entero!BZ84</f>
        <v>6.9475365524532897</v>
      </c>
      <c r="CA8" s="93">
        <f>+entero!CA84</f>
        <v>2.2938663682801064E-2</v>
      </c>
      <c r="CB8" s="104">
        <f>+entero!CB84</f>
        <v>3.3126347625180852E-3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74">
        <f>+entero!BT86</f>
        <v>1.95299</v>
      </c>
      <c r="BU10" s="558">
        <f>+entero!BU86</f>
        <v>1.9553700000000001</v>
      </c>
      <c r="BV10" s="32">
        <f>+entero!BV86</f>
        <v>1.9563900000000001</v>
      </c>
      <c r="BW10" s="32">
        <f>+entero!BW86</f>
        <v>1.9567300000000001</v>
      </c>
      <c r="BX10" s="32">
        <f>+entero!BX86</f>
        <v>1.9570700000000001</v>
      </c>
      <c r="BY10" s="32">
        <f>+entero!BY86</f>
        <v>1.9574100000000001</v>
      </c>
      <c r="BZ10" s="32">
        <f>+entero!BZ86</f>
        <v>1.9577500000000001</v>
      </c>
      <c r="CA10" s="93">
        <f>+entero!CA86</f>
        <v>2.3800000000000487E-3</v>
      </c>
      <c r="CB10" s="104">
        <f>+entero!CB86</f>
        <v>1.2171609465216893E-3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41822.38526354167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S3:BS4"/>
    <mergeCell ref="BG3:BG4"/>
    <mergeCell ref="BH3:BH4"/>
    <mergeCell ref="BI3:BI4"/>
    <mergeCell ref="BK3:BK4"/>
    <mergeCell ref="BL3:BL4"/>
    <mergeCell ref="BT3:BT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Z10" sqref="B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693"/>
      <c r="BT3" s="693"/>
      <c r="BU3" s="693"/>
      <c r="BV3" s="728" t="str">
        <f>+entero!BV3</f>
        <v xml:space="preserve">   Semana 4*</v>
      </c>
      <c r="BW3" s="729"/>
      <c r="BX3" s="729"/>
      <c r="BY3" s="729"/>
      <c r="BZ3" s="730"/>
      <c r="CA3" s="726" t="s">
        <v>41</v>
      </c>
      <c r="CB3" s="727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95" t="str">
        <f>+entero!BS3</f>
        <v>Semana 1*</v>
      </c>
      <c r="BT4" s="95" t="str">
        <f>+entero!BT3</f>
        <v>Semana 2*</v>
      </c>
      <c r="BU4" s="95" t="str">
        <f>+entero!BU3</f>
        <v>Semana 3*</v>
      </c>
      <c r="BV4" s="95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5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8">
        <f>+entero!BT94</f>
        <v>2971.1004669733015</v>
      </c>
      <c r="BU11" s="78">
        <f>+entero!BU94</f>
        <v>2947.8400442379807</v>
      </c>
      <c r="BV11" s="75">
        <f>+entero!BV94</f>
        <v>2947.8400442379807</v>
      </c>
      <c r="BW11" s="68">
        <f>+entero!BW94</f>
        <v>2947.8400442379807</v>
      </c>
      <c r="BX11" s="68">
        <f>+entero!BX94</f>
        <v>2947.8400442379807</v>
      </c>
      <c r="BY11" s="68">
        <f>+entero!BY94</f>
        <v>2947.8400442379807</v>
      </c>
      <c r="BZ11" s="444">
        <f>+entero!BZ94</f>
        <v>2963.2472162548465</v>
      </c>
      <c r="CA11" s="14">
        <f>+entero!CA94</f>
        <v>15.407172016865843</v>
      </c>
      <c r="CB11" s="104">
        <f>+entero!CB94</f>
        <v>5.2265970288929431E-3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8">
        <f>+entero!BT95</f>
        <v>1476.4642419825072</v>
      </c>
      <c r="BU12" s="78">
        <f>+entero!BU95</f>
        <v>1453.6377551020407</v>
      </c>
      <c r="BV12" s="75">
        <f>+entero!BV95</f>
        <v>1453.6377551020407</v>
      </c>
      <c r="BW12" s="68">
        <f>+entero!BW95</f>
        <v>1453.6377551020407</v>
      </c>
      <c r="BX12" s="68">
        <f>+entero!BX95</f>
        <v>1453.6377551020407</v>
      </c>
      <c r="BY12" s="68">
        <f>+entero!BY95</f>
        <v>1453.6377551020407</v>
      </c>
      <c r="BZ12" s="444">
        <f>+entero!BZ95</f>
        <v>1454.8520408163265</v>
      </c>
      <c r="CA12" s="14">
        <f>+entero!CA95</f>
        <v>1.2142857142857792</v>
      </c>
      <c r="CB12" s="104">
        <f>+entero!CB95</f>
        <v>8.3534271865448595E-4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82">
        <f>+entero!BT96</f>
        <v>3072.2435919929826</v>
      </c>
      <c r="BU13" s="82">
        <f>+entero!BU96</f>
        <v>3381.5872428194552</v>
      </c>
      <c r="BV13" s="125">
        <f>+entero!BV96</f>
        <v>3381.5872428194552</v>
      </c>
      <c r="BW13" s="126">
        <f>+entero!BW96</f>
        <v>3381.5872428194552</v>
      </c>
      <c r="BX13" s="126">
        <f>+entero!BX96</f>
        <v>3381.5872428194552</v>
      </c>
      <c r="BY13" s="126">
        <f>+entero!BY96</f>
        <v>3381.5872428194552</v>
      </c>
      <c r="BZ13" s="445">
        <f>+entero!BZ96</f>
        <v>3385.0020330133639</v>
      </c>
      <c r="CA13" s="80">
        <f>+entero!CA96</f>
        <v>3.4147901939086296</v>
      </c>
      <c r="CB13" s="142">
        <f>+entero!CB96</f>
        <v>1.0098187474416598E-3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X8" sqref="BX8:BZ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4"/>
      <c r="BS1" s="564"/>
      <c r="BT1" s="564"/>
      <c r="BU1" s="564"/>
      <c r="BV1" s="564"/>
      <c r="BW1" s="564"/>
      <c r="BX1" s="564"/>
      <c r="BY1" s="564"/>
      <c r="BZ1" s="564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8"/>
      <c r="BT2" s="8"/>
      <c r="BU2" s="490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35" t="s">
        <v>30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33" t="str">
        <f>+entero!BS3</f>
        <v>Semana 1*</v>
      </c>
      <c r="BT3" s="733" t="str">
        <f>+entero!BT3</f>
        <v>Semana 2*</v>
      </c>
      <c r="BU3" s="731" t="str">
        <f>+entero!BU3</f>
        <v>Semana 3*</v>
      </c>
      <c r="BV3" s="729" t="str">
        <f>+entero!BV3</f>
        <v xml:space="preserve">   Semana 4*</v>
      </c>
      <c r="BW3" s="729"/>
      <c r="BX3" s="729"/>
      <c r="BY3" s="729"/>
      <c r="BZ3" s="730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6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34"/>
      <c r="BT4" s="734"/>
      <c r="BU4" s="732"/>
      <c r="BV4" s="607">
        <f>+entero!BV4</f>
        <v>41813</v>
      </c>
      <c r="BW4" s="89">
        <f>+entero!BW4</f>
        <v>41814</v>
      </c>
      <c r="BX4" s="89">
        <f>+entero!BX4</f>
        <v>41815</v>
      </c>
      <c r="BY4" s="89">
        <f>+entero!BY4</f>
        <v>41816</v>
      </c>
      <c r="BZ4" s="438">
        <f>+entero!BZ4</f>
        <v>41817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1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3"/>
      <c r="BT5" s="533"/>
      <c r="BU5" s="559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1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608"/>
      <c r="BT6" s="608"/>
      <c r="BU6" s="60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1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608"/>
      <c r="BT7" s="608"/>
      <c r="BU7" s="60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1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608"/>
      <c r="BT8" s="608"/>
      <c r="BU8" s="60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1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608"/>
      <c r="BT9" s="608"/>
      <c r="BU9" s="60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1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608"/>
      <c r="BT10" s="608"/>
      <c r="BU10" s="60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1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608"/>
      <c r="BT11" s="608"/>
      <c r="BU11" s="60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1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608"/>
      <c r="BT12" s="608"/>
      <c r="BU12" s="60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1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608"/>
      <c r="BT13" s="608"/>
      <c r="BU13" s="60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608"/>
      <c r="BT14" s="608"/>
      <c r="BU14" s="60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608"/>
      <c r="BT15" s="608"/>
      <c r="BU15" s="60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608"/>
      <c r="BT16" s="608"/>
      <c r="BU16" s="60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608"/>
      <c r="BT17" s="608"/>
      <c r="BU17" s="60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560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03">
        <f>+entero!BT111</f>
        <v>5.5E-2</v>
      </c>
      <c r="BU19" s="561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562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W3:W4"/>
    <mergeCell ref="AA3:AA4"/>
    <mergeCell ref="BS3:BS4"/>
    <mergeCell ref="BT3:BT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U3:BU4"/>
    <mergeCell ref="BB3:BB4"/>
    <mergeCell ref="BC3:BC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2014-07-02T13:20:05Z</cp:lastPrinted>
  <dcterms:created xsi:type="dcterms:W3CDTF">2002-08-27T17:11:09Z</dcterms:created>
  <dcterms:modified xsi:type="dcterms:W3CDTF">2014-07-02T13:20:34Z</dcterms:modified>
</cp:coreProperties>
</file>