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295" windowWidth="17490" windowHeight="13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entero!$C$1:$DW$111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6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7" i="8"/>
  <c r="DQ3" i="8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  <c r="DQ5" i="9"/>
  <c r="DQ4" i="9"/>
  <c r="DQ10" i="8"/>
  <c r="DQ9" i="8"/>
  <c r="DQ8" i="8"/>
  <c r="DQ6" i="8"/>
  <c r="DN17" i="4" l="1"/>
  <c r="DN16" i="4"/>
  <c r="DN15" i="4"/>
  <c r="DN14" i="4"/>
  <c r="DP20" i="4" l="1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6" i="8"/>
  <c r="DP14" i="9"/>
  <c r="DP17" i="7" l="1"/>
  <c r="DP18" i="9"/>
  <c r="DP13" i="7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3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T20" i="4" l="1"/>
  <c r="DS20" i="4"/>
  <c r="DT19" i="4"/>
  <c r="DS19" i="4"/>
  <c r="DO20" i="4"/>
  <c r="DO19" i="4"/>
  <c r="DO6" i="4"/>
  <c r="DO3" i="4"/>
  <c r="DT10" i="10"/>
  <c r="DS10" i="10"/>
  <c r="DT9" i="10"/>
  <c r="DS9" i="10"/>
  <c r="DT8" i="10"/>
  <c r="DS8" i="10"/>
  <c r="DT7" i="10"/>
  <c r="DS7" i="10"/>
  <c r="DT6" i="10"/>
  <c r="DS6" i="10"/>
  <c r="DO10" i="10"/>
  <c r="DO9" i="10"/>
  <c r="DO8" i="10"/>
  <c r="DO7" i="10"/>
  <c r="DO6" i="10"/>
  <c r="DO3" i="10"/>
  <c r="DT10" i="5"/>
  <c r="DS10" i="5"/>
  <c r="DT8" i="5"/>
  <c r="DS8" i="5"/>
  <c r="DT7" i="5"/>
  <c r="DS7" i="5"/>
  <c r="DO10" i="5"/>
  <c r="DO8" i="5"/>
  <c r="DO7" i="5"/>
  <c r="DO6" i="5"/>
  <c r="DO3" i="5"/>
  <c r="DT34" i="6"/>
  <c r="DS34" i="6"/>
  <c r="DT33" i="6"/>
  <c r="DS33" i="6"/>
  <c r="DT32" i="6"/>
  <c r="DS32" i="6"/>
  <c r="DT31" i="6"/>
  <c r="DS31" i="6"/>
  <c r="DT30" i="6"/>
  <c r="DS30" i="6"/>
  <c r="DT29" i="6"/>
  <c r="DS29" i="6"/>
  <c r="DT28" i="6"/>
  <c r="DS28" i="6"/>
  <c r="DT27" i="6"/>
  <c r="DS27" i="6"/>
  <c r="DT26" i="6"/>
  <c r="DS26" i="6"/>
  <c r="DT25" i="6"/>
  <c r="DS25" i="6"/>
  <c r="DT24" i="6"/>
  <c r="DS24" i="6"/>
  <c r="DT21" i="6"/>
  <c r="DS21" i="6"/>
  <c r="DT20" i="6"/>
  <c r="DS20" i="6"/>
  <c r="DT19" i="6"/>
  <c r="DS19" i="6"/>
  <c r="DT18" i="6"/>
  <c r="DS18" i="6"/>
  <c r="DT17" i="6"/>
  <c r="DS17" i="6"/>
  <c r="DT16" i="6"/>
  <c r="DS16" i="6"/>
  <c r="DT15" i="6"/>
  <c r="DS15" i="6"/>
  <c r="DT14" i="6"/>
  <c r="DS14" i="6"/>
  <c r="DT13" i="6"/>
  <c r="DS13" i="6"/>
  <c r="DT12" i="6"/>
  <c r="DS12" i="6"/>
  <c r="DT11" i="6"/>
  <c r="DS11" i="6"/>
  <c r="DT9" i="6"/>
  <c r="DS9" i="6"/>
  <c r="DT8" i="6"/>
  <c r="DS8" i="6"/>
  <c r="DT7" i="6"/>
  <c r="DS7" i="6"/>
  <c r="DT6" i="6"/>
  <c r="DS6" i="6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T19" i="7"/>
  <c r="DS19" i="7"/>
  <c r="DT18" i="7"/>
  <c r="DS18" i="7"/>
  <c r="DT16" i="7"/>
  <c r="DS16" i="7"/>
  <c r="DT15" i="7"/>
  <c r="DS15" i="7"/>
  <c r="DT12" i="7"/>
  <c r="DS12" i="7"/>
  <c r="DT11" i="7"/>
  <c r="DS11" i="7"/>
  <c r="DT10" i="7"/>
  <c r="DS10" i="7"/>
  <c r="DT9" i="7"/>
  <c r="DS9" i="7"/>
  <c r="DT8" i="7"/>
  <c r="DS8" i="7"/>
  <c r="DT7" i="7"/>
  <c r="DS7" i="7"/>
  <c r="DT6" i="7"/>
  <c r="DS6" i="7"/>
  <c r="DO19" i="7"/>
  <c r="DO18" i="7"/>
  <c r="DO16" i="7"/>
  <c r="DO15" i="7"/>
  <c r="DO12" i="7"/>
  <c r="DO11" i="7"/>
  <c r="DO10" i="7"/>
  <c r="DO9" i="7"/>
  <c r="DO8" i="7"/>
  <c r="DO7" i="7"/>
  <c r="DO6" i="7"/>
  <c r="DO3" i="7"/>
  <c r="DT18" i="8"/>
  <c r="DS18" i="8"/>
  <c r="DT17" i="8"/>
  <c r="DS17" i="8"/>
  <c r="DT16" i="8"/>
  <c r="DS16" i="8"/>
  <c r="DT14" i="8"/>
  <c r="DS14" i="8"/>
  <c r="DT13" i="8"/>
  <c r="DS13" i="8"/>
  <c r="DT12" i="8"/>
  <c r="DS12" i="8"/>
  <c r="DS9" i="8"/>
  <c r="DT8" i="8"/>
  <c r="DT7" i="8"/>
  <c r="DO18" i="8"/>
  <c r="DO17" i="8"/>
  <c r="DO16" i="8"/>
  <c r="DO14" i="8"/>
  <c r="DO13" i="8"/>
  <c r="DO12" i="8"/>
  <c r="DO3" i="8"/>
  <c r="DT26" i="9"/>
  <c r="DS26" i="9"/>
  <c r="DT25" i="9"/>
  <c r="DS25" i="9"/>
  <c r="DT24" i="9"/>
  <c r="DS24" i="9"/>
  <c r="DT23" i="9"/>
  <c r="DS23" i="9"/>
  <c r="DT22" i="9"/>
  <c r="DS22" i="9"/>
  <c r="DT21" i="9"/>
  <c r="DS21" i="9"/>
  <c r="DT20" i="9"/>
  <c r="DS20" i="9"/>
  <c r="DT19" i="9"/>
  <c r="DS19" i="9"/>
  <c r="DT17" i="9"/>
  <c r="DS17" i="9"/>
  <c r="DT16" i="9"/>
  <c r="DS16" i="9"/>
  <c r="DT15" i="9"/>
  <c r="DS15" i="9"/>
  <c r="DT13" i="9"/>
  <c r="DS13" i="9"/>
  <c r="DT12" i="9"/>
  <c r="DS12" i="9"/>
  <c r="DT11" i="9"/>
  <c r="DS11" i="9"/>
  <c r="DT10" i="9"/>
  <c r="DS10" i="9"/>
  <c r="DT9" i="9"/>
  <c r="DS9" i="9"/>
  <c r="DT8" i="9"/>
  <c r="DS8" i="9"/>
  <c r="DT7" i="9"/>
  <c r="DS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S4" i="8"/>
  <c r="DT6" i="5"/>
  <c r="DS6" i="5"/>
  <c r="DT23" i="6"/>
  <c r="DS23" i="6"/>
  <c r="DT17" i="7"/>
  <c r="DS17" i="7"/>
  <c r="DS14" i="7"/>
  <c r="DT10" i="8"/>
  <c r="DS10" i="8"/>
  <c r="DT9" i="8"/>
  <c r="DS8" i="8"/>
  <c r="DS7" i="8"/>
  <c r="DT6" i="8"/>
  <c r="DS6" i="8"/>
  <c r="DS18" i="9"/>
  <c r="DT14" i="9"/>
  <c r="DS14" i="9"/>
  <c r="DO23" i="6"/>
  <c r="DO14" i="7"/>
  <c r="DO10" i="8"/>
  <c r="DO9" i="8"/>
  <c r="DO8" i="8"/>
  <c r="DO7" i="8"/>
  <c r="DO6" i="8"/>
  <c r="DO18" i="9"/>
  <c r="DO14" i="9"/>
  <c r="DO13" i="7" l="1"/>
  <c r="DO17" i="7"/>
  <c r="DT13" i="7"/>
  <c r="DS5" i="9"/>
  <c r="DS4" i="6"/>
  <c r="DS4" i="5"/>
  <c r="DS4" i="10"/>
  <c r="DS4" i="4"/>
  <c r="DS4" i="7"/>
  <c r="DT18" i="9"/>
  <c r="DS13" i="7"/>
  <c r="DT14" i="7"/>
  <c r="DT4" i="8" l="1"/>
  <c r="DT4" i="7"/>
  <c r="DT4" i="4"/>
  <c r="DT4" i="10"/>
  <c r="DT4" i="5"/>
  <c r="DT4" i="6"/>
  <c r="DT5" i="9"/>
  <c r="DR3" i="4"/>
  <c r="DM20" i="4"/>
  <c r="DM19" i="4"/>
  <c r="DM13" i="4"/>
  <c r="DM12" i="4"/>
  <c r="DM11" i="4"/>
  <c r="DM10" i="4"/>
  <c r="DM9" i="4"/>
  <c r="DM8" i="4"/>
  <c r="DM7" i="4"/>
  <c r="DM6" i="4"/>
  <c r="DM3" i="4"/>
  <c r="DR3" i="10"/>
  <c r="DM10" i="10"/>
  <c r="DM9" i="10"/>
  <c r="DM8" i="10"/>
  <c r="DM7" i="10"/>
  <c r="DM6" i="10"/>
  <c r="DM3" i="10"/>
  <c r="DR3" i="5"/>
  <c r="DM11" i="5"/>
  <c r="DM10" i="5"/>
  <c r="DM9" i="5"/>
  <c r="DM8" i="5"/>
  <c r="DM7" i="5"/>
  <c r="DM6" i="5"/>
  <c r="DM3" i="5"/>
  <c r="DR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R3" i="7"/>
  <c r="DM19" i="7"/>
  <c r="DM18" i="7"/>
  <c r="DM16" i="7"/>
  <c r="DM15" i="7"/>
  <c r="DM12" i="7"/>
  <c r="DM11" i="7"/>
  <c r="DM10" i="7"/>
  <c r="DM9" i="7"/>
  <c r="DM8" i="7"/>
  <c r="DM7" i="7"/>
  <c r="DM6" i="7"/>
  <c r="DM3" i="7"/>
  <c r="DR3" i="8"/>
  <c r="DM18" i="8"/>
  <c r="DM17" i="8"/>
  <c r="DM16" i="8"/>
  <c r="DM14" i="8"/>
  <c r="DM13" i="8"/>
  <c r="DM12" i="8"/>
  <c r="DM10" i="8"/>
  <c r="DM9" i="8"/>
  <c r="DM8" i="8"/>
  <c r="DM7" i="8"/>
  <c r="DM6" i="8"/>
  <c r="DM3" i="8"/>
  <c r="DR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V18" i="9"/>
  <c r="DW14" i="9"/>
  <c r="DV14" i="9"/>
  <c r="DV6" i="5"/>
  <c r="DU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R10" i="8"/>
  <c r="DR9" i="8"/>
  <c r="DR8" i="8"/>
  <c r="DR7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6" i="5"/>
  <c r="DR21" i="6"/>
  <c r="DR19" i="6"/>
  <c r="DR18" i="6"/>
  <c r="DR17" i="6"/>
  <c r="DR15" i="6"/>
  <c r="DR13" i="6"/>
  <c r="DR11" i="6"/>
  <c r="DR9" i="6"/>
  <c r="DR7" i="6"/>
  <c r="DR6" i="6"/>
  <c r="DI21" i="6"/>
  <c r="DR20" i="6"/>
  <c r="DI20" i="6"/>
  <c r="DW19" i="6"/>
  <c r="DV19" i="6"/>
  <c r="DI19" i="6"/>
  <c r="DI18" i="6"/>
  <c r="DI17" i="6"/>
  <c r="DW16" i="6"/>
  <c r="DV16" i="6"/>
  <c r="DR16" i="6"/>
  <c r="DI16" i="6"/>
  <c r="DI15" i="6"/>
  <c r="DR14" i="6"/>
  <c r="DI14" i="6"/>
  <c r="DW13" i="6"/>
  <c r="DV13" i="6"/>
  <c r="DI13" i="6"/>
  <c r="DR12" i="6"/>
  <c r="DI12" i="6"/>
  <c r="DI11" i="6"/>
  <c r="DR20" i="4"/>
  <c r="DR19" i="4"/>
  <c r="DR10" i="10"/>
  <c r="DW9" i="10"/>
  <c r="DV9" i="10"/>
  <c r="DR9" i="10"/>
  <c r="DW8" i="10"/>
  <c r="DV8" i="10"/>
  <c r="DR8" i="10"/>
  <c r="DW7" i="10"/>
  <c r="DV7" i="10"/>
  <c r="DR7" i="10"/>
  <c r="DW6" i="10"/>
  <c r="DV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W19" i="7"/>
  <c r="DR19" i="7"/>
  <c r="DW18" i="7"/>
  <c r="DR18" i="7"/>
  <c r="DW17" i="7"/>
  <c r="DW16" i="7"/>
  <c r="DR16" i="7"/>
  <c r="DW15" i="7"/>
  <c r="DR15" i="7"/>
  <c r="DW14" i="7"/>
  <c r="DW13" i="7"/>
  <c r="DW12" i="7"/>
  <c r="DR12" i="7"/>
  <c r="DR11" i="7"/>
  <c r="DR10" i="7"/>
  <c r="DW9" i="7"/>
  <c r="DR9" i="7"/>
  <c r="DR8" i="7"/>
  <c r="DR7" i="7"/>
  <c r="DR6" i="7"/>
  <c r="DW18" i="8"/>
  <c r="DR18" i="8"/>
  <c r="DW17" i="8"/>
  <c r="DR17" i="8"/>
  <c r="DW16" i="8"/>
  <c r="DR16" i="8"/>
  <c r="DR14" i="8"/>
  <c r="DR13" i="8"/>
  <c r="DR12" i="8"/>
  <c r="DV26" i="9"/>
  <c r="DR26" i="9"/>
  <c r="DV25" i="9"/>
  <c r="DR25" i="9"/>
  <c r="DV24" i="9"/>
  <c r="DR24" i="9"/>
  <c r="DV23" i="9"/>
  <c r="DR23" i="9"/>
  <c r="DV22" i="9"/>
  <c r="DR22" i="9"/>
  <c r="DV21" i="9"/>
  <c r="DR21" i="9"/>
  <c r="DV20" i="9"/>
  <c r="DR20" i="9"/>
  <c r="DV19" i="9"/>
  <c r="DR19" i="9"/>
  <c r="DR17" i="9"/>
  <c r="DR16" i="9"/>
  <c r="DR15" i="9"/>
  <c r="DR13" i="9"/>
  <c r="DR12" i="9"/>
  <c r="DR11" i="9"/>
  <c r="DR10" i="9"/>
  <c r="DR9" i="9"/>
  <c r="DR8" i="9"/>
  <c r="DR7" i="9"/>
  <c r="DR17" i="7"/>
  <c r="DW20" i="6"/>
  <c r="DW18" i="6"/>
  <c r="DV18" i="6"/>
  <c r="DW17" i="6"/>
  <c r="DV17" i="6"/>
  <c r="DV12" i="6"/>
  <c r="DR14" i="9"/>
  <c r="DR28" i="6"/>
  <c r="DR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R13" i="7" l="1"/>
  <c r="DR18" i="9"/>
  <c r="DK13" i="7"/>
  <c r="DU13" i="7"/>
  <c r="DR14" i="7"/>
  <c r="DR5" i="9"/>
  <c r="DR4" i="4"/>
  <c r="DR4" i="10"/>
  <c r="DR4" i="8"/>
  <c r="DR4" i="5"/>
  <c r="DR4" i="6"/>
  <c r="DR4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<sst xmlns="http://schemas.openxmlformats.org/spreadsheetml/2006/main" count="465" uniqueCount="267">
  <si>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</si>
  <si>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</si>
  <si>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</si>
  <si>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</si>
  <si>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</si>
  <si>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</si>
  <si>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</si>
  <si>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</si>
  <si>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</si>
  <si>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</si>
  <si>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</si>
  <si>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</si>
  <si>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</si>
  <si>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</si>
  <si>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</si>
  <si>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</si>
  <si>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</si>
  <si>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</si>
  <si>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</si>
  <si>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</si>
  <si>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</si>
  <si>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</si>
  <si>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</si>
  <si>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</si>
  <si>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</si>
  <si>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</si>
  <si>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</si>
  <si>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</si>
  <si>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</si>
  <si>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</si>
  <si>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</si>
  <si>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</si>
  <si>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</si>
  <si>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</si>
  <si>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</si>
  <si>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</si>
  <si>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</si>
  <si>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</si>
  <si>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</si>
  <si>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</si>
  <si>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</si>
  <si>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</si>
  <si>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</si>
  <si>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</si>
  <si>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</si>
  <si>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</si>
  <si>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</si>
  <si>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</si>
  <si>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</si>
  <si>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</si>
  <si>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</si>
  <si>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</si>
  <si>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</si>
  <si>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</si>
  <si>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</si>
  <si>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</si>
  <si>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</si>
  <si>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</si>
  <si>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</si>
  <si>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</si>
  <si>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</si>
  <si>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</si>
  <si>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</si>
  <si>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</si>
  <si>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</si>
  <si>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</si>
  <si>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</si>
  <si>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</si>
  <si>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</si>
  <si>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</si>
  <si>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</si>
  <si>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</si>
  <si>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</si>
  <si>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</si>
  <si>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</si>
  <si>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</si>
  <si>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</si>
  <si>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</si>
  <si>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</si>
  <si>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</si>
  <si>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</si>
  <si>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</si>
  <si>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</si>
  <si>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</si>
  <si>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</si>
  <si>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</si>
  <si>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</si>
  <si>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</si>
  <si>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</si>
  <si>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</si>
  <si>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</si>
  <si>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</si>
  <si>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</si>
  <si>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</si>
  <si>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</si>
  <si>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</si>
  <si>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</si>
  <si>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</si>
  <si>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</si>
  <si>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</si>
  <si>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</si>
  <si>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</si>
  <si>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</si>
  <si>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</si>
  <si>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</si>
  <si>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</si>
  <si>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</si>
  <si>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</si>
  <si>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</si>
  <si>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</si>
  <si>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</si>
  <si>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</si>
  <si>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</si>
  <si>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</si>
  <si>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</si>
  <si>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</si>
  <si>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</si>
  <si>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</si>
  <si>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</si>
  <si>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</si>
  <si>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</si>
  <si>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</si>
  <si>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</si>
  <si>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</si>
  <si>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</si>
  <si>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</si>
  <si>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</si>
  <si>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</si>
  <si>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</si>
  <si>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</si>
  <si>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</si>
  <si>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</si>
  <si>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</si>
  <si>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</si>
  <si>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</si>
  <si>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</si>
  <si>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</si>
  <si>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</si>
  <si>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</si>
  <si>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</si>
  <si>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</si>
  <si>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</si>
  <si>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</si>
  <si>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</si>
  <si>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</si>
  <si>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</si>
  <si>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</si>
  <si>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</si>
  <si>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</si>
  <si>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</si>
  <si>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</si>
  <si>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</si>
  <si>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</si>
  <si>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</si>
  <si>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</si>
  <si>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</si>
  <si>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</si>
  <si>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</si>
  <si>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</si>
  <si>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</si>
  <si>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</si>
  <si>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</si>
  <si>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</si>
  <si>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</si>
  <si>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</si>
  <si>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</si>
  <si>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</si>
  <si>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</si>
  <si>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</si>
  <si>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</si>
  <si>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</si>
  <si>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</si>
  <si>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</si>
  <si>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</si>
  <si>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</si>
  <si>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</si>
  <si>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</si>
  <si>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</si>
  <si>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</si>
  <si>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</si>
  <si>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</si>
  <si>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</si>
  <si>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</si>
  <si>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</si>
  <si>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</si>
  <si>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</si>
  <si>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</si>
  <si>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</si>
  <si>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</si>
  <si>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</si>
  <si>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</si>
  <si>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</si>
  <si>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</si>
  <si>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</si>
  <si>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</si>
  <si>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</si>
  <si>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</si>
  <si>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</si>
  <si>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</si>
  <si>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</si>
  <si>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</si>
  <si>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</si>
  <si>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</si>
  <si>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</si>
  <si>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</si>
  <si>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</si>
  <si>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</si>
  <si>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</si>
  <si>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</si>
  <si>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</si>
  <si>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</si>
  <si>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</si>
  <si>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</si>
  <si>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</si>
  <si>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</si>
  <si>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</si>
  <si>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</si>
  <si>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</si>
  <si>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</si>
  <si>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</si>
  <si>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</si>
  <si>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</si>
  <si>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</si>
  <si>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</si>
  <si>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</si>
  <si>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</si>
  <si>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</si>
  <si>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</si>
  <si>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</si>
  <si>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</si>
  <si>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</si>
  <si>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</si>
  <si>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</si>
  <si>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</si>
  <si>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</si>
  <si>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</si>
  <si>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</si>
  <si>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</si>
  <si>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</si>
  <si>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</si>
  <si>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</si>
  <si>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</si>
  <si>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</si>
  <si>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</si>
  <si>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</si>
  <si>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</si>
  <si>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</si>
  <si>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</si>
  <si>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</si>
  <si>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</si>
  <si>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</si>
  <si>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</si>
  <si>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</si>
  <si>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</si>
  <si>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</si>
  <si>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</si>
  <si>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</si>
  <si>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</si>
  <si>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</si>
  <si>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</si>
  <si>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</si>
  <si>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</si>
  <si>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</si>
  <si>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</si>
  <si>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2018
A fines de May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</si>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</sst>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DM31" activePane="bottomRight" state="frozen"/>
      <selection activeCell="C1" sqref="C1"/>
      <selection pane="topRight" activeCell="CK1" sqref="CK1"/>
      <selection pane="bottomLeft" activeCell="C6" sqref="C6"/>
      <selection pane="bottomRight" activeCell="DN34" sqref="DN34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8.42578125" style="149" customWidth="1"/>
    <col min="102" max="103" width="8.42578125" style="149" hidden="1" customWidth="1"/>
    <col min="104" max="104" width="8.42578125" style="149" customWidth="1"/>
    <col min="105" max="106" width="8.42578125" style="149" hidden="1" customWidth="1"/>
    <col min="107" max="107" width="8.42578125" style="149" customWidth="1"/>
    <col min="108" max="109" width="8.42578125" style="149" hidden="1" customWidth="1"/>
    <col min="110" max="110" width="7.85546875" style="149" customWidth="1"/>
    <col min="111" max="112" width="7.85546875" style="149" hidden="1" customWidth="1"/>
    <col min="113" max="113" width="7.42578125" style="149" customWidth="1"/>
    <col min="114" max="125" width="7.85546875" style="149" customWidth="1"/>
    <col min="126" max="126" width="8.28515625" style="149" customWidth="1"/>
    <col min="127" max="127" width="9.5703125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1" t="s">
        <v>104</v>
      </c>
      <c r="E3" s="1033" t="s">
        <v>85</v>
      </c>
      <c r="F3" s="1033" t="s">
        <v>87</v>
      </c>
      <c r="G3" s="1033" t="s">
        <v>88</v>
      </c>
      <c r="H3" s="1033" t="s">
        <v>89</v>
      </c>
      <c r="I3" s="1033" t="s">
        <v>238</v>
      </c>
      <c r="J3" s="1033" t="s">
        <v>91</v>
      </c>
      <c r="K3" s="1033" t="s">
        <v>93</v>
      </c>
      <c r="L3" s="1019" t="s">
        <v>94</v>
      </c>
      <c r="M3" s="1021" t="s">
        <v>95</v>
      </c>
      <c r="N3" s="1019" t="s">
        <v>96</v>
      </c>
      <c r="O3" s="1019" t="s">
        <v>97</v>
      </c>
      <c r="P3" s="1021" t="s">
        <v>98</v>
      </c>
      <c r="Q3" s="1019" t="s">
        <v>99</v>
      </c>
      <c r="R3" s="1019" t="s">
        <v>100</v>
      </c>
      <c r="S3" s="1019" t="s">
        <v>101</v>
      </c>
      <c r="T3" s="1019" t="s">
        <v>102</v>
      </c>
      <c r="U3" s="1019" t="s">
        <v>239</v>
      </c>
      <c r="V3" s="1019" t="s">
        <v>109</v>
      </c>
      <c r="W3" s="1019" t="s">
        <v>110</v>
      </c>
      <c r="X3" s="1019" t="s">
        <v>111</v>
      </c>
      <c r="Y3" s="1019" t="s">
        <v>112</v>
      </c>
      <c r="Z3" s="1019" t="s">
        <v>113</v>
      </c>
      <c r="AA3" s="1019" t="s">
        <v>114</v>
      </c>
      <c r="AB3" s="1019" t="s">
        <v>115</v>
      </c>
      <c r="AC3" s="1019" t="s">
        <v>116</v>
      </c>
      <c r="AD3" s="1019" t="s">
        <v>117</v>
      </c>
      <c r="AE3" s="1019" t="s">
        <v>118</v>
      </c>
      <c r="AF3" s="1019" t="s">
        <v>119</v>
      </c>
      <c r="AG3" s="1019" t="s">
        <v>240</v>
      </c>
      <c r="AH3" s="1019" t="s">
        <v>120</v>
      </c>
      <c r="AI3" s="1019" t="s">
        <v>121</v>
      </c>
      <c r="AJ3" s="1019" t="s">
        <v>122</v>
      </c>
      <c r="AK3" s="1019" t="s">
        <v>123</v>
      </c>
      <c r="AL3" s="1019" t="s">
        <v>124</v>
      </c>
      <c r="AM3" s="1019" t="s">
        <v>125</v>
      </c>
      <c r="AN3" s="1019" t="s">
        <v>126</v>
      </c>
      <c r="AO3" s="1019" t="s">
        <v>127</v>
      </c>
      <c r="AP3" s="1019" t="s">
        <v>128</v>
      </c>
      <c r="AQ3" s="1019" t="s">
        <v>129</v>
      </c>
      <c r="AR3" s="1019" t="s">
        <v>130</v>
      </c>
      <c r="AS3" s="1019" t="s">
        <v>241</v>
      </c>
      <c r="AT3" s="1019" t="s">
        <v>131</v>
      </c>
      <c r="AU3" s="1019" t="s">
        <v>132</v>
      </c>
      <c r="AV3" s="1021" t="s">
        <v>133</v>
      </c>
      <c r="AW3" s="1019" t="s">
        <v>134</v>
      </c>
      <c r="AX3" s="1019" t="s">
        <v>135</v>
      </c>
      <c r="AY3" s="1019" t="s">
        <v>136</v>
      </c>
      <c r="AZ3" s="1019" t="s">
        <v>137</v>
      </c>
      <c r="BA3" s="1019" t="s">
        <v>138</v>
      </c>
      <c r="BB3" s="1019" t="s">
        <v>143</v>
      </c>
      <c r="BC3" s="1019" t="s">
        <v>144</v>
      </c>
      <c r="BD3" s="1019" t="s">
        <v>145</v>
      </c>
      <c r="BE3" s="1019" t="s">
        <v>242</v>
      </c>
      <c r="BF3" s="1019" t="s">
        <v>146</v>
      </c>
      <c r="BG3" s="1019" t="s">
        <v>152</v>
      </c>
      <c r="BH3" s="1019" t="s">
        <v>153</v>
      </c>
      <c r="BI3" s="1019" t="s">
        <v>154</v>
      </c>
      <c r="BJ3" s="1019" t="s">
        <v>155</v>
      </c>
      <c r="BK3" s="1019" t="s">
        <v>157</v>
      </c>
      <c r="BL3" s="1021" t="s">
        <v>158</v>
      </c>
      <c r="BM3" s="1019" t="s">
        <v>159</v>
      </c>
      <c r="BN3" s="1019" t="s">
        <v>160</v>
      </c>
      <c r="BO3" s="1019" t="s">
        <v>161</v>
      </c>
      <c r="BP3" s="1019" t="s">
        <v>162</v>
      </c>
      <c r="BQ3" s="1019" t="s">
        <v>243</v>
      </c>
      <c r="BR3" s="1019" t="s">
        <v>163</v>
      </c>
      <c r="BS3" s="1023" t="s">
        <v>164</v>
      </c>
      <c r="BT3" s="1023" t="s">
        <v>165</v>
      </c>
      <c r="BU3" s="1038" t="s">
        <v>174</v>
      </c>
      <c r="BV3" s="1019" t="s">
        <v>175</v>
      </c>
      <c r="BW3" s="1019" t="s">
        <v>181</v>
      </c>
      <c r="BX3" s="1019" t="s">
        <v>182</v>
      </c>
      <c r="BY3" s="1019" t="s">
        <v>185</v>
      </c>
      <c r="BZ3" s="1021" t="s">
        <v>189</v>
      </c>
      <c r="CA3" s="1021" t="s">
        <v>190</v>
      </c>
      <c r="CB3" s="1021" t="s">
        <v>192</v>
      </c>
      <c r="CC3" s="1021" t="s">
        <v>244</v>
      </c>
      <c r="CD3" s="1021" t="s">
        <v>194</v>
      </c>
      <c r="CE3" s="1021" t="s">
        <v>195</v>
      </c>
      <c r="CF3" s="1021" t="s">
        <v>196</v>
      </c>
      <c r="CG3" s="1021" t="s">
        <v>197</v>
      </c>
      <c r="CH3" s="1021" t="s">
        <v>199</v>
      </c>
      <c r="CI3" s="1021" t="s">
        <v>200</v>
      </c>
      <c r="CJ3" s="1019" t="s">
        <v>201</v>
      </c>
      <c r="CK3" s="1019" t="s">
        <v>202</v>
      </c>
      <c r="CL3" s="1019" t="s">
        <v>203</v>
      </c>
      <c r="CM3" s="1019" t="s">
        <v>204</v>
      </c>
      <c r="CN3" s="1019" t="s">
        <v>206</v>
      </c>
      <c r="CO3" s="1019" t="s">
        <v>245</v>
      </c>
      <c r="CP3" s="1019" t="s">
        <v>211</v>
      </c>
      <c r="CQ3" s="1019" t="s">
        <v>212</v>
      </c>
      <c r="CR3" s="1019" t="s">
        <v>213</v>
      </c>
      <c r="CS3" s="1019" t="s">
        <v>215</v>
      </c>
      <c r="CT3" s="1019" t="s">
        <v>216</v>
      </c>
      <c r="CU3" s="1019" t="s">
        <v>217</v>
      </c>
      <c r="CV3" s="1019" t="s">
        <v>218</v>
      </c>
      <c r="CW3" s="1019" t="s">
        <v>221</v>
      </c>
      <c r="CX3" s="1019" t="s">
        <v>223</v>
      </c>
      <c r="CY3" s="1019" t="s">
        <v>224</v>
      </c>
      <c r="CZ3" s="1019" t="s">
        <v>225</v>
      </c>
      <c r="DA3" s="1019" t="s">
        <v>252</v>
      </c>
      <c r="DB3" s="1019" t="s">
        <v>226</v>
      </c>
      <c r="DC3" s="1019" t="s">
        <v>227</v>
      </c>
      <c r="DD3" s="1019" t="s">
        <v>228</v>
      </c>
      <c r="DE3" s="1019" t="s">
        <v>229</v>
      </c>
      <c r="DF3" s="1019" t="s">
        <v>230</v>
      </c>
      <c r="DG3" s="1019" t="s">
        <v>234</v>
      </c>
      <c r="DH3" s="1019" t="s">
        <v>237</v>
      </c>
      <c r="DI3" s="1019" t="s">
        <v>248</v>
      </c>
      <c r="DJ3" s="1019" t="s">
        <v>254</v>
      </c>
      <c r="DK3" s="1019" t="s">
        <v>259</v>
      </c>
      <c r="DL3" s="1019" t="s">
        <v>260</v>
      </c>
      <c r="DM3" s="1019" t="s">
        <v>262</v>
      </c>
      <c r="DN3" s="1019" t="s">
        <v>264</v>
      </c>
      <c r="DO3" s="1013" t="s">
        <v>222</v>
      </c>
      <c r="DP3" s="1013" t="s">
        <v>263</v>
      </c>
      <c r="DQ3" s="1013" t="s">
        <v>265</v>
      </c>
      <c r="DR3" s="1035" t="s">
        <v>266</v>
      </c>
      <c r="DS3" s="1036"/>
      <c r="DT3" s="1036"/>
      <c r="DU3" s="1037"/>
      <c r="DV3" s="1026" t="s">
        <v>253</v>
      </c>
      <c r="DW3" s="1027"/>
    </row>
    <row r="4" spans="1:136" ht="16.5" customHeight="1" x14ac:dyDescent="0.2">
      <c r="A4"/>
      <c r="C4" s="19"/>
      <c r="D4" s="1032"/>
      <c r="E4" s="1034"/>
      <c r="F4" s="1034"/>
      <c r="G4" s="1034"/>
      <c r="H4" s="1034"/>
      <c r="I4" s="1034"/>
      <c r="J4" s="1034"/>
      <c r="K4" s="1034"/>
      <c r="L4" s="1020"/>
      <c r="M4" s="1022"/>
      <c r="N4" s="1020"/>
      <c r="O4" s="1020"/>
      <c r="P4" s="1022"/>
      <c r="Q4" s="1020"/>
      <c r="R4" s="1020"/>
      <c r="S4" s="1020"/>
      <c r="T4" s="1020"/>
      <c r="U4" s="1020"/>
      <c r="V4" s="1020"/>
      <c r="W4" s="1020"/>
      <c r="X4" s="1020"/>
      <c r="Y4" s="1020"/>
      <c r="Z4" s="1020"/>
      <c r="AA4" s="1020"/>
      <c r="AB4" s="1020"/>
      <c r="AC4" s="1020"/>
      <c r="AD4" s="1020"/>
      <c r="AE4" s="1020"/>
      <c r="AF4" s="1020"/>
      <c r="AG4" s="1020"/>
      <c r="AH4" s="1020"/>
      <c r="AI4" s="1020"/>
      <c r="AJ4" s="1020"/>
      <c r="AK4" s="1020"/>
      <c r="AL4" s="1020"/>
      <c r="AM4" s="1020"/>
      <c r="AN4" s="1020"/>
      <c r="AO4" s="1020"/>
      <c r="AP4" s="1020"/>
      <c r="AQ4" s="1020"/>
      <c r="AR4" s="1020"/>
      <c r="AS4" s="1020"/>
      <c r="AT4" s="1020"/>
      <c r="AU4" s="1020"/>
      <c r="AV4" s="1022"/>
      <c r="AW4" s="1020"/>
      <c r="AX4" s="1020"/>
      <c r="AY4" s="1020"/>
      <c r="AZ4" s="1020"/>
      <c r="BA4" s="1020"/>
      <c r="BB4" s="1020"/>
      <c r="BC4" s="1020"/>
      <c r="BD4" s="1020"/>
      <c r="BE4" s="1020"/>
      <c r="BF4" s="1020"/>
      <c r="BG4" s="1020"/>
      <c r="BH4" s="1020"/>
      <c r="BI4" s="1020"/>
      <c r="BJ4" s="1020"/>
      <c r="BK4" s="1020"/>
      <c r="BL4" s="1022"/>
      <c r="BM4" s="1020"/>
      <c r="BN4" s="1020"/>
      <c r="BO4" s="1020"/>
      <c r="BP4" s="1020"/>
      <c r="BQ4" s="1020"/>
      <c r="BR4" s="1020"/>
      <c r="BS4" s="1024"/>
      <c r="BT4" s="1024"/>
      <c r="BU4" s="1039"/>
      <c r="BV4" s="1020"/>
      <c r="BW4" s="1020"/>
      <c r="BX4" s="1020"/>
      <c r="BY4" s="1020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0"/>
      <c r="CK4" s="1020"/>
      <c r="CL4" s="1020"/>
      <c r="CM4" s="1020"/>
      <c r="CN4" s="1020"/>
      <c r="CO4" s="1020"/>
      <c r="CP4" s="1020"/>
      <c r="CQ4" s="1020"/>
      <c r="CR4" s="1020"/>
      <c r="CS4" s="1020"/>
      <c r="CT4" s="1020"/>
      <c r="CU4" s="1020"/>
      <c r="CV4" s="1020"/>
      <c r="CW4" s="1020"/>
      <c r="CX4" s="1020"/>
      <c r="CY4" s="1020"/>
      <c r="CZ4" s="1020"/>
      <c r="DA4" s="1020"/>
      <c r="DB4" s="1020"/>
      <c r="DC4" s="1020"/>
      <c r="DD4" s="1020"/>
      <c r="DE4" s="1020"/>
      <c r="DF4" s="1020"/>
      <c r="DG4" s="1020"/>
      <c r="DH4" s="1020"/>
      <c r="DI4" s="1020"/>
      <c r="DJ4" s="1020"/>
      <c r="DK4" s="1020"/>
      <c r="DL4" s="1020"/>
      <c r="DM4" s="1020"/>
      <c r="DN4" s="1020"/>
      <c r="DO4" s="1014">
        <v>43252</v>
      </c>
      <c r="DP4" s="1014">
        <v>43259</v>
      </c>
      <c r="DQ4" s="1014">
        <v>43266</v>
      </c>
      <c r="DR4" s="842">
        <v>43269</v>
      </c>
      <c r="DS4" s="842">
        <v>43270</v>
      </c>
      <c r="DT4" s="842">
        <v>43271</v>
      </c>
      <c r="DU4" s="842">
        <v>43273</v>
      </c>
      <c r="DV4" s="984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888"/>
      <c r="DS5" s="888"/>
      <c r="DT5" s="888"/>
      <c r="DU5" s="888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1018"/>
      <c r="DO6" s="988"/>
      <c r="DP6" s="866"/>
      <c r="DQ6" s="988"/>
      <c r="DR6" s="843"/>
      <c r="DS6" s="843"/>
      <c r="DT6" s="843"/>
      <c r="DU6" s="843"/>
      <c r="DV6" s="872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9783.5678826700005</v>
      </c>
      <c r="DP7" s="828">
        <v>9809.4181544900002</v>
      </c>
      <c r="DQ7" s="828">
        <v>9704.3988898400003</v>
      </c>
      <c r="DR7" s="364">
        <v>9652.2797150900005</v>
      </c>
      <c r="DS7" s="364">
        <v>9639.2056925899997</v>
      </c>
      <c r="DT7" s="364">
        <v>9608.2736466499991</v>
      </c>
      <c r="DU7" s="364">
        <v>9614.1075047999984</v>
      </c>
      <c r="DV7" s="291">
        <v>-90.291385040001842</v>
      </c>
      <c r="DW7" s="640">
        <v>-0.93041708265446665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7715.8808562799995</v>
      </c>
      <c r="DP8" s="828">
        <v>7746.5434692399995</v>
      </c>
      <c r="DQ8" s="828">
        <v>7633.5653613900004</v>
      </c>
      <c r="DR8" s="364">
        <v>7614.8896998999999</v>
      </c>
      <c r="DS8" s="364">
        <v>7603.6751305099997</v>
      </c>
      <c r="DT8" s="364">
        <v>7578.1356570899998</v>
      </c>
      <c r="DU8" s="364">
        <v>7592.25057535</v>
      </c>
      <c r="DV8" s="291">
        <v>-41.314786040000399</v>
      </c>
      <c r="DW8" s="640">
        <v>-0.54122528705875528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236.12513398000002</v>
      </c>
      <c r="DP9" s="828">
        <v>237.61951232000001</v>
      </c>
      <c r="DQ9" s="828">
        <v>237.55773354999999</v>
      </c>
      <c r="DR9" s="364">
        <v>235.60251899000002</v>
      </c>
      <c r="DS9" s="364">
        <v>235.62756443999999</v>
      </c>
      <c r="DT9" s="364">
        <v>235.02647371</v>
      </c>
      <c r="DU9" s="364">
        <v>235.07322521</v>
      </c>
      <c r="DV9" s="291">
        <v>-2.4845083399999908</v>
      </c>
      <c r="DW9" s="640">
        <v>-1.0458545393880248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1794.7396333699999</v>
      </c>
      <c r="DP10" s="828">
        <v>1788.1998748000001</v>
      </c>
      <c r="DQ10" s="828">
        <v>1796.23013079</v>
      </c>
      <c r="DR10" s="364">
        <v>1765.0467357499999</v>
      </c>
      <c r="DS10" s="364">
        <v>1763.1583315099999</v>
      </c>
      <c r="DT10" s="364">
        <v>1758.4605861100001</v>
      </c>
      <c r="DU10" s="364">
        <v>1750.1254838899999</v>
      </c>
      <c r="DV10" s="291">
        <v>-46.104646900000034</v>
      </c>
      <c r="DW10" s="640">
        <v>-2.5667449905053541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36.822259039999999</v>
      </c>
      <c r="DP11" s="828">
        <v>37.055298130000004</v>
      </c>
      <c r="DQ11" s="828">
        <v>37.045664109999997</v>
      </c>
      <c r="DR11" s="364">
        <v>36.740760450000003</v>
      </c>
      <c r="DS11" s="364">
        <v>36.744666129999999</v>
      </c>
      <c r="DT11" s="364">
        <v>36.650929740000002</v>
      </c>
      <c r="DU11" s="364">
        <v>36.658220350000001</v>
      </c>
      <c r="DV11" s="291">
        <v>-0.38744375999999647</v>
      </c>
      <c r="DW11" s="640">
        <v>-1.0458545400874875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9783.5454307300006</v>
      </c>
      <c r="DP12" s="828">
        <v>9809.4169310300003</v>
      </c>
      <c r="DQ12" s="828">
        <v>9704.3766810099987</v>
      </c>
      <c r="DR12" s="364">
        <v>9652.2575062600008</v>
      </c>
      <c r="DS12" s="364">
        <v>9639.1834837599999</v>
      </c>
      <c r="DT12" s="364">
        <v>9608.2514378199994</v>
      </c>
      <c r="DU12" s="364">
        <v>9614.1062813399985</v>
      </c>
      <c r="DV12" s="291">
        <v>-90.270399670000188</v>
      </c>
      <c r="DW12" s="640">
        <v>-0.93020296549953807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2105.2906122507284</v>
      </c>
      <c r="DP13" s="828">
        <v>2111.2188342740524</v>
      </c>
      <c r="DQ13" s="828">
        <v>2076.8675464169096</v>
      </c>
      <c r="DR13" s="364">
        <v>2072.6816919693874</v>
      </c>
      <c r="DS13" s="364">
        <v>2081.3001560714288</v>
      </c>
      <c r="DT13" s="364">
        <v>2063.7750725131191</v>
      </c>
      <c r="DU13" s="364">
        <v>2053.5026572930028</v>
      </c>
      <c r="DV13" s="291">
        <v>-23.364889123906778</v>
      </c>
      <c r="DW13" s="640">
        <v>-1.1250062221934587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1094.7800867000001</v>
      </c>
      <c r="DP14" s="828">
        <v>1091.1200548499996</v>
      </c>
      <c r="DQ14" s="828">
        <v>1087.4541240899998</v>
      </c>
      <c r="DR14" s="364">
        <v>1087.6549211500003</v>
      </c>
      <c r="DS14" s="364">
        <v>1084.0373206799998</v>
      </c>
      <c r="DT14" s="364">
        <v>1084.0822584400003</v>
      </c>
      <c r="DU14" s="364">
        <v>1084.1763733699997</v>
      </c>
      <c r="DV14" s="291">
        <v>-3.2777507200000855</v>
      </c>
      <c r="DW14" s="640">
        <v>-0.30141508017572649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488.42520229000002</v>
      </c>
      <c r="DP15" s="828">
        <v>488.61558661999999</v>
      </c>
      <c r="DQ15" s="828">
        <v>488.82394425000001</v>
      </c>
      <c r="DR15" s="364">
        <v>488.89138542000001</v>
      </c>
      <c r="DS15" s="364">
        <v>488.94270902</v>
      </c>
      <c r="DT15" s="364">
        <v>488.97021676999998</v>
      </c>
      <c r="DU15" s="364">
        <v>489.02974763999998</v>
      </c>
      <c r="DV15" s="291">
        <v>0.20580338999997139</v>
      </c>
      <c r="DW15" s="640">
        <v>4.2101740804811882E-2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128.32142555999999</v>
      </c>
      <c r="DP16" s="828">
        <v>128.36416946</v>
      </c>
      <c r="DQ16" s="828">
        <v>128.41000793999999</v>
      </c>
      <c r="DR16" s="364">
        <v>128.42570566000001</v>
      </c>
      <c r="DS16" s="364">
        <v>128.43655755</v>
      </c>
      <c r="DT16" s="364">
        <v>128.44338624</v>
      </c>
      <c r="DU16" s="364">
        <v>128.45647652</v>
      </c>
      <c r="DV16" s="291">
        <v>4.6468580000009752E-2</v>
      </c>
      <c r="DW16" s="640">
        <v>3.6187662274511645E-2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273.48878085000001</v>
      </c>
      <c r="DP17" s="828">
        <v>273.59357779999999</v>
      </c>
      <c r="DQ17" s="828">
        <v>273.70130742999999</v>
      </c>
      <c r="DR17" s="364">
        <v>273.733857</v>
      </c>
      <c r="DS17" s="364">
        <v>273.76299054999998</v>
      </c>
      <c r="DT17" s="364">
        <v>273.77501902</v>
      </c>
      <c r="DU17" s="364">
        <v>273.78754208999999</v>
      </c>
      <c r="DV17" s="291">
        <v>8.623466000000235E-2</v>
      </c>
      <c r="DW17" s="887"/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12779.071451680729</v>
      </c>
      <c r="DP18" s="828">
        <v>12811.209099184052</v>
      </c>
      <c r="DQ18" s="828">
        <v>12672.179487046908</v>
      </c>
      <c r="DR18" s="364">
        <v>12615.990146309388</v>
      </c>
      <c r="DS18" s="364">
        <v>12611.625896951429</v>
      </c>
      <c r="DT18" s="364">
        <v>12563.215132363119</v>
      </c>
      <c r="DU18" s="364">
        <v>12558.882704883001</v>
      </c>
      <c r="DV18" s="291">
        <v>-113.29678216390676</v>
      </c>
      <c r="DW18" s="640">
        <v>-0.89405916543175978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73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73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15.5</v>
      </c>
      <c r="DP21" s="828">
        <v>19.100000000000001</v>
      </c>
      <c r="DQ21" s="828">
        <v>17.5</v>
      </c>
      <c r="DR21" s="364">
        <v>3.1</v>
      </c>
      <c r="DS21" s="364">
        <v>13.1</v>
      </c>
      <c r="DT21" s="364">
        <v>13.5</v>
      </c>
      <c r="DU21" s="364">
        <v>20.9</v>
      </c>
      <c r="DV21" s="873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0</v>
      </c>
      <c r="DP22" s="828">
        <v>1.9</v>
      </c>
      <c r="DQ22" s="828">
        <v>0.8</v>
      </c>
      <c r="DR22" s="364">
        <v>0</v>
      </c>
      <c r="DS22" s="364">
        <v>0.5</v>
      </c>
      <c r="DT22" s="364">
        <v>0</v>
      </c>
      <c r="DU22" s="364">
        <v>0.4</v>
      </c>
      <c r="DV22" s="873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7.8996999999999998E-2</v>
      </c>
      <c r="DP23" s="828">
        <v>0.63327160000000005</v>
      </c>
      <c r="DQ23" s="828">
        <v>0.36029457999999998</v>
      </c>
      <c r="DR23" s="364">
        <v>0.103425</v>
      </c>
      <c r="DS23" s="364">
        <v>0.11858397</v>
      </c>
      <c r="DT23" s="364">
        <v>0.13477422</v>
      </c>
      <c r="DU23" s="364">
        <v>6.6619999999999999E-2</v>
      </c>
      <c r="DV23" s="873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73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73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7</v>
      </c>
      <c r="DP26" s="828">
        <v>6.4</v>
      </c>
      <c r="DQ26" s="828">
        <v>9.5</v>
      </c>
      <c r="DR26" s="364">
        <v>8.4044539999999994</v>
      </c>
      <c r="DS26" s="364">
        <v>7</v>
      </c>
      <c r="DT26" s="364">
        <v>5</v>
      </c>
      <c r="DU26" s="364">
        <v>5</v>
      </c>
      <c r="DV26" s="873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999"/>
      <c r="DO27" s="1000"/>
      <c r="DP27" s="1000"/>
      <c r="DQ27" s="1000"/>
      <c r="DR27" s="999">
        <v>0</v>
      </c>
      <c r="DS27" s="999">
        <v>0</v>
      </c>
      <c r="DT27" s="999">
        <v>0</v>
      </c>
      <c r="DU27" s="999">
        <v>0</v>
      </c>
      <c r="DV27" s="631"/>
      <c r="DW27" s="418"/>
      <c r="DX27" s="417"/>
      <c r="DY27" s="713"/>
    </row>
    <row r="28" spans="1:133" x14ac:dyDescent="0.2">
      <c r="A28" s="171"/>
      <c r="B28" s="102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593">
        <v>65508.643358640693</v>
      </c>
      <c r="DO28" s="802">
        <v>65926.779846644451</v>
      </c>
      <c r="DP28" s="802">
        <v>68227.151037272808</v>
      </c>
      <c r="DQ28" s="802">
        <v>67953.821126854396</v>
      </c>
      <c r="DR28" s="593">
        <v>67807.740713876294</v>
      </c>
      <c r="DS28" s="593">
        <v>67226.622123962356</v>
      </c>
      <c r="DT28" s="593">
        <v>67094.215186764181</v>
      </c>
      <c r="DU28" s="593">
        <v>67193.763201743859</v>
      </c>
      <c r="DV28" s="291">
        <v>-760.05792511053733</v>
      </c>
      <c r="DW28" s="640">
        <v>-1.1184918118021359</v>
      </c>
      <c r="DX28" s="417"/>
      <c r="DY28" s="629"/>
      <c r="DZ28" s="232"/>
    </row>
    <row r="29" spans="1:133" x14ac:dyDescent="0.2">
      <c r="A29" s="171"/>
      <c r="B29" s="102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593">
        <v>43719.8515854</v>
      </c>
      <c r="DO29" s="802">
        <v>43903.486867400003</v>
      </c>
      <c r="DP29" s="802">
        <v>44496.573162599998</v>
      </c>
      <c r="DQ29" s="802">
        <v>44838.357704400005</v>
      </c>
      <c r="DR29" s="593">
        <v>44764.802824599996</v>
      </c>
      <c r="DS29" s="593">
        <v>44763.5815239</v>
      </c>
      <c r="DT29" s="593">
        <v>44688.705437699995</v>
      </c>
      <c r="DU29" s="593">
        <v>44691.212747400001</v>
      </c>
      <c r="DV29" s="291">
        <v>-147.14495700000407</v>
      </c>
      <c r="DW29" s="640">
        <v>-0.32816758805054302</v>
      </c>
      <c r="DX29" s="417"/>
      <c r="DY29" s="629"/>
      <c r="DZ29" s="232"/>
    </row>
    <row r="30" spans="1:133" x14ac:dyDescent="0.2">
      <c r="A30" s="171"/>
      <c r="B30" s="102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593">
        <v>-23224.550356838925</v>
      </c>
      <c r="DO30" s="802">
        <v>-23211.634787492098</v>
      </c>
      <c r="DP30" s="802">
        <v>-22796.026984383643</v>
      </c>
      <c r="DQ30" s="802">
        <v>-21733.666327337061</v>
      </c>
      <c r="DR30" s="593">
        <v>-21449.683668359055</v>
      </c>
      <c r="DS30" s="593">
        <v>-21361.217174748974</v>
      </c>
      <c r="DT30" s="593">
        <v>-21223.89942572932</v>
      </c>
      <c r="DU30" s="593">
        <v>-21261.556342608947</v>
      </c>
      <c r="DV30" s="291">
        <v>472.1099847281148</v>
      </c>
      <c r="DW30" s="640">
        <v>-2.1722519229730008</v>
      </c>
      <c r="DX30" s="645"/>
      <c r="DY30" s="629"/>
      <c r="DZ30" s="232"/>
    </row>
    <row r="31" spans="1:133" x14ac:dyDescent="0.2">
      <c r="A31" s="171"/>
      <c r="B31" s="102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593">
        <v>914.26306053274857</v>
      </c>
      <c r="DO31" s="802">
        <v>1465.334706816484</v>
      </c>
      <c r="DP31" s="802">
        <v>3663.5704488059109</v>
      </c>
      <c r="DQ31" s="802">
        <v>3946.8293555474293</v>
      </c>
      <c r="DR31" s="593">
        <v>3876.7889023252837</v>
      </c>
      <c r="DS31" s="593">
        <v>3371.688001678297</v>
      </c>
      <c r="DT31" s="593">
        <v>3269.1061354878975</v>
      </c>
      <c r="DU31" s="593">
        <v>3269.6324024979722</v>
      </c>
      <c r="DV31" s="291">
        <v>-677.19695304945708</v>
      </c>
      <c r="DW31" s="640">
        <v>-17.157999296261174</v>
      </c>
      <c r="DX31" s="645"/>
      <c r="DY31" s="629"/>
      <c r="DZ31" s="232"/>
    </row>
    <row r="32" spans="1:133" x14ac:dyDescent="0.2">
      <c r="A32" s="171"/>
      <c r="B32" s="102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593">
        <v>8386.6363569998011</v>
      </c>
      <c r="DO32" s="802">
        <v>8229.5101191922004</v>
      </c>
      <c r="DP32" s="802">
        <v>8274.6152960948002</v>
      </c>
      <c r="DQ32" s="802">
        <v>8276.7461420775999</v>
      </c>
      <c r="DR32" s="593">
        <v>8276.7659124603997</v>
      </c>
      <c r="DS32" s="593">
        <v>8276.7714541056012</v>
      </c>
      <c r="DT32" s="593">
        <v>8416.7461420775999</v>
      </c>
      <c r="DU32" s="593">
        <v>8416.7461420775999</v>
      </c>
      <c r="DV32" s="291">
        <v>140</v>
      </c>
      <c r="DW32" s="640">
        <v>1.691485972830109</v>
      </c>
      <c r="DX32" s="645"/>
      <c r="DY32" s="629"/>
      <c r="DZ32" s="232"/>
    </row>
    <row r="33" spans="1:130" ht="13.5" x14ac:dyDescent="0.2">
      <c r="A33" s="171"/>
      <c r="B33" s="102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563"/>
      <c r="DO33" s="803"/>
      <c r="DP33" s="80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593">
        <v>71066.705396999998</v>
      </c>
      <c r="DO34" s="802">
        <v>71570.401624414109</v>
      </c>
      <c r="DP34" s="802">
        <v>72390.663752484106</v>
      </c>
      <c r="DQ34" s="802">
        <v>71834.544463854123</v>
      </c>
      <c r="DR34" s="593">
        <v>71925.948141054119</v>
      </c>
      <c r="DS34" s="593">
        <v>71451.892257934102</v>
      </c>
      <c r="DT34" s="593">
        <v>71092.58217148413</v>
      </c>
      <c r="DU34" s="593">
        <v>71645.4287521441</v>
      </c>
      <c r="DV34" s="291">
        <v>-189.11571171002288</v>
      </c>
      <c r="DW34" s="640">
        <v>-0.26326569357613128</v>
      </c>
      <c r="DX34" s="622"/>
      <c r="DY34" s="712"/>
      <c r="DZ34" s="232"/>
    </row>
    <row r="35" spans="1:130" x14ac:dyDescent="0.2">
      <c r="A35" s="171"/>
      <c r="B35" s="102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593">
        <v>125086.80559157</v>
      </c>
      <c r="DO35" s="802">
        <v>125664.23489495539</v>
      </c>
      <c r="DP35" s="802">
        <v>127408.33245720538</v>
      </c>
      <c r="DQ35" s="802">
        <v>126261.04625910539</v>
      </c>
      <c r="DR35" s="593">
        <v>125947.93102346541</v>
      </c>
      <c r="DS35" s="593">
        <v>125380.06382693537</v>
      </c>
      <c r="DT35" s="593">
        <v>125004.7679144954</v>
      </c>
      <c r="DU35" s="593">
        <v>125485.60002616538</v>
      </c>
      <c r="DV35" s="291">
        <v>-775.44623294001212</v>
      </c>
      <c r="DW35" s="640">
        <v>-0.61416110187197948</v>
      </c>
      <c r="DX35" s="622"/>
      <c r="DY35" s="712"/>
      <c r="DZ35" s="232"/>
    </row>
    <row r="36" spans="1:130" x14ac:dyDescent="0.2">
      <c r="A36" s="171"/>
      <c r="B36" s="102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593">
        <v>209865.56915830998</v>
      </c>
      <c r="DO36" s="802">
        <v>210602.93393955295</v>
      </c>
      <c r="DP36" s="802">
        <v>212135.93034475291</v>
      </c>
      <c r="DQ36" s="802">
        <v>210920.64654858291</v>
      </c>
      <c r="DR36" s="593">
        <v>210368.39943478294</v>
      </c>
      <c r="DS36" s="593">
        <v>210360.95742618298</v>
      </c>
      <c r="DT36" s="593">
        <v>209941.78444624296</v>
      </c>
      <c r="DU36" s="593">
        <v>210449.82608524294</v>
      </c>
      <c r="DV36" s="291">
        <v>-470.82046333997278</v>
      </c>
      <c r="DW36" s="640">
        <v>-0.22322161013835773</v>
      </c>
      <c r="DX36" s="622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0"/>
      <c r="DO37" s="871"/>
      <c r="DP37" s="871"/>
      <c r="DQ37" s="871"/>
      <c r="DR37" s="870"/>
      <c r="DS37" s="870"/>
      <c r="DT37" s="870"/>
      <c r="DU37" s="870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626">
        <v>89.657818997769013</v>
      </c>
      <c r="DO38" s="806">
        <v>89.713837828640777</v>
      </c>
      <c r="DP38" s="806">
        <v>89.718923593714166</v>
      </c>
      <c r="DQ38" s="806">
        <v>89.771831305803815</v>
      </c>
      <c r="DR38" s="626">
        <v>89.707688205885532</v>
      </c>
      <c r="DS38" s="626">
        <v>89.598286873452153</v>
      </c>
      <c r="DT38" s="626">
        <v>89.616278099023134</v>
      </c>
      <c r="DU38" s="626">
        <v>89.80246747062462</v>
      </c>
      <c r="DV38" s="881">
        <v>3.0636164820805334E-2</v>
      </c>
      <c r="DW38" s="640"/>
      <c r="DX38" s="622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626">
        <v>85.179774307235704</v>
      </c>
      <c r="DO39" s="806">
        <v>85.236820591187566</v>
      </c>
      <c r="DP39" s="806">
        <v>85.400791313675327</v>
      </c>
      <c r="DQ39" s="806">
        <v>85.357606569674289</v>
      </c>
      <c r="DR39" s="626">
        <v>85.267091084055508</v>
      </c>
      <c r="DS39" s="626">
        <v>85.172230662048989</v>
      </c>
      <c r="DT39" s="626">
        <v>85.166433995295989</v>
      </c>
      <c r="DU39" s="626">
        <v>85.272404194680334</v>
      </c>
      <c r="DV39" s="881">
        <v>-8.5202374993954777E-2</v>
      </c>
      <c r="DW39" s="640"/>
      <c r="DX39" s="622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991">
        <v>88.953441819886052</v>
      </c>
      <c r="DO40" s="656">
        <v>88.99127689821907</v>
      </c>
      <c r="DP40" s="656">
        <v>89.056557270984626</v>
      </c>
      <c r="DQ40" s="656">
        <v>89.061087015126532</v>
      </c>
      <c r="DR40" s="978">
        <v>89.010921993819352</v>
      </c>
      <c r="DS40" s="978">
        <v>88.996111679452312</v>
      </c>
      <c r="DT40" s="978">
        <v>88.998383890594141</v>
      </c>
      <c r="DU40" s="978">
        <v>89.032326666094363</v>
      </c>
      <c r="DV40" s="882">
        <v>-2.8760349032168619E-2</v>
      </c>
      <c r="DW40" s="875"/>
      <c r="DX40" s="622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06"/>
      <c r="DO41" s="913"/>
      <c r="DP41" s="913"/>
      <c r="DQ41" s="913"/>
      <c r="DR41" s="906"/>
      <c r="DS41" s="906"/>
      <c r="DT41" s="906"/>
      <c r="DU41" s="906"/>
      <c r="DV41" s="478"/>
      <c r="DW41" s="752"/>
      <c r="DX41" s="417"/>
      <c r="DY41" s="226"/>
    </row>
    <row r="42" spans="1:130" ht="12.75" customHeight="1" x14ac:dyDescent="0.2">
      <c r="A42" s="171"/>
      <c r="B42" s="103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2443.6858018994162</v>
      </c>
      <c r="DP42" s="828">
        <v>2444.6645927157424</v>
      </c>
      <c r="DQ42" s="828">
        <v>2444.522745776967</v>
      </c>
      <c r="DR42" s="364">
        <v>2444.522745776967</v>
      </c>
      <c r="DS42" s="364">
        <v>2444.522745776967</v>
      </c>
      <c r="DT42" s="364">
        <v>2444.522745776967</v>
      </c>
      <c r="DU42" s="364">
        <v>2444.531981928571</v>
      </c>
      <c r="DV42" s="291">
        <v>9.2361516040000424E-3</v>
      </c>
      <c r="DW42" s="640">
        <v>3.7783046280548405E-4</v>
      </c>
      <c r="DX42" s="417"/>
      <c r="DY42" s="537"/>
      <c r="DZ42" s="232"/>
    </row>
    <row r="43" spans="1:130" x14ac:dyDescent="0.2">
      <c r="A43" s="171"/>
      <c r="B43" s="103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2146.3452274052479</v>
      </c>
      <c r="DP43" s="828">
        <v>2146.3546304664724</v>
      </c>
      <c r="DQ43" s="828">
        <v>2146.364387026239</v>
      </c>
      <c r="DR43" s="364">
        <v>2146.364387026239</v>
      </c>
      <c r="DS43" s="364">
        <v>2146.364387026239</v>
      </c>
      <c r="DT43" s="364">
        <v>2146.364387026239</v>
      </c>
      <c r="DU43" s="364">
        <v>2145.7132733236153</v>
      </c>
      <c r="DV43" s="291">
        <v>-0.65111370262366108</v>
      </c>
      <c r="DW43" s="640">
        <v>-3.0335655332303091E-2</v>
      </c>
      <c r="DX43" s="417"/>
      <c r="DY43" s="226"/>
      <c r="DZ43" s="232"/>
    </row>
    <row r="44" spans="1:130" ht="12.75" customHeight="1" x14ac:dyDescent="0.2">
      <c r="A44" s="171"/>
      <c r="B44" s="103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14723.928260000002</v>
      </c>
      <c r="DP44" s="828">
        <v>14723.992765000003</v>
      </c>
      <c r="DQ44" s="828">
        <v>14724.059695000002</v>
      </c>
      <c r="DR44" s="364">
        <v>14724.059695000002</v>
      </c>
      <c r="DS44" s="364">
        <v>14724.059695000002</v>
      </c>
      <c r="DT44" s="364">
        <v>14724.059695000002</v>
      </c>
      <c r="DU44" s="364">
        <v>14719.593055000003</v>
      </c>
      <c r="DV44" s="291">
        <v>-4.4666399999987334</v>
      </c>
      <c r="DW44" s="640">
        <v>-3.0335655332314193E-2</v>
      </c>
      <c r="DX44" s="417"/>
      <c r="DY44" s="226"/>
      <c r="DZ44" s="232"/>
    </row>
    <row r="45" spans="1:130" ht="12.75" customHeight="1" x14ac:dyDescent="0.2">
      <c r="A45" s="171"/>
      <c r="B45" s="103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417"/>
      <c r="DY45" s="226"/>
      <c r="DZ45" s="232"/>
    </row>
    <row r="46" spans="1:130" x14ac:dyDescent="0.2">
      <c r="A46" s="171"/>
      <c r="B46" s="103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297.34057449416821</v>
      </c>
      <c r="DP46" s="828">
        <v>298.30996224927026</v>
      </c>
      <c r="DQ46" s="828">
        <v>298.15835875072798</v>
      </c>
      <c r="DR46" s="364">
        <v>298.15835875072798</v>
      </c>
      <c r="DS46" s="364">
        <v>298.15835875072798</v>
      </c>
      <c r="DT46" s="364">
        <v>298.15835875072798</v>
      </c>
      <c r="DU46" s="364">
        <v>298.81870860495548</v>
      </c>
      <c r="DV46" s="291">
        <v>0.6603498542274906</v>
      </c>
      <c r="DW46" s="640">
        <v>0.22147621720025601</v>
      </c>
      <c r="DX46" s="417"/>
      <c r="DY46" s="226"/>
      <c r="DZ46" s="232"/>
    </row>
    <row r="47" spans="1:130" ht="13.5" x14ac:dyDescent="0.2">
      <c r="A47" s="171"/>
      <c r="B47" s="103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2039.756341029994</v>
      </c>
      <c r="DP47" s="828">
        <v>2046.4063410299941</v>
      </c>
      <c r="DQ47" s="828">
        <v>2045.3663410299941</v>
      </c>
      <c r="DR47" s="364">
        <v>2045.3663410299941</v>
      </c>
      <c r="DS47" s="364">
        <v>2045.3663410299941</v>
      </c>
      <c r="DT47" s="364">
        <v>2045.3663410299941</v>
      </c>
      <c r="DU47" s="364">
        <v>2049.8963410299948</v>
      </c>
      <c r="DV47" s="291">
        <v>4.5300000000006548</v>
      </c>
      <c r="DW47" s="640">
        <v>0.22147621720025601</v>
      </c>
      <c r="DX47" s="417"/>
      <c r="DY47" s="226"/>
      <c r="DZ47" s="232"/>
    </row>
    <row r="48" spans="1:130" ht="12.75" customHeight="1" x14ac:dyDescent="0.2">
      <c r="A48" s="171"/>
      <c r="B48" s="103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1652.5113410299994</v>
      </c>
      <c r="DP48" s="828">
        <v>1659.1613410299994</v>
      </c>
      <c r="DQ48" s="828">
        <v>1658.1213410299995</v>
      </c>
      <c r="DR48" s="364">
        <v>1658.1213410299995</v>
      </c>
      <c r="DS48" s="364">
        <v>1658.1213410299995</v>
      </c>
      <c r="DT48" s="364">
        <v>1658.1213410299995</v>
      </c>
      <c r="DU48" s="364">
        <v>1662.6513410299995</v>
      </c>
      <c r="DV48" s="291">
        <v>4.5299999999999727</v>
      </c>
      <c r="DW48" s="640">
        <v>0.27320075364243301</v>
      </c>
      <c r="DX48" s="417"/>
      <c r="DY48" s="226"/>
      <c r="DZ48" s="232"/>
    </row>
    <row r="49" spans="1:132" x14ac:dyDescent="0.2">
      <c r="A49" s="171"/>
      <c r="B49" s="103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417"/>
      <c r="DY49" s="226"/>
    </row>
    <row r="50" spans="1:132" x14ac:dyDescent="0.2">
      <c r="A50" s="171"/>
      <c r="B50" s="103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799">
        <v>22.912536443148689</v>
      </c>
      <c r="DO50" s="804">
        <v>0</v>
      </c>
      <c r="DP50" s="804">
        <v>0</v>
      </c>
      <c r="DQ50" s="804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0</v>
      </c>
      <c r="DW50" s="735"/>
      <c r="DX50" s="417"/>
      <c r="DY50" s="226"/>
    </row>
    <row r="51" spans="1:132" x14ac:dyDescent="0.2">
      <c r="A51" s="171"/>
      <c r="B51" s="103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799">
        <v>22.912536443148689</v>
      </c>
      <c r="DO51" s="804">
        <v>0</v>
      </c>
      <c r="DP51" s="804">
        <v>0</v>
      </c>
      <c r="DQ51" s="804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0</v>
      </c>
      <c r="DW51" s="735"/>
      <c r="DX51" s="417"/>
      <c r="DY51" s="537"/>
    </row>
    <row r="52" spans="1:132" ht="12.75" customHeight="1" outlineLevel="1" x14ac:dyDescent="0.2">
      <c r="A52" s="171"/>
      <c r="B52" s="103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645"/>
      <c r="DY52" s="537"/>
    </row>
    <row r="53" spans="1:132" ht="12.75" customHeight="1" outlineLevel="1" x14ac:dyDescent="0.2">
      <c r="A53" s="171"/>
      <c r="B53" s="103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799">
        <v>13</v>
      </c>
      <c r="DO53" s="804">
        <v>0</v>
      </c>
      <c r="DP53" s="804">
        <v>0</v>
      </c>
      <c r="DQ53" s="804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0</v>
      </c>
      <c r="DW53" s="735"/>
      <c r="DX53" s="417"/>
      <c r="DY53" s="537"/>
    </row>
    <row r="54" spans="1:132" x14ac:dyDescent="0.2">
      <c r="A54" s="171"/>
      <c r="B54" s="103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417"/>
      <c r="DY54" s="226"/>
    </row>
    <row r="55" spans="1:132" ht="12.75" customHeight="1" outlineLevel="1" x14ac:dyDescent="0.2">
      <c r="A55" s="171"/>
      <c r="B55" s="103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417"/>
      <c r="DY55" s="226"/>
    </row>
    <row r="56" spans="1:132" ht="12.75" customHeight="1" outlineLevel="1" thickBot="1" x14ac:dyDescent="0.25">
      <c r="A56" s="171"/>
      <c r="B56" s="1030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980">
        <v>0</v>
      </c>
      <c r="DS56" s="980">
        <v>0</v>
      </c>
      <c r="DT56" s="980">
        <v>0</v>
      </c>
      <c r="DU56" s="889">
        <v>0</v>
      </c>
      <c r="DV56" s="876">
        <v>0</v>
      </c>
      <c r="DW56" s="877"/>
      <c r="DX56" s="417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140"/>
      <c r="DO57" s="777"/>
      <c r="DP57" s="777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26246.879884998965</v>
      </c>
      <c r="DP58" s="828">
        <v>26349.687065842991</v>
      </c>
      <c r="DQ58" s="828">
        <v>26220.710262372148</v>
      </c>
      <c r="DR58" s="364">
        <v>26133.305015681184</v>
      </c>
      <c r="DS58" s="364">
        <v>26154.954251866318</v>
      </c>
      <c r="DT58" s="364">
        <v>26109.066949481476</v>
      </c>
      <c r="DU58" s="364">
        <v>26171.512588477104</v>
      </c>
      <c r="DV58" s="291">
        <v>-49.197673895043408</v>
      </c>
      <c r="DW58" s="640">
        <v>-0.18762906650032773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799">
        <v>86.838644678936305</v>
      </c>
      <c r="DO59" s="804">
        <v>86.894452121094801</v>
      </c>
      <c r="DP59" s="804">
        <v>86.897451222820905</v>
      </c>
      <c r="DQ59" s="804">
        <v>86.92462784418575</v>
      </c>
      <c r="DR59" s="799">
        <v>86.847103939873165</v>
      </c>
      <c r="DS59" s="799">
        <v>86.828873785721697</v>
      </c>
      <c r="DT59" s="799">
        <v>86.852249466849258</v>
      </c>
      <c r="DU59" s="799">
        <v>86.916582690510367</v>
      </c>
      <c r="DV59" s="852">
        <v>-8.0451536753827213E-3</v>
      </c>
      <c r="DW59" s="640"/>
      <c r="DX59" s="818"/>
      <c r="DY59" s="537"/>
      <c r="DZ59" s="169"/>
    </row>
    <row r="60" spans="1:132" ht="12.75" customHeight="1" x14ac:dyDescent="0.2">
      <c r="A60" s="171"/>
      <c r="B60" s="102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25237.973246905673</v>
      </c>
      <c r="DP60" s="828">
        <v>25340.535099482931</v>
      </c>
      <c r="DQ60" s="828">
        <v>25212.169197869232</v>
      </c>
      <c r="DR60" s="364">
        <v>25124.027196630163</v>
      </c>
      <c r="DS60" s="364">
        <v>25145.311265847366</v>
      </c>
      <c r="DT60" s="364">
        <v>25099.132120109763</v>
      </c>
      <c r="DU60" s="364">
        <v>25162.765209426077</v>
      </c>
      <c r="DV60" s="291">
        <v>-49.403988443154958</v>
      </c>
      <c r="DW60" s="640">
        <v>-0.19595294659267015</v>
      </c>
      <c r="DX60" s="622"/>
      <c r="DY60" s="711"/>
      <c r="DZ60" s="714"/>
    </row>
    <row r="61" spans="1:132" ht="12.75" customHeight="1" x14ac:dyDescent="0.2">
      <c r="A61" s="171"/>
      <c r="B61" s="102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799">
        <v>86.236886540837816</v>
      </c>
      <c r="DO61" s="804">
        <v>86.289711787702643</v>
      </c>
      <c r="DP61" s="804">
        <v>86.291102612321524</v>
      </c>
      <c r="DQ61" s="804">
        <v>86.309583117402084</v>
      </c>
      <c r="DR61" s="799">
        <v>86.227514009650022</v>
      </c>
      <c r="DS61" s="799">
        <v>86.212900106861497</v>
      </c>
      <c r="DT61" s="799">
        <v>86.232406923969648</v>
      </c>
      <c r="DU61" s="799">
        <v>86.304106886748102</v>
      </c>
      <c r="DV61" s="852">
        <v>-5.4762306539828387E-3</v>
      </c>
      <c r="DW61" s="640"/>
      <c r="DX61" s="622"/>
      <c r="DY61" s="712"/>
      <c r="DZ61" s="714"/>
    </row>
    <row r="62" spans="1:132" ht="3" customHeight="1" x14ac:dyDescent="0.2">
      <c r="A62" s="171"/>
      <c r="B62" s="102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594"/>
      <c r="DO62" s="800"/>
      <c r="DP62" s="800"/>
      <c r="DQ62" s="800"/>
      <c r="DR62" s="594"/>
      <c r="DS62" s="594"/>
      <c r="DT62" s="594"/>
      <c r="DU62" s="594"/>
      <c r="DV62" s="291"/>
      <c r="DW62" s="640"/>
      <c r="DX62" s="622"/>
      <c r="DY62" s="713"/>
      <c r="DZ62" s="714"/>
    </row>
    <row r="63" spans="1:132" x14ac:dyDescent="0.2">
      <c r="A63" s="171"/>
      <c r="B63" s="102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4970.8402563606569</v>
      </c>
      <c r="DP63" s="828">
        <v>4969.504983991852</v>
      </c>
      <c r="DQ63" s="828">
        <v>4937.2272030108024</v>
      </c>
      <c r="DR63" s="364">
        <v>4942.9118476901021</v>
      </c>
      <c r="DS63" s="364">
        <v>4896.1764016711531</v>
      </c>
      <c r="DT63" s="364">
        <v>4858.7236252469565</v>
      </c>
      <c r="DU63" s="364">
        <v>4928.888047166779</v>
      </c>
      <c r="DV63" s="548">
        <v>-8.3391558440234803</v>
      </c>
      <c r="DW63" s="640">
        <v>-0.16890362750447974</v>
      </c>
      <c r="DX63" s="622"/>
      <c r="DY63" s="713"/>
      <c r="DZ63" s="714"/>
    </row>
    <row r="64" spans="1:132" x14ac:dyDescent="0.2">
      <c r="A64" s="171"/>
      <c r="B64" s="102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799">
        <v>78.1486188897738</v>
      </c>
      <c r="DO64" s="804">
        <v>78.410981479239084</v>
      </c>
      <c r="DP64" s="804">
        <v>78.16848376503448</v>
      </c>
      <c r="DQ64" s="804">
        <v>78.306781259561504</v>
      </c>
      <c r="DR64" s="799">
        <v>78.168099227760166</v>
      </c>
      <c r="DS64" s="799">
        <v>77.872240906107407</v>
      </c>
      <c r="DT64" s="799">
        <v>77.852177971894861</v>
      </c>
      <c r="DU64" s="799">
        <v>78.392201772662744</v>
      </c>
      <c r="DV64" s="880">
        <v>8.5420513101240658E-2</v>
      </c>
      <c r="DW64" s="640"/>
      <c r="DX64" s="622"/>
      <c r="DY64" s="713"/>
      <c r="DZ64" s="713"/>
      <c r="EA64" s="713"/>
      <c r="EB64" s="713"/>
    </row>
    <row r="65" spans="1:130" ht="3" customHeight="1" x14ac:dyDescent="0.2">
      <c r="A65" s="171"/>
      <c r="B65" s="102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594"/>
      <c r="DO65" s="800"/>
      <c r="DP65" s="800"/>
      <c r="DQ65" s="800"/>
      <c r="DR65" s="594"/>
      <c r="DS65" s="594"/>
      <c r="DT65" s="594"/>
      <c r="DU65" s="594"/>
      <c r="DV65" s="548"/>
      <c r="DW65" s="640"/>
      <c r="DX65" s="622"/>
      <c r="DY65" s="713"/>
      <c r="DZ65" s="714"/>
    </row>
    <row r="66" spans="1:130" x14ac:dyDescent="0.2">
      <c r="A66" s="171"/>
      <c r="B66" s="102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7885.3984359389588</v>
      </c>
      <c r="DP66" s="828">
        <v>8020.0683243033909</v>
      </c>
      <c r="DQ66" s="828">
        <v>7933.8923899783194</v>
      </c>
      <c r="DR66" s="364">
        <v>7874.9246184272988</v>
      </c>
      <c r="DS66" s="364">
        <v>7861.2494998544125</v>
      </c>
      <c r="DT66" s="364">
        <v>7858.9192045205937</v>
      </c>
      <c r="DU66" s="364">
        <v>7848.4214685162206</v>
      </c>
      <c r="DV66" s="548">
        <v>-85.470921462098886</v>
      </c>
      <c r="DW66" s="640">
        <v>-1.0772886404416204</v>
      </c>
      <c r="DX66" s="622"/>
      <c r="DY66" s="713"/>
      <c r="DZ66" s="714"/>
    </row>
    <row r="67" spans="1:130" x14ac:dyDescent="0.2">
      <c r="A67" s="171"/>
      <c r="B67" s="102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799">
        <v>79.288635978530394</v>
      </c>
      <c r="DO67" s="804">
        <v>79.313374194600854</v>
      </c>
      <c r="DP67" s="804">
        <v>79.719117239102744</v>
      </c>
      <c r="DQ67" s="804">
        <v>79.531514268651065</v>
      </c>
      <c r="DR67" s="799">
        <v>79.354791289446325</v>
      </c>
      <c r="DS67" s="799">
        <v>79.307947072532187</v>
      </c>
      <c r="DT67" s="799">
        <v>79.298541546963435</v>
      </c>
      <c r="DU67" s="799">
        <v>79.244222671491642</v>
      </c>
      <c r="DV67" s="880">
        <v>-0.28729159715942387</v>
      </c>
      <c r="DW67" s="640"/>
      <c r="DX67" s="622"/>
      <c r="DY67" s="713"/>
      <c r="DZ67" s="714"/>
    </row>
    <row r="68" spans="1:130" ht="3.75" customHeight="1" x14ac:dyDescent="0.2">
      <c r="A68" s="171"/>
      <c r="B68" s="102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594"/>
      <c r="DO68" s="800"/>
      <c r="DP68" s="800"/>
      <c r="DQ68" s="800"/>
      <c r="DR68" s="594"/>
      <c r="DS68" s="594"/>
      <c r="DT68" s="594"/>
      <c r="DU68" s="594"/>
      <c r="DV68" s="548"/>
      <c r="DW68" s="640"/>
      <c r="DX68" s="622"/>
      <c r="DY68" s="713"/>
      <c r="DZ68" s="714"/>
    </row>
    <row r="69" spans="1:130" x14ac:dyDescent="0.2">
      <c r="A69" s="171"/>
      <c r="B69" s="102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11592.592698985416</v>
      </c>
      <c r="DP69" s="828">
        <v>11568.657660893579</v>
      </c>
      <c r="DQ69" s="828">
        <v>11556.908516546642</v>
      </c>
      <c r="DR69" s="364">
        <v>11523.853112239061</v>
      </c>
      <c r="DS69" s="364">
        <v>11606.004111854221</v>
      </c>
      <c r="DT69" s="364">
        <v>11597.278765275507</v>
      </c>
      <c r="DU69" s="364">
        <v>11591.242342672003</v>
      </c>
      <c r="DV69" s="548">
        <v>34.333826125361156</v>
      </c>
      <c r="DW69" s="640">
        <v>0.29708486552613156</v>
      </c>
      <c r="DX69" s="622"/>
      <c r="DY69" s="713"/>
      <c r="DZ69" s="714"/>
    </row>
    <row r="70" spans="1:130" x14ac:dyDescent="0.2">
      <c r="A70" s="171"/>
      <c r="B70" s="102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799">
        <v>95.394426895238567</v>
      </c>
      <c r="DO70" s="804">
        <v>95.426842232314542</v>
      </c>
      <c r="DP70" s="804">
        <v>95.424947071318044</v>
      </c>
      <c r="DQ70" s="804">
        <v>95.466037390294204</v>
      </c>
      <c r="DR70" s="799">
        <v>95.469785055016814</v>
      </c>
      <c r="DS70" s="799">
        <v>95.511776985310036</v>
      </c>
      <c r="DT70" s="799">
        <v>95.508881174548804</v>
      </c>
      <c r="DU70" s="799">
        <v>95.511974439102303</v>
      </c>
      <c r="DV70" s="880">
        <v>4.5937048808099235E-2</v>
      </c>
      <c r="DW70" s="640"/>
      <c r="DX70" s="868"/>
      <c r="DY70" s="713"/>
      <c r="DZ70" s="714"/>
    </row>
    <row r="71" spans="1:130" ht="3" customHeight="1" x14ac:dyDescent="0.2">
      <c r="A71" s="171"/>
      <c r="B71" s="102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594"/>
      <c r="DO71" s="800"/>
      <c r="DP71" s="800"/>
      <c r="DQ71" s="800"/>
      <c r="DR71" s="594"/>
      <c r="DS71" s="594"/>
      <c r="DT71" s="594"/>
      <c r="DU71" s="594"/>
      <c r="DV71" s="548"/>
      <c r="DW71" s="640"/>
      <c r="DX71" s="622"/>
      <c r="DY71" s="713"/>
      <c r="DZ71" s="714"/>
    </row>
    <row r="72" spans="1:130" x14ac:dyDescent="0.2">
      <c r="A72" s="171"/>
      <c r="B72" s="102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789.14185562063949</v>
      </c>
      <c r="DP72" s="828">
        <v>782.30413029410875</v>
      </c>
      <c r="DQ72" s="828">
        <v>784.14108833346734</v>
      </c>
      <c r="DR72" s="364">
        <v>782.33761827370063</v>
      </c>
      <c r="DS72" s="364">
        <v>781.88125246757829</v>
      </c>
      <c r="DT72" s="364">
        <v>784.21052506670333</v>
      </c>
      <c r="DU72" s="364">
        <v>794.21335107107689</v>
      </c>
      <c r="DV72" s="548">
        <v>10.072262737609549</v>
      </c>
      <c r="DW72" s="640">
        <v>1.2844962325614162</v>
      </c>
      <c r="DX72" s="868"/>
      <c r="DY72" s="713"/>
      <c r="DZ72" s="714"/>
    </row>
    <row r="73" spans="1:130" ht="12.75" customHeight="1" x14ac:dyDescent="0.2">
      <c r="A73" s="171"/>
      <c r="B73" s="102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799">
        <v>81.820356527956591</v>
      </c>
      <c r="DO73" s="804">
        <v>81.604456281799358</v>
      </c>
      <c r="DP73" s="804">
        <v>81.672619971388244</v>
      </c>
      <c r="DQ73" s="804">
        <v>81.591276523570855</v>
      </c>
      <c r="DR73" s="799">
        <v>81.731245811144021</v>
      </c>
      <c r="DS73" s="799">
        <v>81.665264429169568</v>
      </c>
      <c r="DT73" s="799">
        <v>81.758964759656081</v>
      </c>
      <c r="DU73" s="799">
        <v>81.063049280056461</v>
      </c>
      <c r="DV73" s="880">
        <v>-0.52822724351439376</v>
      </c>
      <c r="DW73" s="640"/>
      <c r="DX73" s="869"/>
      <c r="DY73" s="713"/>
      <c r="DZ73" s="714"/>
    </row>
    <row r="74" spans="1:130" s="377" customFormat="1" ht="4.5" customHeight="1" x14ac:dyDescent="0.2">
      <c r="A74" s="171"/>
      <c r="B74" s="102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630"/>
      <c r="DO74" s="808"/>
      <c r="DP74" s="808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2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4306.7420461815909</v>
      </c>
      <c r="DP75" s="828">
        <v>4553.0801347640918</v>
      </c>
      <c r="DQ75" s="828">
        <v>4471.6847558673171</v>
      </c>
      <c r="DR75" s="364">
        <v>4456.8897264389379</v>
      </c>
      <c r="DS75" s="364">
        <v>4366.3573046910151</v>
      </c>
      <c r="DT75" s="364">
        <v>4358.8921478667698</v>
      </c>
      <c r="DU75" s="364">
        <v>4379.6761075447757</v>
      </c>
      <c r="DV75" s="291">
        <v>-92.008648322541376</v>
      </c>
      <c r="DW75" s="640">
        <v>-2.0575835137263687</v>
      </c>
      <c r="DX75" s="818"/>
      <c r="DY75" s="711"/>
      <c r="DZ75" s="714"/>
    </row>
    <row r="76" spans="1:130" x14ac:dyDescent="0.2">
      <c r="A76" s="171"/>
      <c r="B76" s="102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1981.139860620262</v>
      </c>
      <c r="DP76" s="828">
        <v>2217.5062781960637</v>
      </c>
      <c r="DQ76" s="828">
        <v>2138.5890702988336</v>
      </c>
      <c r="DR76" s="364">
        <v>2131.1449864788619</v>
      </c>
      <c r="DS76" s="364">
        <v>2050.5893531465017</v>
      </c>
      <c r="DT76" s="364">
        <v>2038.1109080080173</v>
      </c>
      <c r="DU76" s="364">
        <v>2040.2768576851313</v>
      </c>
      <c r="DV76" s="291">
        <v>-98.312212613702286</v>
      </c>
      <c r="DW76" s="640">
        <v>-4.5970595276616066</v>
      </c>
      <c r="DX76" s="818"/>
      <c r="DY76" s="537"/>
      <c r="DZ76" s="232"/>
    </row>
    <row r="77" spans="1:130" ht="15" x14ac:dyDescent="0.25">
      <c r="A77" s="171"/>
      <c r="B77" s="102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545.50584709766758</v>
      </c>
      <c r="DP77" s="828">
        <v>554.74450199708451</v>
      </c>
      <c r="DQ77" s="828">
        <v>563.03070762827986</v>
      </c>
      <c r="DR77" s="364">
        <v>563.04732739358599</v>
      </c>
      <c r="DS77" s="364">
        <v>558.68327257434407</v>
      </c>
      <c r="DT77" s="364">
        <v>558.68876839504389</v>
      </c>
      <c r="DU77" s="364">
        <v>558.69861180903786</v>
      </c>
      <c r="DV77" s="291">
        <v>-4.3320958192419994</v>
      </c>
      <c r="DW77" s="640">
        <v>-0.7694244311274967</v>
      </c>
      <c r="DX77" s="818"/>
      <c r="DY77" s="537"/>
      <c r="DZ77" s="559"/>
    </row>
    <row r="78" spans="1:130" ht="15" x14ac:dyDescent="0.25">
      <c r="A78" s="171"/>
      <c r="B78" s="102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685.31625176366163</v>
      </c>
      <c r="DP78" s="828">
        <v>689.7092997209445</v>
      </c>
      <c r="DQ78" s="828">
        <v>682.61085385020397</v>
      </c>
      <c r="DR78" s="364">
        <v>675.04249141648995</v>
      </c>
      <c r="DS78" s="364">
        <v>673.04735829016897</v>
      </c>
      <c r="DT78" s="364">
        <v>678.01021302370839</v>
      </c>
      <c r="DU78" s="364">
        <v>696.52426468060662</v>
      </c>
      <c r="DV78" s="291">
        <v>13.913410830402654</v>
      </c>
      <c r="DW78" s="640">
        <v>2.0382639320668972</v>
      </c>
      <c r="DX78" s="818"/>
      <c r="DY78" s="537"/>
      <c r="DZ78" s="559"/>
    </row>
    <row r="79" spans="1:130" ht="15" x14ac:dyDescent="0.25">
      <c r="A79" s="171"/>
      <c r="B79" s="102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1094.7800867000001</v>
      </c>
      <c r="DP79" s="828">
        <v>1091.1200548499996</v>
      </c>
      <c r="DQ79" s="828">
        <v>1087.4541240899998</v>
      </c>
      <c r="DR79" s="364">
        <v>1087.6549211500003</v>
      </c>
      <c r="DS79" s="364">
        <v>1084.0373206799998</v>
      </c>
      <c r="DT79" s="364">
        <v>1084.0822584400003</v>
      </c>
      <c r="DU79" s="364">
        <v>1084.1763733699997</v>
      </c>
      <c r="DV79" s="291">
        <v>-3.2777507200000855</v>
      </c>
      <c r="DW79" s="640">
        <v>-0.30141508017572649</v>
      </c>
      <c r="DX79" s="818"/>
      <c r="DY79" s="537"/>
      <c r="DZ79" s="559"/>
    </row>
    <row r="80" spans="1:130" ht="15" x14ac:dyDescent="0.25">
      <c r="A80" s="171"/>
      <c r="B80" s="102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1307.6112604954039</v>
      </c>
      <c r="DP80" s="828">
        <v>1529.6253849869927</v>
      </c>
      <c r="DQ80" s="828">
        <v>1427.6918411680515</v>
      </c>
      <c r="DR80" s="364">
        <v>1418.4659968063058</v>
      </c>
      <c r="DS80" s="364">
        <v>1337.3089436394127</v>
      </c>
      <c r="DT80" s="364">
        <v>1327.9529110429896</v>
      </c>
      <c r="DU80" s="364">
        <v>1338.4749625496404</v>
      </c>
      <c r="DV80" s="291">
        <v>-89.216878618411101</v>
      </c>
      <c r="DW80" s="640">
        <v>-6.2490291003848064</v>
      </c>
      <c r="DX80" s="818"/>
      <c r="DY80" s="537"/>
      <c r="DZ80" s="559"/>
    </row>
    <row r="81" spans="1:130" x14ac:dyDescent="0.2">
      <c r="A81" s="171"/>
      <c r="B81" s="102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1095.6767218617424</v>
      </c>
      <c r="DP81" s="828">
        <v>1312.979666656048</v>
      </c>
      <c r="DQ81" s="828">
        <v>1217.8357431678473</v>
      </c>
      <c r="DR81" s="364">
        <v>1215.4234368498162</v>
      </c>
      <c r="DS81" s="364">
        <v>1137.0630247792437</v>
      </c>
      <c r="DT81" s="364">
        <v>1121.1544026592812</v>
      </c>
      <c r="DU81" s="364">
        <v>1112.5994894390337</v>
      </c>
      <c r="DV81" s="291">
        <v>-105.23625372881361</v>
      </c>
      <c r="DW81" s="640">
        <v>-8.6412518534783604</v>
      </c>
      <c r="DX81" s="818"/>
      <c r="DY81" s="537"/>
      <c r="DZ81" s="232"/>
    </row>
    <row r="82" spans="1:130" x14ac:dyDescent="0.2">
      <c r="A82" s="171"/>
      <c r="B82" s="1029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211.93453863366153</v>
      </c>
      <c r="DP82" s="828">
        <v>216.64571833094456</v>
      </c>
      <c r="DQ82" s="828">
        <v>209.85609800020396</v>
      </c>
      <c r="DR82" s="364">
        <v>203.04255995648987</v>
      </c>
      <c r="DS82" s="364">
        <v>200.24591886016896</v>
      </c>
      <c r="DT82" s="364">
        <v>206.79850838370837</v>
      </c>
      <c r="DU82" s="364">
        <v>225.87547311060666</v>
      </c>
      <c r="DV82" s="291">
        <v>16.019375110402706</v>
      </c>
      <c r="DW82" s="640">
        <v>7.6335047030118508</v>
      </c>
      <c r="DX82" s="818"/>
      <c r="DY82" s="537"/>
      <c r="DZ82" s="232"/>
    </row>
    <row r="83" spans="1:130" ht="12.75" hidden="1" customHeight="1" outlineLevel="1" x14ac:dyDescent="0.2">
      <c r="A83" s="171"/>
      <c r="B83" s="1029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624"/>
      <c r="DO83" s="810"/>
      <c r="DP83" s="810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261</v>
      </c>
      <c r="DY83" s="226"/>
      <c r="DZ83" s="232"/>
    </row>
    <row r="84" spans="1:130" collapsed="1" x14ac:dyDescent="0.2">
      <c r="A84" s="171"/>
      <c r="B84" s="1029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23362.428171337153</v>
      </c>
      <c r="DP84" s="828">
        <v>23289.236127290493</v>
      </c>
      <c r="DQ84" s="828">
        <v>23285.284604484372</v>
      </c>
      <c r="DR84" s="364">
        <v>23294.107019150553</v>
      </c>
      <c r="DS84" s="364">
        <v>23308.285999210322</v>
      </c>
      <c r="DT84" s="364">
        <v>23325.060352172408</v>
      </c>
      <c r="DU84" s="364">
        <v>23357.072129052885</v>
      </c>
      <c r="DV84" s="291">
        <v>71.787524568513618</v>
      </c>
      <c r="DW84" s="640">
        <v>0.30829567165646665</v>
      </c>
      <c r="DX84" s="818"/>
      <c r="DY84" s="622"/>
      <c r="DZ84" s="232"/>
    </row>
    <row r="85" spans="1:130" ht="12.75" hidden="1" customHeight="1" x14ac:dyDescent="0.2">
      <c r="A85" s="171"/>
      <c r="B85" s="1029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625"/>
      <c r="DO85" s="814"/>
      <c r="DP85" s="814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29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98.016068183502398</v>
      </c>
      <c r="DN86" s="993">
        <v>98.096580004560394</v>
      </c>
      <c r="DO86" s="912">
        <v>98.098923418527889</v>
      </c>
      <c r="DP86" s="912">
        <v>98.099445267023199</v>
      </c>
      <c r="DQ86" s="912">
        <v>98.109358993820308</v>
      </c>
      <c r="DR86" s="981">
        <v>98.113037667154202</v>
      </c>
      <c r="DS86" s="981">
        <v>98.114948274099561</v>
      </c>
      <c r="DT86" s="981">
        <v>98.118789063246254</v>
      </c>
      <c r="DU86" s="981">
        <v>98.121235702926029</v>
      </c>
      <c r="DV86" s="874">
        <v>1.1876709105720806E-2</v>
      </c>
      <c r="DW86" s="875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696">
        <v>6.9844398897752278</v>
      </c>
      <c r="DP90" s="696">
        <v>6.9628786729419296</v>
      </c>
      <c r="DQ90" s="696">
        <v>6.9621340741162197</v>
      </c>
      <c r="DR90" s="983">
        <v>6.9658938998087017</v>
      </c>
      <c r="DS90" s="983">
        <v>6.9655257792808909</v>
      </c>
      <c r="DT90" s="983">
        <v>6.9687999029326182</v>
      </c>
      <c r="DU90" s="983">
        <v>6.9744641504701415</v>
      </c>
      <c r="DV90" s="291">
        <v>1.2330076353921804E-2</v>
      </c>
      <c r="DW90" s="640">
        <v>0.17710196647551246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64.888028560689733</v>
      </c>
      <c r="DN91" s="822">
        <v>62.906072423406606</v>
      </c>
      <c r="DO91" s="1015"/>
      <c r="DP91" s="1015"/>
      <c r="DQ91" s="1015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2.2631600000000001</v>
      </c>
      <c r="DP92" s="821">
        <v>2.2644899999999999</v>
      </c>
      <c r="DQ92" s="821">
        <v>2.2658700000000001</v>
      </c>
      <c r="DR92" s="627">
        <v>2.26647</v>
      </c>
      <c r="DS92" s="627">
        <v>2.26667</v>
      </c>
      <c r="DT92" s="627">
        <v>2.2668699999999999</v>
      </c>
      <c r="DU92" s="627">
        <v>2.2672699999999999</v>
      </c>
      <c r="DV92" s="853">
        <v>1.3999999999998458E-3</v>
      </c>
      <c r="DW92" s="640">
        <v>6.1786421992438001E-2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696">
        <v>2.2629700000000001</v>
      </c>
      <c r="DO93" s="1015"/>
      <c r="DP93" s="1015"/>
      <c r="DQ93" s="1015"/>
      <c r="DR93" s="271"/>
      <c r="DS93" s="271"/>
      <c r="DT93" s="271"/>
      <c r="DU93" s="271"/>
      <c r="DV93" s="876"/>
      <c r="DW93" s="875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684"/>
      <c r="DO94" s="811"/>
      <c r="DP94" s="811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8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44">
        <v>844.11973452758195</v>
      </c>
      <c r="DO95" s="867">
        <v>842.83134570979803</v>
      </c>
      <c r="DP95" s="867">
        <v>853.03938836431701</v>
      </c>
      <c r="DQ95" s="867">
        <v>861.17399049697008</v>
      </c>
      <c r="DR95" s="844">
        <v>861.17399049697008</v>
      </c>
      <c r="DS95" s="844">
        <v>861.17399049697008</v>
      </c>
      <c r="DT95" s="844">
        <v>861.17399049697008</v>
      </c>
      <c r="DU95" s="844">
        <v>857.50224453195551</v>
      </c>
      <c r="DV95" s="852">
        <v>-3.6717459650145656</v>
      </c>
      <c r="DW95" s="640">
        <v>-0.42636517190860479</v>
      </c>
      <c r="DX95" s="622"/>
      <c r="DY95" s="537"/>
      <c r="DZ95" s="232"/>
    </row>
    <row r="96" spans="1:130" x14ac:dyDescent="0.2">
      <c r="A96" s="171"/>
      <c r="B96" s="1028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319"/>
      <c r="DO96" s="787"/>
      <c r="DP96" s="787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320"/>
      <c r="DO97" s="813"/>
      <c r="DP97" s="813"/>
      <c r="DQ97" s="813"/>
      <c r="DR97" s="320"/>
      <c r="DS97" s="320"/>
      <c r="DT97" s="320"/>
      <c r="DU97" s="320"/>
      <c r="DV97" s="480"/>
      <c r="DW97" s="905"/>
      <c r="DX97" s="417"/>
      <c r="DY97" s="226"/>
    </row>
    <row r="98" spans="1:129" x14ac:dyDescent="0.2">
      <c r="A98" s="171"/>
      <c r="B98" s="1028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68">
        <v>0.11725323567834955</v>
      </c>
      <c r="DO98" s="813"/>
      <c r="DP98" s="813"/>
      <c r="DQ98" s="813"/>
      <c r="DR98" s="320"/>
      <c r="DS98" s="320"/>
      <c r="DT98" s="320"/>
      <c r="DU98" s="320"/>
      <c r="DV98" s="480"/>
      <c r="DW98" s="905"/>
      <c r="DX98" s="417"/>
      <c r="DY98" s="226"/>
    </row>
    <row r="99" spans="1:129" x14ac:dyDescent="0.2">
      <c r="A99" s="171"/>
      <c r="B99" s="102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68">
        <v>0.470991689175837</v>
      </c>
      <c r="DO99" s="813"/>
      <c r="DP99" s="813"/>
      <c r="DQ99" s="813"/>
      <c r="DR99" s="320"/>
      <c r="DS99" s="320"/>
      <c r="DT99" s="320"/>
      <c r="DU99" s="320"/>
      <c r="DV99" s="480"/>
      <c r="DW99" s="905"/>
      <c r="DX99" s="417"/>
      <c r="DY99" s="226"/>
    </row>
    <row r="100" spans="1:129" x14ac:dyDescent="0.2">
      <c r="A100" s="171"/>
      <c r="B100" s="102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68">
        <v>3.1474123810745436</v>
      </c>
      <c r="DO100" s="813"/>
      <c r="DP100" s="813"/>
      <c r="DQ100" s="813"/>
      <c r="DR100" s="320"/>
      <c r="DS100" s="320"/>
      <c r="DT100" s="320"/>
      <c r="DU100" s="320"/>
      <c r="DV100" s="480"/>
      <c r="DW100" s="905"/>
      <c r="DX100" s="417"/>
      <c r="DY100" s="226"/>
    </row>
    <row r="101" spans="1:129" hidden="1" x14ac:dyDescent="0.2">
      <c r="A101" s="171"/>
      <c r="B101" s="102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997">
        <v>301.36886375764584</v>
      </c>
      <c r="DO101" s="813"/>
      <c r="DP101" s="813"/>
      <c r="DQ101" s="813"/>
      <c r="DR101" s="320"/>
      <c r="DS101" s="320"/>
      <c r="DT101" s="320"/>
      <c r="DU101" s="320"/>
      <c r="DV101" s="480"/>
      <c r="DW101" s="905"/>
      <c r="DX101" s="417"/>
      <c r="DY101" s="226"/>
    </row>
    <row r="102" spans="1:129" x14ac:dyDescent="0.2">
      <c r="A102" s="171"/>
      <c r="B102" s="1028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3">
        <v>0.111447236667471</v>
      </c>
      <c r="DO102" s="813"/>
      <c r="DP102" s="813"/>
      <c r="DQ102" s="813"/>
      <c r="DR102" s="320"/>
      <c r="DS102" s="320"/>
      <c r="DT102" s="320"/>
      <c r="DU102" s="320"/>
      <c r="DV102" s="480"/>
      <c r="DW102" s="905"/>
      <c r="DX102" s="417"/>
      <c r="DY102" s="226"/>
    </row>
    <row r="103" spans="1:129" x14ac:dyDescent="0.2">
      <c r="A103" s="171"/>
      <c r="B103" s="102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3">
        <v>0.41616262325989695</v>
      </c>
      <c r="DO103" s="813"/>
      <c r="DP103" s="813"/>
      <c r="DQ103" s="813"/>
      <c r="DR103" s="320"/>
      <c r="DS103" s="320"/>
      <c r="DT103" s="320"/>
      <c r="DU103" s="320"/>
      <c r="DV103" s="480"/>
      <c r="DW103" s="905"/>
      <c r="DX103" s="417"/>
      <c r="DY103" s="226"/>
    </row>
    <row r="104" spans="1:129" x14ac:dyDescent="0.2">
      <c r="A104" s="171"/>
      <c r="B104" s="102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813"/>
      <c r="DP104" s="813"/>
      <c r="DQ104" s="813"/>
      <c r="DR104" s="320"/>
      <c r="DS104" s="320"/>
      <c r="DT104" s="320"/>
      <c r="DU104" s="320"/>
      <c r="DV104" s="480"/>
      <c r="DW104" s="905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813"/>
      <c r="DP105" s="813"/>
      <c r="DQ105" s="813"/>
      <c r="DR105" s="320"/>
      <c r="DS105" s="320"/>
      <c r="DT105" s="320"/>
      <c r="DU105" s="320"/>
      <c r="DV105" s="480"/>
      <c r="DW105" s="905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813"/>
      <c r="DP106" s="813"/>
      <c r="DQ106" s="813"/>
      <c r="DR106" s="320"/>
      <c r="DS106" s="320"/>
      <c r="DT106" s="320"/>
      <c r="DU106" s="320"/>
      <c r="DV106" s="480"/>
      <c r="DW106" s="905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813"/>
      <c r="DP107" s="813"/>
      <c r="DQ107" s="813"/>
      <c r="DR107" s="320"/>
      <c r="DS107" s="320"/>
      <c r="DT107" s="320"/>
      <c r="DU107" s="320"/>
      <c r="DV107" s="480"/>
      <c r="DW107" s="905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974">
        <v>-1.40791434244839</v>
      </c>
      <c r="DN108" s="974">
        <v>-1.0209512458199099</v>
      </c>
      <c r="DO108" s="813"/>
      <c r="DP108" s="813"/>
      <c r="DQ108" s="813"/>
      <c r="DR108" s="320"/>
      <c r="DS108" s="320"/>
      <c r="DT108" s="320"/>
      <c r="DU108" s="320"/>
      <c r="DV108" s="910"/>
      <c r="DW108" s="911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319"/>
      <c r="DO109" s="787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8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982">
        <v>4</v>
      </c>
      <c r="DS111" s="982">
        <v>4</v>
      </c>
      <c r="DT111" s="982">
        <v>4</v>
      </c>
      <c r="DU111" s="958">
        <v>4</v>
      </c>
      <c r="DV111" s="876"/>
      <c r="DW111" s="879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25"/>
      <c r="DW113" s="1025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2">
    <mergeCell ref="DN3:DN4"/>
    <mergeCell ref="DM3:DM4"/>
    <mergeCell ref="DR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W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3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914"/>
      <c r="DQ3" s="914"/>
      <c r="DR3" s="8"/>
      <c r="DS3" s="914"/>
      <c r="DT3" s="914"/>
      <c r="DU3" s="914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1" t="str">
        <f>+entero!D3</f>
        <v>V   A   R   I   A   B   L   E   S     b/</v>
      </c>
      <c r="E4" s="1033" t="str">
        <f>+entero!E3</f>
        <v>2008                          A  fines de Dic*</v>
      </c>
      <c r="F4" s="1033" t="str">
        <f>+entero!F3</f>
        <v>2009                          A  fines de Ene*</v>
      </c>
      <c r="G4" s="1033" t="str">
        <f>+entero!G3</f>
        <v>2009                          A  fines de Feb*</v>
      </c>
      <c r="H4" s="1033" t="str">
        <f>+entero!H3</f>
        <v>2009                          A  fines de Mar*</v>
      </c>
      <c r="I4" s="1033" t="str">
        <f>+entero!I3</f>
        <v>2009                          A  fines de adr*</v>
      </c>
      <c r="J4" s="1033" t="str">
        <f>+entero!J3</f>
        <v>2009                          A  fines de May*</v>
      </c>
      <c r="K4" s="1033" t="str">
        <f>+entero!K3</f>
        <v>2009                          A  fines de Jun*</v>
      </c>
      <c r="L4" s="1033" t="str">
        <f>+entero!L3</f>
        <v>2009                          A  fines de Jul*</v>
      </c>
      <c r="M4" s="1033" t="str">
        <f>+entero!M3</f>
        <v>2009                          A  fines de Ago*</v>
      </c>
      <c r="N4" s="1033" t="str">
        <f>+entero!N3</f>
        <v>2009                          A  fines de Sep*</v>
      </c>
      <c r="O4" s="1033" t="str">
        <f>+entero!O3</f>
        <v>2009                          A  fines de Oct*</v>
      </c>
      <c r="P4" s="1033" t="str">
        <f>+entero!P3</f>
        <v>2009                          A  fines de Nov*</v>
      </c>
      <c r="Q4" s="1033" t="str">
        <f>+entero!Q3</f>
        <v>2009                          A  fines de Dic*</v>
      </c>
      <c r="R4" s="1033" t="str">
        <f>+entero!R3</f>
        <v>2010                          A  fines de Ene*</v>
      </c>
      <c r="S4" s="1033" t="str">
        <f>+entero!S3</f>
        <v>2010                          A  fines de Feb*</v>
      </c>
      <c r="T4" s="1033" t="str">
        <f>+entero!T3</f>
        <v>2010                          A  fines de Mar*</v>
      </c>
      <c r="U4" s="1033" t="str">
        <f>+entero!U3</f>
        <v>2010                          A  fines de adr*</v>
      </c>
      <c r="V4" s="1033" t="str">
        <f>+entero!V3</f>
        <v>2010                          A  fines de May*</v>
      </c>
      <c r="W4" s="1033" t="str">
        <f>+entero!W3</f>
        <v>2010                          A  fines de Jun*</v>
      </c>
      <c r="X4" s="1033" t="str">
        <f>+entero!X3</f>
        <v>2010                          A  fines de Jul*</v>
      </c>
      <c r="Y4" s="1033" t="str">
        <f>+entero!Y3</f>
        <v>2010                          A  fines de Ago*</v>
      </c>
      <c r="Z4" s="1033" t="str">
        <f>+entero!Z3</f>
        <v>2010                          A  fines de Sep*</v>
      </c>
      <c r="AA4" s="1033" t="str">
        <f>+entero!AA3</f>
        <v>2010                          A  fines de Oct*</v>
      </c>
      <c r="AB4" s="1033" t="str">
        <f>+entero!AB3</f>
        <v>2010                          A  fines de Nov*</v>
      </c>
      <c r="AC4" s="1033" t="str">
        <f>+entero!AC3</f>
        <v>2010                          A  fines de Dic*</v>
      </c>
      <c r="AD4" s="1033" t="str">
        <f>+entero!AD3</f>
        <v>2011                          A  fines de Ene*</v>
      </c>
      <c r="AE4" s="1033" t="str">
        <f>+entero!AE3</f>
        <v>2011                          A  fines de Feb*</v>
      </c>
      <c r="AF4" s="1033" t="str">
        <f>+entero!AF3</f>
        <v>2011                          A  fines de Mar*</v>
      </c>
      <c r="AG4" s="1033" t="str">
        <f>+entero!AG3</f>
        <v>2011                          A  fines de adr*</v>
      </c>
      <c r="AH4" s="1033" t="str">
        <f>+entero!AH3</f>
        <v>2011                          A  fines de May*</v>
      </c>
      <c r="AI4" s="1033" t="str">
        <f>+entero!AI3</f>
        <v>2011                          A  fines de Jun*</v>
      </c>
      <c r="AJ4" s="1033" t="str">
        <f>+entero!AJ3</f>
        <v>2011                          A  fines de Jul*</v>
      </c>
      <c r="AK4" s="1033" t="str">
        <f>+entero!AK3</f>
        <v>2011                          A  fines de Ago*</v>
      </c>
      <c r="AL4" s="1033" t="str">
        <f>+entero!AL3</f>
        <v>2011                          A  fines de Sep*</v>
      </c>
      <c r="AM4" s="1033" t="str">
        <f>+entero!AM3</f>
        <v>2011                          A  fines de Oct*</v>
      </c>
      <c r="AN4" s="1033" t="str">
        <f>+entero!AN3</f>
        <v>2011                          A  fines de Nov*</v>
      </c>
      <c r="AO4" s="1033" t="str">
        <f>+entero!AO3</f>
        <v>2011                          A  fines de Dic*</v>
      </c>
      <c r="AP4" s="1033" t="str">
        <f>+entero!AP3</f>
        <v>2012                          A  fines de Ene*</v>
      </c>
      <c r="AQ4" s="1033" t="str">
        <f>+entero!AQ3</f>
        <v>2012                          A  fines de Feb*</v>
      </c>
      <c r="AR4" s="1033" t="str">
        <f>+entero!AR3</f>
        <v>2012                          A  fines de Mar*</v>
      </c>
      <c r="AS4" s="1033" t="str">
        <f>+entero!AS3</f>
        <v>2012                          A  fines de adr*</v>
      </c>
      <c r="AT4" s="1033" t="str">
        <f>+entero!AT3</f>
        <v>2012                          A  fines de May*</v>
      </c>
      <c r="AU4" s="1033" t="str">
        <f>+entero!AU3</f>
        <v>2012                          A  fines de Jun*</v>
      </c>
      <c r="AV4" s="1033" t="str">
        <f>+entero!AV3</f>
        <v>2012                          A  fines de Jul*</v>
      </c>
      <c r="AW4" s="1033" t="str">
        <f>+entero!AW3</f>
        <v>2012                          A  fines de Ago*</v>
      </c>
      <c r="AX4" s="1033" t="str">
        <f>+entero!AX3</f>
        <v>2012                          A  fines de Sep*</v>
      </c>
      <c r="AY4" s="1033" t="str">
        <f>+entero!AY3</f>
        <v>2012                          A  fines de Oct*</v>
      </c>
      <c r="AZ4" s="1033" t="str">
        <f>+entero!AZ3</f>
        <v>2012                          A  fines de Nov*</v>
      </c>
      <c r="BA4" s="1033" t="str">
        <f>+entero!BA3</f>
        <v>2012                          A  fines de Dic*</v>
      </c>
      <c r="BB4" s="1033" t="str">
        <f>+entero!BB3</f>
        <v>2013                          A  fines de Ene*</v>
      </c>
      <c r="BC4" s="1033" t="str">
        <f>+entero!BC3</f>
        <v>2013                          A  fines de Feb*</v>
      </c>
      <c r="BD4" s="1033" t="str">
        <f>+entero!BD3</f>
        <v>2013                          A  fines de Mar*</v>
      </c>
      <c r="BE4" s="1033" t="str">
        <f>+entero!BE3</f>
        <v>2013                          A  fines de adr*</v>
      </c>
      <c r="BF4" s="1033" t="str">
        <f>+entero!BF3</f>
        <v>2013                          A  fines de May*</v>
      </c>
      <c r="BG4" s="1033" t="str">
        <f>+entero!BG3</f>
        <v>2013                          A  fines de Jun*</v>
      </c>
      <c r="BH4" s="1033" t="str">
        <f>+entero!BH3</f>
        <v>2013                          A  fines de Jul*</v>
      </c>
      <c r="BI4" s="1033" t="str">
        <f>+entero!BI3</f>
        <v>2013                          A  fines de Ago*</v>
      </c>
      <c r="BJ4" s="1033" t="str">
        <f>+entero!BJ3</f>
        <v>2013                          A  fines de Sep*</v>
      </c>
      <c r="BK4" s="1033" t="str">
        <f>+entero!BK3</f>
        <v>2013                          A  fines de Oct*</v>
      </c>
      <c r="BL4" s="1033" t="str">
        <f>+entero!BL3</f>
        <v>2013                          A  fines de Nov*</v>
      </c>
      <c r="BM4" s="1033" t="str">
        <f>+entero!BM3</f>
        <v>2013                          A  fines de Dic*</v>
      </c>
      <c r="BN4" s="1033" t="str">
        <f>+entero!BN3</f>
        <v>2014                          A  fines de Ene*</v>
      </c>
      <c r="BO4" s="1033" t="str">
        <f>+entero!BO3</f>
        <v>2014                          A  fines de Feb*</v>
      </c>
      <c r="BP4" s="1033" t="str">
        <f>+entero!BP3</f>
        <v>2014                          A  fines de Mar*</v>
      </c>
      <c r="BQ4" s="1033" t="str">
        <f>+entero!BQ3</f>
        <v>2014                          A  fines de adr*</v>
      </c>
      <c r="BR4" s="1033" t="str">
        <f>+entero!BR3</f>
        <v>2014                          A  fines de May*</v>
      </c>
      <c r="BS4" s="1033" t="str">
        <f>+entero!BS3</f>
        <v>2014                          A  fines de Jun*</v>
      </c>
      <c r="BT4" s="1033" t="str">
        <f>+entero!BT3</f>
        <v>2014                          A  fines de Jul*</v>
      </c>
      <c r="BU4" s="1033" t="str">
        <f>+entero!BU3</f>
        <v>2014                          A  fines de Ago*</v>
      </c>
      <c r="BV4" s="1033" t="str">
        <f>+entero!BV3</f>
        <v>2014                          A  fines de Sep*</v>
      </c>
      <c r="BW4" s="1033" t="str">
        <f>+entero!BW3</f>
        <v>2014                          A  fines de Oct*</v>
      </c>
      <c r="BX4" s="1033" t="str">
        <f>+entero!BX3</f>
        <v>2014                          A  fines de Nov*</v>
      </c>
      <c r="BY4" s="1033" t="str">
        <f>+entero!BY3</f>
        <v>2014                          A  fines de Dic*</v>
      </c>
      <c r="BZ4" s="1033" t="str">
        <f>+entero!BZ3</f>
        <v>2015                         A  fines de Ene*</v>
      </c>
      <c r="CA4" s="1033" t="str">
        <f>+entero!CA3</f>
        <v>2015                         A  fines de Feb*</v>
      </c>
      <c r="CB4" s="1033" t="str">
        <f>+entero!CB3</f>
        <v>2015                         A  fines de Mar*</v>
      </c>
      <c r="CC4" s="1033" t="str">
        <f>+entero!CC3</f>
        <v xml:space="preserve">2015                         A  fines de adr* </v>
      </c>
      <c r="CD4" s="1033" t="str">
        <f>+entero!CD3</f>
        <v xml:space="preserve">2015                         A  fines de May* </v>
      </c>
      <c r="CE4" s="1033" t="str">
        <f>+entero!CE3</f>
        <v xml:space="preserve">2015                         A  fines de Jun* </v>
      </c>
      <c r="CF4" s="1033" t="str">
        <f>+entero!CF3</f>
        <v xml:space="preserve">2015                         A  fines de Jul* </v>
      </c>
      <c r="CG4" s="1033" t="str">
        <f>+entero!CG3</f>
        <v xml:space="preserve">2015                         A  fines de Ago* </v>
      </c>
      <c r="CH4" s="1033" t="str">
        <f>+entero!CH3</f>
        <v xml:space="preserve">2015                         A  fines de Sep* </v>
      </c>
      <c r="CI4" s="1033" t="str">
        <f>+entero!CI3</f>
        <v xml:space="preserve">2015                         A  fines de Oct* </v>
      </c>
      <c r="CJ4" s="1033" t="str">
        <f>+entero!CJ3</f>
        <v xml:space="preserve">2015                         A  fines de Nov* </v>
      </c>
      <c r="CK4" s="1033" t="str">
        <f>+entero!CK3</f>
        <v xml:space="preserve">2015                         A  fines de Dic* </v>
      </c>
      <c r="CL4" s="1033" t="str">
        <f>+entero!CL3</f>
        <v xml:space="preserve">2016                         A  fines de Ene* </v>
      </c>
      <c r="CM4" s="1033" t="str">
        <f>+entero!CM3</f>
        <v xml:space="preserve">2016                         A  fines de Feb* </v>
      </c>
      <c r="CN4" s="1033" t="str">
        <f>+entero!CN3</f>
        <v xml:space="preserve">2016                         A  fines de Mar* </v>
      </c>
      <c r="CO4" s="1033" t="str">
        <f>+entero!CO3</f>
        <v xml:space="preserve">2016                         A  fines de adr* </v>
      </c>
      <c r="CP4" s="1033" t="str">
        <f>+entero!CP3</f>
        <v xml:space="preserve">2016                         A  fines de May* </v>
      </c>
      <c r="CQ4" s="1033" t="str">
        <f>+entero!CQ3</f>
        <v xml:space="preserve">2016                         A  fines de Jun* </v>
      </c>
      <c r="CR4" s="1033" t="str">
        <f>+entero!CR3</f>
        <v xml:space="preserve">2016                         A  fines de Jul* </v>
      </c>
      <c r="CS4" s="1033" t="str">
        <f>+entero!CS3</f>
        <v xml:space="preserve">2016                         A  fines de Ago* </v>
      </c>
      <c r="CT4" s="1033" t="str">
        <f>+entero!CT3</f>
        <v xml:space="preserve">2016                         A  fines de Sep* </v>
      </c>
      <c r="CU4" s="1033" t="str">
        <f>+entero!CU3</f>
        <v xml:space="preserve">2016                         A  fines de Oct* </v>
      </c>
      <c r="CV4" s="1033" t="str">
        <f>+entero!CV3</f>
        <v xml:space="preserve">2016                         A  fines de Nov* </v>
      </c>
      <c r="CW4" s="1033" t="str">
        <f>+entero!CW3</f>
        <v>2016                         A  fines de Dic* 15</v>
      </c>
      <c r="CX4" s="1033" t="str">
        <f>+entero!CX3</f>
        <v xml:space="preserve">2017                         A  fines de Ene* </v>
      </c>
      <c r="CY4" s="1033" t="str">
        <f>+entero!CY3</f>
        <v xml:space="preserve">2017                         A  fines de Feb* </v>
      </c>
      <c r="CZ4" s="1033" t="str">
        <f>+entero!CZ3</f>
        <v xml:space="preserve">2017                         A  fines de Mar* </v>
      </c>
      <c r="DA4" s="1033" t="str">
        <f>+entero!DA3</f>
        <v xml:space="preserve">2017                         A  fines de Abr* </v>
      </c>
      <c r="DB4" s="1033" t="str">
        <f>+entero!DB3</f>
        <v xml:space="preserve">2017                         A  fines de May* </v>
      </c>
      <c r="DC4" s="1033" t="str">
        <f>+entero!DC3</f>
        <v xml:space="preserve">2017                         A  fines de Jun* </v>
      </c>
      <c r="DD4" s="1033" t="str">
        <f>+entero!DD3</f>
        <v xml:space="preserve">2017                         A  fines de Jul* </v>
      </c>
      <c r="DE4" s="1033" t="str">
        <f>+entero!DE3</f>
        <v xml:space="preserve">2017                         A  fines de Ago* </v>
      </c>
      <c r="DF4" s="1033" t="str">
        <f>+entero!DF3</f>
        <v xml:space="preserve">2017                         A  fines de Sep* </v>
      </c>
      <c r="DG4" s="1033" t="str">
        <f>+entero!DG3</f>
        <v xml:space="preserve">2017                         A  fines de Oct* </v>
      </c>
      <c r="DH4" s="1019" t="s">
        <v>237</v>
      </c>
      <c r="DI4" s="1019" t="str">
        <f>+entero!DI3</f>
        <v>2017
A fines de Dic</v>
      </c>
      <c r="DJ4" s="1019" t="str">
        <f>+entero!DJ3</f>
        <v>2018
A fines de Ene</v>
      </c>
      <c r="DK4" s="1019" t="str">
        <f>+entero!DK3</f>
        <v>2018
A fines de Feb</v>
      </c>
      <c r="DL4" s="1019" t="str">
        <f>+entero!DL3</f>
        <v>2018
A fines de Mar</v>
      </c>
      <c r="DM4" s="1019" t="str">
        <f>+entero!DM3</f>
        <v>2018
A fines de Abr</v>
      </c>
      <c r="DN4" s="1019" t="str">
        <f>+entero!DN3</f>
        <v>2018
A fines de May</v>
      </c>
      <c r="DO4" s="1044" t="str">
        <f>+entero!DO3</f>
        <v>Semana 1°</v>
      </c>
      <c r="DP4" s="1044" t="str">
        <f>+entero!DP3</f>
        <v>Semana 2°</v>
      </c>
      <c r="DQ4" s="1044" t="str">
        <f>+entero!DQ3</f>
        <v>Semana 3°</v>
      </c>
      <c r="DR4" s="1035" t="str">
        <f>+entero!DR3</f>
        <v>Semana 4°</v>
      </c>
      <c r="DS4" s="1036"/>
      <c r="DT4" s="1036"/>
      <c r="DU4" s="1037"/>
      <c r="DV4" s="1040" t="s">
        <v>253</v>
      </c>
      <c r="DW4" s="1041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6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42"/>
      <c r="AK5" s="1042"/>
      <c r="AL5" s="1042"/>
      <c r="AM5" s="1042"/>
      <c r="AN5" s="1042"/>
      <c r="AO5" s="1042"/>
      <c r="AP5" s="1042"/>
      <c r="AQ5" s="1042"/>
      <c r="AR5" s="1042"/>
      <c r="AS5" s="1042"/>
      <c r="AT5" s="1042"/>
      <c r="AU5" s="1042"/>
      <c r="AV5" s="1042"/>
      <c r="AW5" s="1042"/>
      <c r="AX5" s="1042"/>
      <c r="AY5" s="1042"/>
      <c r="AZ5" s="1042"/>
      <c r="BA5" s="1042"/>
      <c r="BB5" s="1042"/>
      <c r="BC5" s="1042"/>
      <c r="BD5" s="1042"/>
      <c r="BE5" s="1042"/>
      <c r="BF5" s="1042"/>
      <c r="BG5" s="1042"/>
      <c r="BH5" s="1042"/>
      <c r="BI5" s="1042"/>
      <c r="BJ5" s="1042"/>
      <c r="BK5" s="1042"/>
      <c r="BL5" s="1042"/>
      <c r="BM5" s="1042"/>
      <c r="BN5" s="1042"/>
      <c r="BO5" s="1042"/>
      <c r="BP5" s="1042"/>
      <c r="BQ5" s="1042"/>
      <c r="BR5" s="1042"/>
      <c r="BS5" s="1042"/>
      <c r="BT5" s="1042"/>
      <c r="BU5" s="1042"/>
      <c r="BV5" s="1042"/>
      <c r="BW5" s="1042"/>
      <c r="BX5" s="1042"/>
      <c r="BY5" s="1042"/>
      <c r="BZ5" s="1042"/>
      <c r="CA5" s="1042"/>
      <c r="CB5" s="1042"/>
      <c r="CC5" s="1042"/>
      <c r="CD5" s="1042"/>
      <c r="CE5" s="1042"/>
      <c r="CF5" s="1042"/>
      <c r="CG5" s="1042"/>
      <c r="CH5" s="1042"/>
      <c r="CI5" s="1042"/>
      <c r="CJ5" s="1042"/>
      <c r="CK5" s="1042"/>
      <c r="CL5" s="1042"/>
      <c r="CM5" s="1042"/>
      <c r="CN5" s="1042"/>
      <c r="CO5" s="1042"/>
      <c r="CP5" s="1042"/>
      <c r="CQ5" s="1042"/>
      <c r="CR5" s="1042"/>
      <c r="CS5" s="1042"/>
      <c r="CT5" s="1042"/>
      <c r="CU5" s="1042"/>
      <c r="CV5" s="1042"/>
      <c r="CW5" s="1042"/>
      <c r="CX5" s="1042"/>
      <c r="CY5" s="1042"/>
      <c r="CZ5" s="1042"/>
      <c r="DA5" s="1042"/>
      <c r="DB5" s="1042"/>
      <c r="DC5" s="1042"/>
      <c r="DD5" s="1042"/>
      <c r="DE5" s="1042"/>
      <c r="DF5" s="1042"/>
      <c r="DG5" s="1042"/>
      <c r="DH5" s="1043"/>
      <c r="DI5" s="1020">
        <f>+entero!DI4</f>
        <v>0</v>
      </c>
      <c r="DJ5" s="1020">
        <f>+entero!DJ4</f>
        <v>0</v>
      </c>
      <c r="DK5" s="1020">
        <f>+entero!DK4</f>
        <v>0</v>
      </c>
      <c r="DL5" s="1020">
        <f>+entero!DL4</f>
        <v>0</v>
      </c>
      <c r="DM5" s="1020">
        <f>+entero!DM4</f>
        <v>0</v>
      </c>
      <c r="DN5" s="1020">
        <f>+entero!DN4</f>
        <v>0</v>
      </c>
      <c r="DO5" s="1045">
        <f>+entero!DO4</f>
        <v>43252</v>
      </c>
      <c r="DP5" s="1045">
        <f>+entero!DP4</f>
        <v>43259</v>
      </c>
      <c r="DQ5" s="1045">
        <f>+entero!DQ4</f>
        <v>43266</v>
      </c>
      <c r="DR5" s="1008">
        <f>+entero!DR4</f>
        <v>43269</v>
      </c>
      <c r="DS5" s="1008">
        <f>+entero!DS4</f>
        <v>43270</v>
      </c>
      <c r="DT5" s="1008">
        <f>+entero!DT4</f>
        <v>43271</v>
      </c>
      <c r="DU5" s="1008">
        <f>+entero!DU4</f>
        <v>43273</v>
      </c>
      <c r="DV5" s="1010" t="s">
        <v>247</v>
      </c>
      <c r="DW5" s="1011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858"/>
      <c r="DR6" s="745"/>
      <c r="DS6" s="745"/>
      <c r="DT6" s="745"/>
      <c r="DU6" s="745"/>
      <c r="DV6" s="919"/>
      <c r="DW6" s="915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9783.5678826700005</v>
      </c>
      <c r="DP7" s="791">
        <f>+entero!DP7</f>
        <v>9809.4181544900002</v>
      </c>
      <c r="DQ7" s="791">
        <f>+entero!DQ7</f>
        <v>9704.3988898400003</v>
      </c>
      <c r="DR7" s="485">
        <f>+entero!DR7</f>
        <v>9652.2797150900005</v>
      </c>
      <c r="DS7" s="485">
        <f>+entero!DS7</f>
        <v>9639.2056925899997</v>
      </c>
      <c r="DT7" s="485">
        <f>+entero!DT7</f>
        <v>9608.2736466499991</v>
      </c>
      <c r="DU7" s="485">
        <f>+entero!DU7</f>
        <v>9614.1075047999984</v>
      </c>
      <c r="DV7" s="793">
        <f>+entero!DV7</f>
        <v>-90.291385040001842</v>
      </c>
      <c r="DW7" s="916">
        <f>+entero!DW7</f>
        <v>-0.93041708265446665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7715.8808562799995</v>
      </c>
      <c r="DP8" s="791">
        <f>+entero!DP8</f>
        <v>7746.5434692399995</v>
      </c>
      <c r="DQ8" s="791">
        <f>+entero!DQ8</f>
        <v>7633.5653613900004</v>
      </c>
      <c r="DR8" s="485">
        <f>+entero!DR8</f>
        <v>7614.8896998999999</v>
      </c>
      <c r="DS8" s="485">
        <f>+entero!DS8</f>
        <v>7603.6751305099997</v>
      </c>
      <c r="DT8" s="485">
        <f>+entero!DT8</f>
        <v>7578.1356570899998</v>
      </c>
      <c r="DU8" s="485">
        <f>+entero!DU8</f>
        <v>7592.25057535</v>
      </c>
      <c r="DV8" s="793">
        <f>+entero!DV8</f>
        <v>-41.314786040000399</v>
      </c>
      <c r="DW8" s="916">
        <f>+entero!DW8</f>
        <v>-0.54122528705875528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236.12513398000002</v>
      </c>
      <c r="DP9" s="791">
        <f>+entero!DP9</f>
        <v>237.61951232000001</v>
      </c>
      <c r="DQ9" s="791">
        <f>+entero!DQ9</f>
        <v>237.55773354999999</v>
      </c>
      <c r="DR9" s="485">
        <f>+entero!DR9</f>
        <v>235.60251899000002</v>
      </c>
      <c r="DS9" s="485">
        <f>+entero!DS9</f>
        <v>235.62756443999999</v>
      </c>
      <c r="DT9" s="485">
        <f>+entero!DT9</f>
        <v>235.02647371</v>
      </c>
      <c r="DU9" s="485">
        <f>+entero!DU9</f>
        <v>235.07322521</v>
      </c>
      <c r="DV9" s="793">
        <f>+entero!DV9</f>
        <v>-2.4845083399999908</v>
      </c>
      <c r="DW9" s="916">
        <f>+entero!DW9</f>
        <v>-1.0458545393880248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1794.7396333699999</v>
      </c>
      <c r="DP10" s="791">
        <f>+entero!DP10</f>
        <v>1788.1998748000001</v>
      </c>
      <c r="DQ10" s="791">
        <f>+entero!DQ10</f>
        <v>1796.23013079</v>
      </c>
      <c r="DR10" s="485">
        <f>+entero!DR10</f>
        <v>1765.0467357499999</v>
      </c>
      <c r="DS10" s="485">
        <f>+entero!DS10</f>
        <v>1763.1583315099999</v>
      </c>
      <c r="DT10" s="485">
        <f>+entero!DT10</f>
        <v>1758.4605861100001</v>
      </c>
      <c r="DU10" s="485">
        <f>+entero!DU10</f>
        <v>1750.1254838899999</v>
      </c>
      <c r="DV10" s="793">
        <f>+entero!DV10</f>
        <v>-46.104646900000034</v>
      </c>
      <c r="DW10" s="916">
        <f>+entero!DW10</f>
        <v>-2.5667449905053541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36.822259039999999</v>
      </c>
      <c r="DP11" s="791">
        <f>+entero!DP11</f>
        <v>37.055298130000004</v>
      </c>
      <c r="DQ11" s="791">
        <f>+entero!DQ11</f>
        <v>37.045664109999997</v>
      </c>
      <c r="DR11" s="485">
        <f>+entero!DR11</f>
        <v>36.740760450000003</v>
      </c>
      <c r="DS11" s="485">
        <f>+entero!DS11</f>
        <v>36.744666129999999</v>
      </c>
      <c r="DT11" s="485">
        <f>+entero!DT11</f>
        <v>36.650929740000002</v>
      </c>
      <c r="DU11" s="485">
        <f>+entero!DU11</f>
        <v>36.658220350000001</v>
      </c>
      <c r="DV11" s="793">
        <f>+entero!DV11</f>
        <v>-0.38744375999999647</v>
      </c>
      <c r="DW11" s="916">
        <f>+entero!DW11</f>
        <v>-1.0458545400874875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9783.5454307300006</v>
      </c>
      <c r="DP12" s="791">
        <f>+entero!DP12</f>
        <v>9809.4169310300003</v>
      </c>
      <c r="DQ12" s="791">
        <f>+entero!DQ12</f>
        <v>9704.3766810099987</v>
      </c>
      <c r="DR12" s="485">
        <f>+entero!DR12</f>
        <v>9652.2575062600008</v>
      </c>
      <c r="DS12" s="485">
        <f>+entero!DS12</f>
        <v>9639.1834837599999</v>
      </c>
      <c r="DT12" s="485">
        <f>+entero!DT12</f>
        <v>9608.2514378199994</v>
      </c>
      <c r="DU12" s="485">
        <f>+entero!DU12</f>
        <v>9614.1062813399985</v>
      </c>
      <c r="DV12" s="793">
        <f>+entero!DV12</f>
        <v>-90.270399670000188</v>
      </c>
      <c r="DW12" s="916">
        <f>+entero!DW12</f>
        <v>-0.93020296549953807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2105.2906122507284</v>
      </c>
      <c r="DP13" s="791">
        <f>+entero!DP13</f>
        <v>2111.2188342740524</v>
      </c>
      <c r="DQ13" s="791">
        <f>+entero!DQ13</f>
        <v>2076.8675464169096</v>
      </c>
      <c r="DR13" s="485">
        <f>+entero!DR13</f>
        <v>2072.6816919693874</v>
      </c>
      <c r="DS13" s="485">
        <f>+entero!DS13</f>
        <v>2081.3001560714288</v>
      </c>
      <c r="DT13" s="485">
        <f>+entero!DT13</f>
        <v>2063.7750725131191</v>
      </c>
      <c r="DU13" s="485">
        <f>+entero!DU13</f>
        <v>2053.5026572930028</v>
      </c>
      <c r="DV13" s="793">
        <f>+entero!DV13</f>
        <v>-23.364889123906778</v>
      </c>
      <c r="DW13" s="916">
        <f>+entero!DW13</f>
        <v>-1.1250062221934587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1094.7800867000001</v>
      </c>
      <c r="DP14" s="791">
        <f>+entero!DP14</f>
        <v>1091.1200548499996</v>
      </c>
      <c r="DQ14" s="791">
        <f>+entero!DQ14</f>
        <v>1087.4541240899998</v>
      </c>
      <c r="DR14" s="485">
        <f>+entero!DR14</f>
        <v>1087.6549211500003</v>
      </c>
      <c r="DS14" s="485">
        <f>+entero!DS14</f>
        <v>1084.0373206799998</v>
      </c>
      <c r="DT14" s="485">
        <f>+entero!DT14</f>
        <v>1084.0822584400003</v>
      </c>
      <c r="DU14" s="485">
        <f>+entero!DU14</f>
        <v>1084.1763733699997</v>
      </c>
      <c r="DV14" s="793">
        <f>+entero!DV14</f>
        <v>-3.2777507200000855</v>
      </c>
      <c r="DW14" s="916">
        <f>+entero!DW14</f>
        <v>-0.30141508017572649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488.42520229000002</v>
      </c>
      <c r="DP15" s="791">
        <f>+entero!DP15</f>
        <v>488.61558661999999</v>
      </c>
      <c r="DQ15" s="791">
        <f>+entero!DQ15</f>
        <v>488.82394425000001</v>
      </c>
      <c r="DR15" s="485">
        <f>+entero!DR15</f>
        <v>488.89138542000001</v>
      </c>
      <c r="DS15" s="485">
        <f>+entero!DS15</f>
        <v>488.94270902</v>
      </c>
      <c r="DT15" s="485">
        <f>+entero!DT15</f>
        <v>488.97021676999998</v>
      </c>
      <c r="DU15" s="485">
        <f>+entero!DU15</f>
        <v>489.02974763999998</v>
      </c>
      <c r="DV15" s="793">
        <f>+entero!DV15</f>
        <v>0.20580338999997139</v>
      </c>
      <c r="DW15" s="916">
        <f>+entero!DW15</f>
        <v>4.2101740804811882E-2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128.32142555999999</v>
      </c>
      <c r="DP16" s="791">
        <f>+entero!DP16</f>
        <v>128.36416946</v>
      </c>
      <c r="DQ16" s="791">
        <f>+entero!DQ16</f>
        <v>128.41000793999999</v>
      </c>
      <c r="DR16" s="485">
        <f>+entero!DR16</f>
        <v>128.42570566000001</v>
      </c>
      <c r="DS16" s="485">
        <f>+entero!DS16</f>
        <v>128.43655755</v>
      </c>
      <c r="DT16" s="485">
        <f>+entero!DT16</f>
        <v>128.44338624</v>
      </c>
      <c r="DU16" s="485">
        <f>+entero!DU16</f>
        <v>128.45647652</v>
      </c>
      <c r="DV16" s="793">
        <f>+entero!DV16</f>
        <v>4.6468580000009752E-2</v>
      </c>
      <c r="DW16" s="916">
        <f>+entero!DW16</f>
        <v>3.6187662274511645E-2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273.48878085000001</v>
      </c>
      <c r="DP17" s="791">
        <f>+entero!DP17</f>
        <v>273.59357779999999</v>
      </c>
      <c r="DQ17" s="791">
        <f>+entero!DQ17</f>
        <v>273.70130742999999</v>
      </c>
      <c r="DR17" s="485">
        <f>+entero!DR17</f>
        <v>273.733857</v>
      </c>
      <c r="DS17" s="485">
        <f>+entero!DS17</f>
        <v>273.76299054999998</v>
      </c>
      <c r="DT17" s="485">
        <f>+entero!DT17</f>
        <v>273.77501902</v>
      </c>
      <c r="DU17" s="485">
        <f>+entero!DU17</f>
        <v>273.78754208999999</v>
      </c>
      <c r="DV17" s="793">
        <f>+entero!DV17</f>
        <v>8.623466000000235E-2</v>
      </c>
      <c r="DW17" s="916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12779.071451680729</v>
      </c>
      <c r="DP18" s="791">
        <f>+entero!DP18</f>
        <v>12811.209099184052</v>
      </c>
      <c r="DQ18" s="791">
        <f>+entero!DQ18</f>
        <v>12672.179487046908</v>
      </c>
      <c r="DR18" s="485">
        <f>+entero!DR18</f>
        <v>12615.990146309388</v>
      </c>
      <c r="DS18" s="485">
        <f>+entero!DS18</f>
        <v>12611.625896951429</v>
      </c>
      <c r="DT18" s="485">
        <f>+entero!DT18</f>
        <v>12563.215132363119</v>
      </c>
      <c r="DU18" s="485">
        <f>+entero!DU18</f>
        <v>12558.882704883001</v>
      </c>
      <c r="DV18" s="793">
        <f>+entero!DV18</f>
        <v>-113.29678216390676</v>
      </c>
      <c r="DW18" s="916">
        <f>+entero!DW18</f>
        <v>-0.89405916543175978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6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6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15.5</v>
      </c>
      <c r="DP21" s="791">
        <f>+entero!DP21</f>
        <v>19.100000000000001</v>
      </c>
      <c r="DQ21" s="791">
        <f>+entero!DQ21</f>
        <v>17.5</v>
      </c>
      <c r="DR21" s="485">
        <f>+entero!DR21</f>
        <v>3.1</v>
      </c>
      <c r="DS21" s="485">
        <f>+entero!DS21</f>
        <v>13.1</v>
      </c>
      <c r="DT21" s="485">
        <f>+entero!DT21</f>
        <v>13.5</v>
      </c>
      <c r="DU21" s="485">
        <f>+entero!DU21</f>
        <v>20.9</v>
      </c>
      <c r="DV21" s="793">
        <f>+entero!DV21</f>
        <v>0</v>
      </c>
      <c r="DW21" s="916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0</v>
      </c>
      <c r="DP22" s="791">
        <f>+entero!DP22</f>
        <v>1.9</v>
      </c>
      <c r="DQ22" s="791">
        <f>+entero!DQ22</f>
        <v>0.8</v>
      </c>
      <c r="DR22" s="485">
        <f>+entero!DR22</f>
        <v>0</v>
      </c>
      <c r="DS22" s="485">
        <f>+entero!DS22</f>
        <v>0.5</v>
      </c>
      <c r="DT22" s="485">
        <f>+entero!DT22</f>
        <v>0</v>
      </c>
      <c r="DU22" s="485">
        <f>+entero!DU22</f>
        <v>0.4</v>
      </c>
      <c r="DV22" s="793">
        <f>+entero!DV22</f>
        <v>0</v>
      </c>
      <c r="DW22" s="916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7.8996999999999998E-2</v>
      </c>
      <c r="DP23" s="791">
        <f>+entero!DP23</f>
        <v>0.63327160000000005</v>
      </c>
      <c r="DQ23" s="791">
        <f>+entero!DQ23</f>
        <v>0.36029457999999998</v>
      </c>
      <c r="DR23" s="485">
        <f>+entero!DR23</f>
        <v>0.103425</v>
      </c>
      <c r="DS23" s="485">
        <f>+entero!DS23</f>
        <v>0.11858397</v>
      </c>
      <c r="DT23" s="485">
        <f>+entero!DT23</f>
        <v>0.13477422</v>
      </c>
      <c r="DU23" s="485">
        <f>+entero!DU23</f>
        <v>6.6619999999999999E-2</v>
      </c>
      <c r="DV23" s="793">
        <f>+entero!DV23</f>
        <v>0</v>
      </c>
      <c r="DW23" s="916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6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6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7</v>
      </c>
      <c r="DP26" s="791">
        <f>+entero!DP26</f>
        <v>6.4</v>
      </c>
      <c r="DQ26" s="791">
        <f>+entero!DQ26</f>
        <v>9.5</v>
      </c>
      <c r="DR26" s="485">
        <f>+entero!DR26</f>
        <v>8.4044539999999994</v>
      </c>
      <c r="DS26" s="485">
        <f>+entero!DS26</f>
        <v>7</v>
      </c>
      <c r="DT26" s="485">
        <f>+entero!DT26</f>
        <v>5</v>
      </c>
      <c r="DU26" s="485">
        <f>+entero!DU26</f>
        <v>5</v>
      </c>
      <c r="DV26" s="793">
        <f>+entero!DV26</f>
        <v>0</v>
      </c>
      <c r="DW26" s="916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835"/>
      <c r="DS27" s="835"/>
      <c r="DT27" s="835"/>
      <c r="DU27" s="835"/>
      <c r="DV27" s="917"/>
      <c r="DW27" s="918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5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170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170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170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</sheetData>
  <mergeCells count="120">
    <mergeCell ref="DQ4:DQ5"/>
    <mergeCell ref="BV4:BV5"/>
    <mergeCell ref="BX4:BX5"/>
    <mergeCell ref="BH4:BH5"/>
    <mergeCell ref="BO4:BO5"/>
    <mergeCell ref="CT4:CT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S4:S5"/>
    <mergeCell ref="AF4:AF5"/>
    <mergeCell ref="AA4:AA5"/>
    <mergeCell ref="AC4:AC5"/>
    <mergeCell ref="AE4:AE5"/>
    <mergeCell ref="Z4:Z5"/>
    <mergeCell ref="DO4:DO5"/>
    <mergeCell ref="CF4:CF5"/>
    <mergeCell ref="DM4:DM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K4:DK5"/>
    <mergeCell ref="CD4:CD5"/>
    <mergeCell ref="BS4:BS5"/>
    <mergeCell ref="BR4:B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AQ4:AQ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P4:DP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7109375" style="838" customWidth="1"/>
    <col min="119" max="121" width="9.42578125" style="838" customWidth="1"/>
    <col min="122" max="122" width="9.28515625" customWidth="1"/>
    <col min="123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5" t="str">
        <f>+entero!DR3</f>
        <v>Semana 4°</v>
      </c>
      <c r="DS3" s="1036"/>
      <c r="DT3" s="1036"/>
      <c r="DU3" s="1037"/>
      <c r="DV3" s="1040" t="s">
        <v>253</v>
      </c>
      <c r="DW3" s="1041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8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43"/>
      <c r="DI4" s="1020"/>
      <c r="DJ4" s="1020"/>
      <c r="DK4" s="1020"/>
      <c r="DL4" s="1020"/>
      <c r="DM4" s="1020"/>
      <c r="DN4" s="1020"/>
      <c r="DO4" s="1045"/>
      <c r="DP4" s="1045"/>
      <c r="DQ4" s="1045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8">
        <f>+entero!DU4</f>
        <v>43273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860"/>
      <c r="DR5" s="324"/>
      <c r="DS5" s="324"/>
      <c r="DT5" s="324"/>
      <c r="DU5" s="324"/>
      <c r="DV5" s="890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65926.779846644451</v>
      </c>
      <c r="DP6" s="792">
        <f>+entero!DP28</f>
        <v>68227.151037272808</v>
      </c>
      <c r="DQ6" s="792">
        <f>+entero!DQ28</f>
        <v>67953.821126854396</v>
      </c>
      <c r="DR6" s="920">
        <f>+entero!DR28</f>
        <v>67807.740713876294</v>
      </c>
      <c r="DS6" s="920">
        <f>+entero!DS28</f>
        <v>67226.622123962356</v>
      </c>
      <c r="DT6" s="920">
        <f>+entero!DT28</f>
        <v>67094.215186764181</v>
      </c>
      <c r="DU6" s="920">
        <f>+entero!DU28</f>
        <v>67193.763201743859</v>
      </c>
      <c r="DV6" s="891">
        <f>+entero!DV28</f>
        <v>-760.05792511053733</v>
      </c>
      <c r="DW6" s="921">
        <f>+entero!DW28</f>
        <v>-1.1184918118021359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43903.486867400003</v>
      </c>
      <c r="DP7" s="792">
        <f>+entero!DP29</f>
        <v>44496.573162599998</v>
      </c>
      <c r="DQ7" s="792">
        <f>+entero!DQ29</f>
        <v>44838.357704400005</v>
      </c>
      <c r="DR7" s="920">
        <f>+entero!DR29</f>
        <v>44764.802824599996</v>
      </c>
      <c r="DS7" s="920">
        <f>+entero!DS29</f>
        <v>44763.5815239</v>
      </c>
      <c r="DT7" s="920">
        <f>+entero!DT29</f>
        <v>44688.705437699995</v>
      </c>
      <c r="DU7" s="920">
        <f>+entero!DU29</f>
        <v>44691.212747400001</v>
      </c>
      <c r="DV7" s="891">
        <f>+entero!DV29</f>
        <v>-147.14495700000407</v>
      </c>
      <c r="DW7" s="921">
        <f>+entero!DW29</f>
        <v>-0.32816758805054302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-23211.634787492098</v>
      </c>
      <c r="DP8" s="792">
        <f>+entero!DP30</f>
        <v>-22796.026984383643</v>
      </c>
      <c r="DQ8" s="792">
        <f>+entero!DQ30</f>
        <v>-21733.666327337061</v>
      </c>
      <c r="DR8" s="920">
        <f>+entero!DR30</f>
        <v>-21449.683668359055</v>
      </c>
      <c r="DS8" s="920">
        <f>+entero!DS30</f>
        <v>-21361.217174748974</v>
      </c>
      <c r="DT8" s="920">
        <f>+entero!DT30</f>
        <v>-21223.89942572932</v>
      </c>
      <c r="DU8" s="920">
        <f>+entero!DU30</f>
        <v>-21261.556342608947</v>
      </c>
      <c r="DV8" s="891">
        <f>+entero!DV30</f>
        <v>472.1099847281148</v>
      </c>
      <c r="DW8" s="921">
        <f>+entero!DW30</f>
        <v>-2.1722519229730008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1465.334706816484</v>
      </c>
      <c r="DP9" s="792">
        <f>+entero!DP31</f>
        <v>3663.5704488059109</v>
      </c>
      <c r="DQ9" s="792">
        <f>+entero!DQ31</f>
        <v>3946.8293555474293</v>
      </c>
      <c r="DR9" s="920">
        <f>+entero!DR31</f>
        <v>3876.7889023252837</v>
      </c>
      <c r="DS9" s="920">
        <f>+entero!DS31</f>
        <v>3371.688001678297</v>
      </c>
      <c r="DT9" s="920">
        <f>+entero!DT31</f>
        <v>3269.1061354878975</v>
      </c>
      <c r="DU9" s="920">
        <f>+entero!DU31</f>
        <v>3269.6324024979722</v>
      </c>
      <c r="DV9" s="891">
        <f>+entero!DV31</f>
        <v>-677.19695304945708</v>
      </c>
      <c r="DW9" s="921">
        <f>+entero!DW31</f>
        <v>-17.157999296261174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8229.5101191922004</v>
      </c>
      <c r="DP10" s="792">
        <f>+entero!DP32</f>
        <v>8274.6152960948002</v>
      </c>
      <c r="DQ10" s="792">
        <f>+entero!DQ32</f>
        <v>8276.7461420775999</v>
      </c>
      <c r="DR10" s="920">
        <f>+entero!DR32</f>
        <v>8276.7659124603997</v>
      </c>
      <c r="DS10" s="920">
        <f>+entero!DS32</f>
        <v>8276.7714541056012</v>
      </c>
      <c r="DT10" s="920">
        <f>+entero!DT32</f>
        <v>8416.7461420775999</v>
      </c>
      <c r="DU10" s="920">
        <f>+entero!DU32</f>
        <v>8416.7461420775999</v>
      </c>
      <c r="DV10" s="891">
        <f>+entero!DV32</f>
        <v>140</v>
      </c>
      <c r="DW10" s="921">
        <f>+entero!DW32</f>
        <v>1.691485972830109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22"/>
      <c r="DS11" s="922"/>
      <c r="DT11" s="922"/>
      <c r="DU11" s="922"/>
      <c r="DV11" s="892"/>
      <c r="DW11" s="923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71570.401624414109</v>
      </c>
      <c r="DP12" s="792">
        <f>+entero!DP34</f>
        <v>72390.663752484106</v>
      </c>
      <c r="DQ12" s="792">
        <f>+entero!DQ34</f>
        <v>71834.544463854123</v>
      </c>
      <c r="DR12" s="920">
        <f>+entero!DR34</f>
        <v>71925.948141054119</v>
      </c>
      <c r="DS12" s="920">
        <f>+entero!DS34</f>
        <v>71451.892257934102</v>
      </c>
      <c r="DT12" s="920">
        <f>+entero!DT34</f>
        <v>71092.58217148413</v>
      </c>
      <c r="DU12" s="920">
        <f>+entero!DU34</f>
        <v>71645.4287521441</v>
      </c>
      <c r="DV12" s="891">
        <f>+entero!DV34</f>
        <v>-189.11571171002288</v>
      </c>
      <c r="DW12" s="921">
        <f>+entero!DW34</f>
        <v>-0.26326569357613128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125664.23489495539</v>
      </c>
      <c r="DP13" s="792">
        <f>+entero!DP35</f>
        <v>127408.33245720538</v>
      </c>
      <c r="DQ13" s="792">
        <f>+entero!DQ35</f>
        <v>126261.04625910539</v>
      </c>
      <c r="DR13" s="920">
        <f>+entero!DR35</f>
        <v>125947.93102346541</v>
      </c>
      <c r="DS13" s="920">
        <f>+entero!DS35</f>
        <v>125380.06382693537</v>
      </c>
      <c r="DT13" s="920">
        <f>+entero!DT35</f>
        <v>125004.7679144954</v>
      </c>
      <c r="DU13" s="920">
        <f>+entero!DU35</f>
        <v>125485.60002616538</v>
      </c>
      <c r="DV13" s="891">
        <f>+entero!DV35</f>
        <v>-775.44623294001212</v>
      </c>
      <c r="DW13" s="921">
        <f>+entero!DW35</f>
        <v>-0.61416110187197948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210602.93393955295</v>
      </c>
      <c r="DP14" s="792">
        <f>+entero!DP36</f>
        <v>212135.93034475291</v>
      </c>
      <c r="DQ14" s="792">
        <f>+entero!DQ36</f>
        <v>210920.64654858291</v>
      </c>
      <c r="DR14" s="920">
        <f>+entero!DR36</f>
        <v>210368.39943478294</v>
      </c>
      <c r="DS14" s="920">
        <f>+entero!DS36</f>
        <v>210360.95742618298</v>
      </c>
      <c r="DT14" s="920">
        <f>+entero!DT36</f>
        <v>209941.78444624296</v>
      </c>
      <c r="DU14" s="920">
        <f>+entero!DU36</f>
        <v>210449.82608524294</v>
      </c>
      <c r="DV14" s="891">
        <f>+entero!DV36</f>
        <v>-470.82046333997278</v>
      </c>
      <c r="DW14" s="921">
        <f>+entero!DW36</f>
        <v>-0.22322161013835773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24"/>
      <c r="DS15" s="924"/>
      <c r="DT15" s="924"/>
      <c r="DU15" s="924"/>
      <c r="DV15" s="893"/>
      <c r="DW15" s="925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89.713837828640777</v>
      </c>
      <c r="DP16" s="795">
        <f>+entero!DP38</f>
        <v>89.718923593714166</v>
      </c>
      <c r="DQ16" s="795">
        <f>+entero!DQ38</f>
        <v>89.771831305803815</v>
      </c>
      <c r="DR16" s="926">
        <f>+entero!DR38</f>
        <v>89.707688205885532</v>
      </c>
      <c r="DS16" s="926">
        <f>+entero!DS38</f>
        <v>89.598286873452153</v>
      </c>
      <c r="DT16" s="926">
        <f>+entero!DT38</f>
        <v>89.616278099023134</v>
      </c>
      <c r="DU16" s="926">
        <f>+entero!DU38</f>
        <v>89.80246747062462</v>
      </c>
      <c r="DV16" s="894">
        <f>+entero!DV38</f>
        <v>3.0636164820805334E-2</v>
      </c>
      <c r="DW16" s="927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85.236820591187566</v>
      </c>
      <c r="DP17" s="795">
        <f>+entero!DP39</f>
        <v>85.400791313675327</v>
      </c>
      <c r="DQ17" s="795">
        <f>+entero!DQ39</f>
        <v>85.357606569674289</v>
      </c>
      <c r="DR17" s="926">
        <f>+entero!DR39</f>
        <v>85.267091084055508</v>
      </c>
      <c r="DS17" s="926">
        <f>+entero!DS39</f>
        <v>85.172230662048989</v>
      </c>
      <c r="DT17" s="926">
        <f>+entero!DT39</f>
        <v>85.166433995295989</v>
      </c>
      <c r="DU17" s="926">
        <f>+entero!DU39</f>
        <v>85.272404194680334</v>
      </c>
      <c r="DV17" s="894">
        <f>+entero!DV39</f>
        <v>-8.5202374993954777E-2</v>
      </c>
      <c r="DW17" s="927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88.99127689821907</v>
      </c>
      <c r="DP18" s="796">
        <f>+entero!DP40</f>
        <v>89.056557270984626</v>
      </c>
      <c r="DQ18" s="796">
        <f>+entero!DQ40</f>
        <v>89.061087015126532</v>
      </c>
      <c r="DR18" s="929">
        <f>+entero!DR40</f>
        <v>89.010921993819352</v>
      </c>
      <c r="DS18" s="929">
        <f>+entero!DS40</f>
        <v>88.996111679452312</v>
      </c>
      <c r="DT18" s="929">
        <f>+entero!DT40</f>
        <v>88.998383890594141</v>
      </c>
      <c r="DU18" s="929">
        <f>+entero!DU40</f>
        <v>89.032326666094363</v>
      </c>
      <c r="DV18" s="928">
        <f>+entero!DV40</f>
        <v>-2.8760349032168619E-2</v>
      </c>
      <c r="DW18" s="930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5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5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5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5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5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</sheetData>
  <mergeCells count="121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O3:DO4"/>
    <mergeCell ref="DN3:DN4"/>
    <mergeCell ref="DP3:DP4"/>
    <mergeCell ref="DQ3:DQ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opLeftCell="C1" zoomScaleNormal="100" workbookViewId="0">
      <pane xSplit="38" ySplit="4" topLeftCell="D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9.7109375" style="838" customWidth="1"/>
    <col min="119" max="121" width="9.42578125" style="838" customWidth="1"/>
    <col min="122" max="122" width="8.28515625" customWidth="1"/>
    <col min="123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5" t="str">
        <f>+entero!DR3</f>
        <v>Semana 4°</v>
      </c>
      <c r="DS3" s="1036"/>
      <c r="DT3" s="1036"/>
      <c r="DU3" s="1037"/>
      <c r="DV3" s="1040" t="s">
        <v>253</v>
      </c>
      <c r="DW3" s="1041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8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0"/>
      <c r="DI4" s="1020"/>
      <c r="DJ4" s="1020"/>
      <c r="DK4" s="1020"/>
      <c r="DL4" s="1020"/>
      <c r="DM4" s="1020"/>
      <c r="DN4" s="1020"/>
      <c r="DO4" s="1045"/>
      <c r="DP4" s="1045"/>
      <c r="DQ4" s="1045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8">
        <f>+entero!DU4</f>
        <v>43273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32"/>
      <c r="DS5" s="932"/>
      <c r="DT5" s="932"/>
      <c r="DU5" s="932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2443.6858018994162</v>
      </c>
      <c r="DP6" s="797">
        <f>+entero!DP42</f>
        <v>2444.6645927157424</v>
      </c>
      <c r="DQ6" s="797">
        <f>+entero!DQ42</f>
        <v>2444.522745776967</v>
      </c>
      <c r="DR6" s="934">
        <f>+entero!DR42</f>
        <v>2444.522745776967</v>
      </c>
      <c r="DS6" s="934">
        <f>+entero!DS42</f>
        <v>2444.522745776967</v>
      </c>
      <c r="DT6" s="934">
        <f>+entero!DT42</f>
        <v>2444.522745776967</v>
      </c>
      <c r="DU6" s="934">
        <f>+entero!DU42</f>
        <v>2444.531981928571</v>
      </c>
      <c r="DV6" s="933">
        <f>+entero!DV42</f>
        <v>9.2361516040000424E-3</v>
      </c>
      <c r="DW6" s="935">
        <f>+entero!DW42</f>
        <v>3.7783046280548405E-4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2146.3452274052479</v>
      </c>
      <c r="DP7" s="791">
        <f>+entero!DP43</f>
        <v>2146.3546304664724</v>
      </c>
      <c r="DQ7" s="791">
        <f>+entero!DQ43</f>
        <v>2146.364387026239</v>
      </c>
      <c r="DR7" s="485">
        <f>+entero!DR43</f>
        <v>2146.364387026239</v>
      </c>
      <c r="DS7" s="485">
        <f>+entero!DS43</f>
        <v>2146.364387026239</v>
      </c>
      <c r="DT7" s="485">
        <f>+entero!DT43</f>
        <v>2146.364387026239</v>
      </c>
      <c r="DU7" s="485">
        <f>+entero!DU43</f>
        <v>2145.7132733236153</v>
      </c>
      <c r="DV7" s="793">
        <f>+entero!DV43</f>
        <v>-0.65111370262366108</v>
      </c>
      <c r="DW7" s="916">
        <f>+entero!DW43</f>
        <v>-3.0335655332303091E-2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14723.928260000002</v>
      </c>
      <c r="DP8" s="791">
        <f>+entero!DP44</f>
        <v>14723.992765000003</v>
      </c>
      <c r="DQ8" s="791">
        <f>+entero!DQ44</f>
        <v>14724.059695000002</v>
      </c>
      <c r="DR8" s="485">
        <f>+entero!DR44</f>
        <v>14724.059695000002</v>
      </c>
      <c r="DS8" s="485">
        <f>+entero!DS44</f>
        <v>14724.059695000002</v>
      </c>
      <c r="DT8" s="485">
        <f>+entero!DT44</f>
        <v>14724.059695000002</v>
      </c>
      <c r="DU8" s="485">
        <f>+entero!DU44</f>
        <v>14719.593055000003</v>
      </c>
      <c r="DV8" s="793">
        <f>+entero!DV44</f>
        <v>-4.4666399999987334</v>
      </c>
      <c r="DW8" s="916">
        <f>+entero!DW44</f>
        <v>-3.0335655332314193E-2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6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297.34057449416821</v>
      </c>
      <c r="DP10" s="791">
        <f>+entero!DP46</f>
        <v>298.30996224927026</v>
      </c>
      <c r="DQ10" s="791">
        <f>+entero!DQ46</f>
        <v>298.15835875072798</v>
      </c>
      <c r="DR10" s="485">
        <f>+entero!DR46</f>
        <v>298.15835875072798</v>
      </c>
      <c r="DS10" s="485">
        <f>+entero!DS46</f>
        <v>298.15835875072798</v>
      </c>
      <c r="DT10" s="485">
        <f>+entero!DT46</f>
        <v>298.15835875072798</v>
      </c>
      <c r="DU10" s="485">
        <f>+entero!DU46</f>
        <v>298.81870860495548</v>
      </c>
      <c r="DV10" s="793">
        <f>+entero!DV46</f>
        <v>0.6603498542274906</v>
      </c>
      <c r="DW10" s="916">
        <f>+entero!DW46</f>
        <v>0.22147621720025601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2039.756341029994</v>
      </c>
      <c r="DP11" s="791">
        <f>+entero!DP47</f>
        <v>2046.4063410299941</v>
      </c>
      <c r="DQ11" s="791">
        <f>+entero!DQ47</f>
        <v>2045.3663410299941</v>
      </c>
      <c r="DR11" s="485">
        <f>+entero!DR47</f>
        <v>2045.3663410299941</v>
      </c>
      <c r="DS11" s="485">
        <f>+entero!DS47</f>
        <v>2045.3663410299941</v>
      </c>
      <c r="DT11" s="485">
        <f>+entero!DT47</f>
        <v>2045.3663410299941</v>
      </c>
      <c r="DU11" s="485">
        <f>+entero!DU47</f>
        <v>2049.8963410299948</v>
      </c>
      <c r="DV11" s="793">
        <f>+entero!DV47</f>
        <v>4.5300000000006548</v>
      </c>
      <c r="DW11" s="916">
        <f>+entero!DW47</f>
        <v>0.22147621720025601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6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0</v>
      </c>
      <c r="DP13" s="767">
        <f>+entero!DP50</f>
        <v>0</v>
      </c>
      <c r="DQ13" s="76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7">
        <f>+entero!DU50</f>
        <v>0</v>
      </c>
      <c r="DV13" s="936">
        <f>+entero!DV50</f>
        <v>0</v>
      </c>
      <c r="DW13" s="938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0</v>
      </c>
      <c r="DP14" s="767">
        <f>+entero!DP51</f>
        <v>0</v>
      </c>
      <c r="DQ14" s="76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7">
        <f>+entero!DU51</f>
        <v>0</v>
      </c>
      <c r="DV14" s="936">
        <f>+entero!DV51</f>
        <v>0</v>
      </c>
      <c r="DW14" s="938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7">
        <f>+entero!DU52</f>
        <v>0</v>
      </c>
      <c r="DV15" s="936">
        <f>+entero!DV52</f>
        <v>0</v>
      </c>
      <c r="DW15" s="938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0</v>
      </c>
      <c r="DP16" s="767">
        <f>+entero!DP53</f>
        <v>0</v>
      </c>
      <c r="DQ16" s="76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7">
        <f>+entero!DU53</f>
        <v>0</v>
      </c>
      <c r="DV16" s="936">
        <f>+entero!DV53</f>
        <v>0</v>
      </c>
      <c r="DW16" s="938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7">
        <f>+entero!DU54</f>
        <v>0</v>
      </c>
      <c r="DV17" s="936">
        <f>+entero!DV54</f>
        <v>0</v>
      </c>
      <c r="DW17" s="938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7">
        <f>+entero!DU55</f>
        <v>0</v>
      </c>
      <c r="DV18" s="936">
        <f>+entero!DV55</f>
        <v>0</v>
      </c>
      <c r="DW18" s="938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40">
        <f>+entero!DU56</f>
        <v>0</v>
      </c>
      <c r="DV19" s="939">
        <f>+entero!DV56</f>
        <v>0</v>
      </c>
      <c r="DW19" s="94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5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5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5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167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167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7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7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7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7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7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</sheetData>
  <mergeCells count="120">
    <mergeCell ref="DQ3:DQ4"/>
    <mergeCell ref="DN3:DN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DO3:D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DP3:DP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tabSelected="1"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S42" sqref="DS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.7109375" style="838" customWidth="1"/>
    <col min="119" max="121" width="9.5703125" style="838" customWidth="1"/>
    <col min="122" max="122" width="9" customWidth="1"/>
    <col min="123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6" t="str">
        <f>+entero!DR3</f>
        <v>Semana 4°</v>
      </c>
      <c r="DS3" s="1036"/>
      <c r="DT3" s="1036"/>
      <c r="DU3" s="1037"/>
      <c r="DV3" s="1040" t="s">
        <v>253</v>
      </c>
      <c r="DW3" s="1041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8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0"/>
      <c r="DI4" s="1050"/>
      <c r="DJ4" s="1050"/>
      <c r="DK4" s="1050"/>
      <c r="DL4" s="1050"/>
      <c r="DM4" s="1043"/>
      <c r="DN4" s="1043"/>
      <c r="DO4" s="1049"/>
      <c r="DP4" s="1049"/>
      <c r="DQ4" s="1049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8">
        <f>+entero!DU4</f>
        <v>43273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8"/>
      <c r="DS5" s="948"/>
      <c r="DT5" s="948"/>
      <c r="DU5" s="948"/>
      <c r="DV5" s="784"/>
      <c r="DW5" s="901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26246.879884998965</v>
      </c>
      <c r="DP6" s="789">
        <f>+entero!DP58</f>
        <v>26349.687065842991</v>
      </c>
      <c r="DQ6" s="789">
        <f>+entero!DQ58</f>
        <v>26220.710262372148</v>
      </c>
      <c r="DR6" s="942">
        <f>+entero!DR58</f>
        <v>26133.305015681184</v>
      </c>
      <c r="DS6" s="942">
        <f>+entero!DS58</f>
        <v>26154.954251866318</v>
      </c>
      <c r="DT6" s="942">
        <f>+entero!DT58</f>
        <v>26109.066949481476</v>
      </c>
      <c r="DU6" s="942">
        <f>+entero!DU58</f>
        <v>26171.512588477104</v>
      </c>
      <c r="DV6" s="490">
        <f>+entero!DV58</f>
        <v>-49.197673895043408</v>
      </c>
      <c r="DW6" s="895">
        <f>+entero!DW58</f>
        <v>-0.18762906650032773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86.894452121094801</v>
      </c>
      <c r="DP7" s="512">
        <f>+entero!DP59</f>
        <v>86.897451222820905</v>
      </c>
      <c r="DQ7" s="512">
        <f>+entero!DQ59</f>
        <v>86.92462784418575</v>
      </c>
      <c r="DR7" s="943">
        <f>+entero!DR59</f>
        <v>86.847103939873165</v>
      </c>
      <c r="DS7" s="943">
        <f>+entero!DS59</f>
        <v>86.828873785721697</v>
      </c>
      <c r="DT7" s="943">
        <f>+entero!DT59</f>
        <v>86.852249466849258</v>
      </c>
      <c r="DU7" s="943">
        <f>+entero!DU59</f>
        <v>86.916582690510367</v>
      </c>
      <c r="DV7" s="513">
        <f>+entero!DV59</f>
        <v>-8.0451536753827213E-3</v>
      </c>
      <c r="DW7" s="896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25237.973246905673</v>
      </c>
      <c r="DP8" s="789">
        <f>+entero!DP60</f>
        <v>25340.535099482931</v>
      </c>
      <c r="DQ8" s="789">
        <f>+entero!DQ60</f>
        <v>25212.169197869232</v>
      </c>
      <c r="DR8" s="942">
        <f>+entero!DR60</f>
        <v>25124.027196630163</v>
      </c>
      <c r="DS8" s="942">
        <f>+entero!DS60</f>
        <v>25145.311265847366</v>
      </c>
      <c r="DT8" s="942">
        <f>+entero!DT60</f>
        <v>25099.132120109763</v>
      </c>
      <c r="DU8" s="942">
        <f>+entero!DU60</f>
        <v>25162.765209426077</v>
      </c>
      <c r="DV8" s="490">
        <f>+entero!DV60</f>
        <v>-49.403988443154958</v>
      </c>
      <c r="DW8" s="895">
        <f>+entero!DW60</f>
        <v>-0.19595294659267015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86.289711787702643</v>
      </c>
      <c r="DP9" s="512">
        <f>+entero!DP61</f>
        <v>86.291102612321524</v>
      </c>
      <c r="DQ9" s="512">
        <f>+entero!DQ61</f>
        <v>86.309583117402084</v>
      </c>
      <c r="DR9" s="943">
        <f>+entero!DR61</f>
        <v>86.227514009650022</v>
      </c>
      <c r="DS9" s="943">
        <f>+entero!DS61</f>
        <v>86.212900106861497</v>
      </c>
      <c r="DT9" s="943">
        <f>+entero!DT61</f>
        <v>86.232406923969648</v>
      </c>
      <c r="DU9" s="943">
        <f>+entero!DU61</f>
        <v>86.304106886748102</v>
      </c>
      <c r="DV9" s="513">
        <f>+entero!DV61</f>
        <v>-5.4762306539828387E-3</v>
      </c>
      <c r="DW9" s="896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44"/>
      <c r="DS10" s="944"/>
      <c r="DT10" s="944"/>
      <c r="DU10" s="944"/>
      <c r="DV10" s="265"/>
      <c r="DW10" s="897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4970.8402563606569</v>
      </c>
      <c r="DP11" s="491">
        <f>+entero!DP63</f>
        <v>4969.504983991852</v>
      </c>
      <c r="DQ11" s="491">
        <f>+entero!DQ63</f>
        <v>4937.2272030108024</v>
      </c>
      <c r="DR11" s="945">
        <f>+entero!DR63</f>
        <v>4942.9118476901021</v>
      </c>
      <c r="DS11" s="945">
        <f>+entero!DS63</f>
        <v>4896.1764016711531</v>
      </c>
      <c r="DT11" s="945">
        <f>+entero!DT63</f>
        <v>4858.7236252469565</v>
      </c>
      <c r="DU11" s="945">
        <f>+entero!DU63</f>
        <v>4928.888047166779</v>
      </c>
      <c r="DV11" s="513">
        <f>+entero!DV63</f>
        <v>-8.3391558440234803</v>
      </c>
      <c r="DW11" s="896">
        <f>+entero!DW63</f>
        <v>-0.16890362750447974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78.1486188897738</v>
      </c>
      <c r="DO12" s="909">
        <f>+entero!DO64</f>
        <v>78.410981479239084</v>
      </c>
      <c r="DP12" s="909">
        <f>+entero!DP64</f>
        <v>78.16848376503448</v>
      </c>
      <c r="DQ12" s="909">
        <f>+entero!DQ64</f>
        <v>78.306781259561504</v>
      </c>
      <c r="DR12" s="946">
        <f>+entero!DR64</f>
        <v>78.168099227760166</v>
      </c>
      <c r="DS12" s="946">
        <f>+entero!DS64</f>
        <v>77.872240906107407</v>
      </c>
      <c r="DT12" s="946">
        <f>+entero!DT64</f>
        <v>77.852177971894861</v>
      </c>
      <c r="DU12" s="946">
        <f>+entero!DU64</f>
        <v>78.392201772662744</v>
      </c>
      <c r="DV12" s="513">
        <f>+entero!DV64</f>
        <v>8.5420513101240658E-2</v>
      </c>
      <c r="DW12" s="896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945">
        <f>+entero!DU65</f>
        <v>0</v>
      </c>
      <c r="DV13" s="513">
        <f>+entero!DV65</f>
        <v>0</v>
      </c>
      <c r="DW13" s="896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7885.3984359389588</v>
      </c>
      <c r="DP14" s="491">
        <f>+entero!DP66</f>
        <v>8020.0683243033909</v>
      </c>
      <c r="DQ14" s="491">
        <f>+entero!DQ66</f>
        <v>7933.8923899783194</v>
      </c>
      <c r="DR14" s="945">
        <f>+entero!DR66</f>
        <v>7874.9246184272988</v>
      </c>
      <c r="DS14" s="945">
        <f>+entero!DS66</f>
        <v>7861.2494998544125</v>
      </c>
      <c r="DT14" s="945">
        <f>+entero!DT66</f>
        <v>7858.9192045205937</v>
      </c>
      <c r="DU14" s="945">
        <f>+entero!DU66</f>
        <v>7848.4214685162206</v>
      </c>
      <c r="DV14" s="513">
        <f>+entero!DV66</f>
        <v>-85.470921462098886</v>
      </c>
      <c r="DW14" s="896">
        <f>+entero!DW66</f>
        <v>-1.0772886404416204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79.288635978530394</v>
      </c>
      <c r="DO15" s="909">
        <f>+entero!DO67</f>
        <v>79.313374194600854</v>
      </c>
      <c r="DP15" s="909">
        <f>+entero!DP67</f>
        <v>79.719117239102744</v>
      </c>
      <c r="DQ15" s="909">
        <f>+entero!DQ67</f>
        <v>79.531514268651065</v>
      </c>
      <c r="DR15" s="946">
        <f>+entero!DR67</f>
        <v>79.354791289446325</v>
      </c>
      <c r="DS15" s="946">
        <f>+entero!DS67</f>
        <v>79.307947072532187</v>
      </c>
      <c r="DT15" s="946">
        <f>+entero!DT67</f>
        <v>79.298541546963435</v>
      </c>
      <c r="DU15" s="946">
        <f>+entero!DU67</f>
        <v>79.244222671491642</v>
      </c>
      <c r="DV15" s="513">
        <f>+entero!DV67</f>
        <v>-0.28729159715942387</v>
      </c>
      <c r="DW15" s="896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945">
        <f>+entero!DU68</f>
        <v>0</v>
      </c>
      <c r="DV16" s="513">
        <f>+entero!DV68</f>
        <v>0</v>
      </c>
      <c r="DW16" s="896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11592.592698985416</v>
      </c>
      <c r="DP17" s="491">
        <f>+entero!DP69</f>
        <v>11568.657660893579</v>
      </c>
      <c r="DQ17" s="491">
        <f>+entero!DQ69</f>
        <v>11556.908516546642</v>
      </c>
      <c r="DR17" s="945">
        <f>+entero!DR69</f>
        <v>11523.853112239061</v>
      </c>
      <c r="DS17" s="945">
        <f>+entero!DS69</f>
        <v>11606.004111854221</v>
      </c>
      <c r="DT17" s="945">
        <f>+entero!DT69</f>
        <v>11597.278765275507</v>
      </c>
      <c r="DU17" s="945">
        <f>+entero!DU69</f>
        <v>11591.242342672003</v>
      </c>
      <c r="DV17" s="513">
        <f>+entero!DV69</f>
        <v>34.333826125361156</v>
      </c>
      <c r="DW17" s="896">
        <f>+entero!DW69</f>
        <v>0.29708486552613156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95.394426895238567</v>
      </c>
      <c r="DO18" s="909">
        <f>+entero!DO70</f>
        <v>95.426842232314542</v>
      </c>
      <c r="DP18" s="909">
        <f>+entero!DP70</f>
        <v>95.424947071318044</v>
      </c>
      <c r="DQ18" s="909">
        <f>+entero!DQ70</f>
        <v>95.466037390294204</v>
      </c>
      <c r="DR18" s="946">
        <f>+entero!DR70</f>
        <v>95.469785055016814</v>
      </c>
      <c r="DS18" s="946">
        <f>+entero!DS70</f>
        <v>95.511776985310036</v>
      </c>
      <c r="DT18" s="946">
        <f>+entero!DT70</f>
        <v>95.508881174548804</v>
      </c>
      <c r="DU18" s="946">
        <f>+entero!DU70</f>
        <v>95.511974439102303</v>
      </c>
      <c r="DV18" s="513">
        <f>+entero!DV70</f>
        <v>4.5937048808099235E-2</v>
      </c>
      <c r="DW18" s="896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945">
        <f>+entero!DU71</f>
        <v>0</v>
      </c>
      <c r="DV19" s="513">
        <f>+entero!DV71</f>
        <v>0</v>
      </c>
      <c r="DW19" s="896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789.14185562063949</v>
      </c>
      <c r="DP20" s="491">
        <f>+entero!DP72</f>
        <v>782.30413029410875</v>
      </c>
      <c r="DQ20" s="491">
        <f>+entero!DQ72</f>
        <v>784.14108833346734</v>
      </c>
      <c r="DR20" s="945">
        <f>+entero!DR72</f>
        <v>782.33761827370063</v>
      </c>
      <c r="DS20" s="945">
        <f>+entero!DS72</f>
        <v>781.88125246757829</v>
      </c>
      <c r="DT20" s="945">
        <f>+entero!DT72</f>
        <v>784.21052506670333</v>
      </c>
      <c r="DU20" s="945">
        <f>+entero!DU72</f>
        <v>794.21335107107689</v>
      </c>
      <c r="DV20" s="513">
        <f>+entero!DV72</f>
        <v>10.072262737609549</v>
      </c>
      <c r="DW20" s="896">
        <f>+entero!DW72</f>
        <v>1.2844962325614162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81.604456281799358</v>
      </c>
      <c r="DP21" s="512">
        <f>+entero!DP73</f>
        <v>81.672619971388244</v>
      </c>
      <c r="DQ21" s="512">
        <f>+entero!DQ73</f>
        <v>81.591276523570855</v>
      </c>
      <c r="DR21" s="943">
        <f>+entero!DR73</f>
        <v>81.731245811144021</v>
      </c>
      <c r="DS21" s="943">
        <f>+entero!DS73</f>
        <v>81.665264429169568</v>
      </c>
      <c r="DT21" s="943">
        <f>+entero!DT73</f>
        <v>81.758964759656081</v>
      </c>
      <c r="DU21" s="943">
        <f>+entero!DU73</f>
        <v>81.063049280056461</v>
      </c>
      <c r="DV21" s="513">
        <f>+entero!DV73</f>
        <v>-0.52822724351439376</v>
      </c>
      <c r="DW21" s="896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44"/>
      <c r="DS22" s="944"/>
      <c r="DT22" s="944"/>
      <c r="DU22" s="944"/>
      <c r="DV22" s="265"/>
      <c r="DW22" s="897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4306.7420461815909</v>
      </c>
      <c r="DP23" s="789">
        <f>+entero!DP75</f>
        <v>4553.0801347640918</v>
      </c>
      <c r="DQ23" s="789">
        <f>+entero!DQ75</f>
        <v>4471.6847558673171</v>
      </c>
      <c r="DR23" s="942">
        <f>+entero!DR75</f>
        <v>4456.8897264389379</v>
      </c>
      <c r="DS23" s="942">
        <f>+entero!DS75</f>
        <v>4366.3573046910151</v>
      </c>
      <c r="DT23" s="942">
        <f>+entero!DT75</f>
        <v>4358.8921478667698</v>
      </c>
      <c r="DU23" s="942">
        <f>+entero!DU75</f>
        <v>4379.6761075447757</v>
      </c>
      <c r="DV23" s="490">
        <f>+entero!DV75</f>
        <v>-92.008648322541376</v>
      </c>
      <c r="DW23" s="895">
        <f>+entero!DW75</f>
        <v>-2.0575835137263687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1981.139860620262</v>
      </c>
      <c r="DP24" s="789">
        <f>+entero!DP76</f>
        <v>2217.5062781960637</v>
      </c>
      <c r="DQ24" s="789">
        <f>+entero!DQ76</f>
        <v>2138.5890702988336</v>
      </c>
      <c r="DR24" s="942">
        <f>+entero!DR76</f>
        <v>2131.1449864788619</v>
      </c>
      <c r="DS24" s="942">
        <f>+entero!DS76</f>
        <v>2050.5893531465017</v>
      </c>
      <c r="DT24" s="942">
        <f>+entero!DT76</f>
        <v>2038.1109080080173</v>
      </c>
      <c r="DU24" s="942">
        <f>+entero!DU76</f>
        <v>2040.2768576851313</v>
      </c>
      <c r="DV24" s="490">
        <f>+entero!DV76</f>
        <v>-98.312212613702286</v>
      </c>
      <c r="DW24" s="895">
        <f>+entero!DW76</f>
        <v>-4.5970595276616066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545.50584709766758</v>
      </c>
      <c r="DP25" s="789">
        <f>+entero!DP77</f>
        <v>554.74450199708451</v>
      </c>
      <c r="DQ25" s="789">
        <f>+entero!DQ77</f>
        <v>563.03070762827986</v>
      </c>
      <c r="DR25" s="942">
        <f>+entero!DR77</f>
        <v>563.04732739358599</v>
      </c>
      <c r="DS25" s="942">
        <f>+entero!DS77</f>
        <v>558.68327257434407</v>
      </c>
      <c r="DT25" s="942">
        <f>+entero!DT77</f>
        <v>558.68876839504389</v>
      </c>
      <c r="DU25" s="942">
        <f>+entero!DU77</f>
        <v>558.69861180903786</v>
      </c>
      <c r="DV25" s="490">
        <f>+entero!DV77</f>
        <v>-4.3320958192419994</v>
      </c>
      <c r="DW25" s="895">
        <f>+entero!DW77</f>
        <v>-0.7694244311274967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685.31625176366163</v>
      </c>
      <c r="DP26" s="789">
        <f>+entero!DP78</f>
        <v>689.7092997209445</v>
      </c>
      <c r="DQ26" s="789">
        <f>+entero!DQ78</f>
        <v>682.61085385020397</v>
      </c>
      <c r="DR26" s="942">
        <f>+entero!DR78</f>
        <v>675.04249141648995</v>
      </c>
      <c r="DS26" s="942">
        <f>+entero!DS78</f>
        <v>673.04735829016897</v>
      </c>
      <c r="DT26" s="942">
        <f>+entero!DT78</f>
        <v>678.01021302370839</v>
      </c>
      <c r="DU26" s="942">
        <f>+entero!DU78</f>
        <v>696.52426468060662</v>
      </c>
      <c r="DV26" s="490">
        <f>+entero!DV78</f>
        <v>13.913410830402654</v>
      </c>
      <c r="DW26" s="895">
        <f>+entero!DW78</f>
        <v>2.0382639320668972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1094.7800867000001</v>
      </c>
      <c r="DP27" s="789">
        <f>+entero!DP79</f>
        <v>1091.1200548499996</v>
      </c>
      <c r="DQ27" s="789">
        <f>+entero!DQ79</f>
        <v>1087.4541240899998</v>
      </c>
      <c r="DR27" s="942">
        <f>+entero!DR79</f>
        <v>1087.6549211500003</v>
      </c>
      <c r="DS27" s="942">
        <f>+entero!DS79</f>
        <v>1084.0373206799998</v>
      </c>
      <c r="DT27" s="942">
        <f>+entero!DT79</f>
        <v>1084.0822584400003</v>
      </c>
      <c r="DU27" s="942">
        <f>+entero!DU79</f>
        <v>1084.1763733699997</v>
      </c>
      <c r="DV27" s="490">
        <f>+entero!DV79</f>
        <v>-3.2777507200000855</v>
      </c>
      <c r="DW27" s="895">
        <f>+entero!DW79</f>
        <v>-0.30141508017572649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1307.6112604954039</v>
      </c>
      <c r="DP28" s="789">
        <f>+entero!DP80</f>
        <v>1529.6253849869927</v>
      </c>
      <c r="DQ28" s="789">
        <f>+entero!DQ80</f>
        <v>1427.6918411680515</v>
      </c>
      <c r="DR28" s="942">
        <f>+entero!DR80</f>
        <v>1418.4659968063058</v>
      </c>
      <c r="DS28" s="942">
        <f>+entero!DS80</f>
        <v>1337.3089436394127</v>
      </c>
      <c r="DT28" s="942">
        <f>+entero!DT80</f>
        <v>1327.9529110429896</v>
      </c>
      <c r="DU28" s="942">
        <f>+entero!DU80</f>
        <v>1338.4749625496404</v>
      </c>
      <c r="DV28" s="490">
        <f>+entero!DV80</f>
        <v>-89.216878618411101</v>
      </c>
      <c r="DW28" s="895">
        <f>+entero!DW80</f>
        <v>-6.2490291003848064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1095.6767218617424</v>
      </c>
      <c r="DP29" s="789">
        <f>+entero!DP81</f>
        <v>1312.979666656048</v>
      </c>
      <c r="DQ29" s="789">
        <f>+entero!DQ81</f>
        <v>1217.8357431678473</v>
      </c>
      <c r="DR29" s="942">
        <f>+entero!DR81</f>
        <v>1215.4234368498162</v>
      </c>
      <c r="DS29" s="942">
        <f>+entero!DS81</f>
        <v>1137.0630247792437</v>
      </c>
      <c r="DT29" s="942">
        <f>+entero!DT81</f>
        <v>1121.1544026592812</v>
      </c>
      <c r="DU29" s="942">
        <f>+entero!DU81</f>
        <v>1112.5994894390337</v>
      </c>
      <c r="DV29" s="490">
        <f>+entero!DV81</f>
        <v>-105.23625372881361</v>
      </c>
      <c r="DW29" s="895">
        <f>+entero!DW81</f>
        <v>-8.6412518534783604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211.93453863366153</v>
      </c>
      <c r="DP30" s="789">
        <f>+entero!DP82</f>
        <v>216.64571833094456</v>
      </c>
      <c r="DQ30" s="789">
        <f>+entero!DQ82</f>
        <v>209.85609800020396</v>
      </c>
      <c r="DR30" s="942">
        <f>+entero!DR82</f>
        <v>203.04255995648987</v>
      </c>
      <c r="DS30" s="942">
        <f>+entero!DS82</f>
        <v>200.24591886016896</v>
      </c>
      <c r="DT30" s="942">
        <f>+entero!DT82</f>
        <v>206.79850838370837</v>
      </c>
      <c r="DU30" s="942">
        <f>+entero!DU82</f>
        <v>225.87547311060666</v>
      </c>
      <c r="DV30" s="490">
        <f>+entero!DV82</f>
        <v>16.019375110402706</v>
      </c>
      <c r="DW30" s="895">
        <f>+entero!DW82</f>
        <v>7.6335047030118508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942">
        <f>+entero!DU83</f>
        <v>0</v>
      </c>
      <c r="DV31" s="490">
        <f>+entero!DV83</f>
        <v>0</v>
      </c>
      <c r="DW31" s="895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23362.428171337153</v>
      </c>
      <c r="DP32" s="789">
        <f>+entero!DP84</f>
        <v>23289.236127290493</v>
      </c>
      <c r="DQ32" s="789">
        <f>+entero!DQ84</f>
        <v>23285.284604484372</v>
      </c>
      <c r="DR32" s="942">
        <f>+entero!DR84</f>
        <v>23294.107019150553</v>
      </c>
      <c r="DS32" s="942">
        <f>+entero!DS84</f>
        <v>23308.285999210322</v>
      </c>
      <c r="DT32" s="942">
        <f>+entero!DT84</f>
        <v>23325.060352172408</v>
      </c>
      <c r="DU32" s="942">
        <f>+entero!DU84</f>
        <v>23357.072129052885</v>
      </c>
      <c r="DV32" s="490">
        <f>+entero!DV84</f>
        <v>71.787524568513618</v>
      </c>
      <c r="DW32" s="895">
        <f>+entero!DW84</f>
        <v>0.30829567165646665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944">
        <f>+entero!DU85</f>
        <v>0</v>
      </c>
      <c r="DV33" s="265">
        <f>+entero!DV85</f>
        <v>0</v>
      </c>
      <c r="DW33" s="897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98.098923418527889</v>
      </c>
      <c r="DP34" s="816">
        <f>+entero!DP86</f>
        <v>98.099445267023199</v>
      </c>
      <c r="DQ34" s="816">
        <f>+entero!DQ86</f>
        <v>98.109358993820308</v>
      </c>
      <c r="DR34" s="947">
        <f>+entero!DR86</f>
        <v>98.113037667154202</v>
      </c>
      <c r="DS34" s="947">
        <f>+entero!DS86</f>
        <v>98.114948274099561</v>
      </c>
      <c r="DT34" s="947">
        <f>+entero!DT86</f>
        <v>98.118789063246254</v>
      </c>
      <c r="DU34" s="947">
        <f>+entero!DU86</f>
        <v>98.121235702926029</v>
      </c>
      <c r="DV34" s="474">
        <f>+entero!DV86</f>
        <v>1.1876709105720806E-2</v>
      </c>
      <c r="DW34" s="898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52"/>
      <c r="DO35" s="52"/>
      <c r="DP35" s="52"/>
      <c r="DQ35" s="52"/>
      <c r="DR35" s="62"/>
      <c r="DS35" s="836"/>
      <c r="DT35" s="836"/>
      <c r="DU35" s="836"/>
      <c r="DV35" s="900"/>
      <c r="DW35" s="899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5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5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5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168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168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168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168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168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168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168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168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167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167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167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167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167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167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167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167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2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2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2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2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2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2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2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2"/>
      <c r="DS188" s="839"/>
      <c r="DT188" s="839"/>
      <c r="DU188" s="839"/>
    </row>
  </sheetData>
  <mergeCells count="120">
    <mergeCell ref="DQ3:DQ4"/>
    <mergeCell ref="DN3:DN4"/>
    <mergeCell ref="DM3:DM4"/>
    <mergeCell ref="DL3:DL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O3:DO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BG3:BG4"/>
    <mergeCell ref="DA3:DA4"/>
    <mergeCell ref="BK3:BK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P3:DP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BV3:BV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2" width="8.42578125" bestFit="1" customWidth="1"/>
    <col min="123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3" t="str">
        <f>+entero!D3</f>
        <v>V   A   R   I   A   B   L   E   S     b/</v>
      </c>
      <c r="E3" s="1051" t="str">
        <f>+entero!E3</f>
        <v>2008                          A  fines de Dic*</v>
      </c>
      <c r="F3" s="1051" t="str">
        <f>+entero!F3</f>
        <v>2009                          A  fines de Ene*</v>
      </c>
      <c r="G3" s="1051" t="str">
        <f>+entero!G3</f>
        <v>2009                          A  fines de Feb*</v>
      </c>
      <c r="H3" s="1051" t="str">
        <f>+entero!H3</f>
        <v>2009                          A  fines de Mar*</v>
      </c>
      <c r="I3" s="1051" t="str">
        <f>+entero!I3</f>
        <v>2009                          A  fines de adr*</v>
      </c>
      <c r="J3" s="1051" t="str">
        <f>+entero!J3</f>
        <v>2009                          A  fines de May*</v>
      </c>
      <c r="K3" s="1051" t="str">
        <f>+entero!K3</f>
        <v>2009                          A  fines de Jun*</v>
      </c>
      <c r="L3" s="1051" t="str">
        <f>+entero!L3</f>
        <v>2009                          A  fines de Jul*</v>
      </c>
      <c r="M3" s="1051" t="str">
        <f>+entero!M3</f>
        <v>2009                          A  fines de Ago*</v>
      </c>
      <c r="N3" s="1051" t="str">
        <f>+entero!N3</f>
        <v>2009                          A  fines de Sep*</v>
      </c>
      <c r="O3" s="1051" t="str">
        <f>+entero!O3</f>
        <v>2009                          A  fines de Oct*</v>
      </c>
      <c r="P3" s="1051" t="str">
        <f>+entero!P3</f>
        <v>2009                          A  fines de Nov*</v>
      </c>
      <c r="Q3" s="1051" t="str">
        <f>+entero!Q3</f>
        <v>2009                          A  fines de Dic*</v>
      </c>
      <c r="R3" s="1051" t="str">
        <f>+entero!R3</f>
        <v>2010                          A  fines de Ene*</v>
      </c>
      <c r="S3" s="1051" t="str">
        <f>+entero!S3</f>
        <v>2010                          A  fines de Feb*</v>
      </c>
      <c r="T3" s="1051" t="str">
        <f>+entero!T3</f>
        <v>2010                          A  fines de Mar*</v>
      </c>
      <c r="U3" s="1051" t="str">
        <f>+entero!U3</f>
        <v>2010                          A  fines de adr*</v>
      </c>
      <c r="V3" s="1051" t="str">
        <f>+entero!V3</f>
        <v>2010                          A  fines de May*</v>
      </c>
      <c r="W3" s="1051" t="str">
        <f>+entero!W3</f>
        <v>2010                          A  fines de Jun*</v>
      </c>
      <c r="X3" s="1051" t="str">
        <f>+entero!X3</f>
        <v>2010                          A  fines de Jul*</v>
      </c>
      <c r="Y3" s="1051" t="str">
        <f>+entero!Y3</f>
        <v>2010                          A  fines de Ago*</v>
      </c>
      <c r="Z3" s="1051" t="str">
        <f>+entero!Z3</f>
        <v>2010                          A  fines de Sep*</v>
      </c>
      <c r="AA3" s="1051" t="str">
        <f>+entero!AA3</f>
        <v>2010                          A  fines de Oct*</v>
      </c>
      <c r="AB3" s="1051" t="str">
        <f>+entero!AB3</f>
        <v>2010                          A  fines de Nov*</v>
      </c>
      <c r="AC3" s="1051" t="str">
        <f>+entero!AC3</f>
        <v>2010                          A  fines de Dic*</v>
      </c>
      <c r="AD3" s="1051" t="str">
        <f>+entero!AD3</f>
        <v>2011                          A  fines de Ene*</v>
      </c>
      <c r="AE3" s="1051" t="str">
        <f>+entero!AE3</f>
        <v>2011                          A  fines de Feb*</v>
      </c>
      <c r="AF3" s="1051" t="str">
        <f>+entero!AF3</f>
        <v>2011                          A  fines de Mar*</v>
      </c>
      <c r="AG3" s="1051" t="str">
        <f>+entero!AG3</f>
        <v>2011                          A  fines de adr*</v>
      </c>
      <c r="AH3" s="1051" t="str">
        <f>+entero!AH3</f>
        <v>2011                          A  fines de May*</v>
      </c>
      <c r="AI3" s="1051" t="str">
        <f>+entero!AI3</f>
        <v>2011                          A  fines de Jun*</v>
      </c>
      <c r="AJ3" s="1051" t="str">
        <f>+entero!AJ3</f>
        <v>2011                          A  fines de Jul*</v>
      </c>
      <c r="AK3" s="1051" t="str">
        <f>+entero!AK3</f>
        <v>2011                          A  fines de Ago*</v>
      </c>
      <c r="AL3" s="1051" t="str">
        <f>+entero!AL3</f>
        <v>2011                          A  fines de Sep*</v>
      </c>
      <c r="AM3" s="1051" t="str">
        <f>+entero!AM3</f>
        <v>2011                          A  fines de Oct*</v>
      </c>
      <c r="AN3" s="1051" t="str">
        <f>+entero!AN3</f>
        <v>2011                          A  fines de Nov*</v>
      </c>
      <c r="AO3" s="1051" t="str">
        <f>+entero!AO3</f>
        <v>2011                          A  fines de Dic*</v>
      </c>
      <c r="AP3" s="1051" t="str">
        <f>+entero!AP3</f>
        <v>2012                          A  fines de Ene*</v>
      </c>
      <c r="AQ3" s="1051" t="str">
        <f>+entero!AQ3</f>
        <v>2012                          A  fines de Feb*</v>
      </c>
      <c r="AR3" s="1051" t="str">
        <f>+entero!AR3</f>
        <v>2012                          A  fines de Mar*</v>
      </c>
      <c r="AS3" s="1051" t="str">
        <f>+entero!AS3</f>
        <v>2012                          A  fines de adr*</v>
      </c>
      <c r="AT3" s="1051" t="str">
        <f>+entero!AT3</f>
        <v>2012                          A  fines de May*</v>
      </c>
      <c r="AU3" s="1051" t="str">
        <f>+entero!AU3</f>
        <v>2012                          A  fines de Jun*</v>
      </c>
      <c r="AV3" s="1051" t="str">
        <f>+entero!AV3</f>
        <v>2012                          A  fines de Jul*</v>
      </c>
      <c r="AW3" s="1051" t="str">
        <f>+entero!AW3</f>
        <v>2012                          A  fines de Ago*</v>
      </c>
      <c r="AX3" s="1051" t="str">
        <f>+entero!AX3</f>
        <v>2012                          A  fines de Sep*</v>
      </c>
      <c r="AY3" s="1051" t="str">
        <f>+entero!AY3</f>
        <v>2012                          A  fines de Oct*</v>
      </c>
      <c r="AZ3" s="1051" t="str">
        <f>+entero!AZ3</f>
        <v>2012                          A  fines de Nov*</v>
      </c>
      <c r="BA3" s="1051" t="str">
        <f>+entero!BA3</f>
        <v>2012                          A  fines de Dic*</v>
      </c>
      <c r="BB3" s="1051" t="str">
        <f>+entero!BB3</f>
        <v>2013                          A  fines de Ene*</v>
      </c>
      <c r="BC3" s="1051" t="str">
        <f>+entero!BC3</f>
        <v>2013                          A  fines de Feb*</v>
      </c>
      <c r="BD3" s="1051" t="str">
        <f>+entero!BD3</f>
        <v>2013                          A  fines de Mar*</v>
      </c>
      <c r="BE3" s="1051" t="str">
        <f>+entero!BE3</f>
        <v>2013                          A  fines de adr*</v>
      </c>
      <c r="BF3" s="1051" t="str">
        <f>+entero!BF3</f>
        <v>2013                          A  fines de May*</v>
      </c>
      <c r="BG3" s="1051" t="str">
        <f>+entero!BG3</f>
        <v>2013                          A  fines de Jun*</v>
      </c>
      <c r="BH3" s="1051" t="str">
        <f>+entero!BH3</f>
        <v>2013                          A  fines de Jul*</v>
      </c>
      <c r="BI3" s="1051" t="str">
        <f>+entero!BI3</f>
        <v>2013                          A  fines de Ago*</v>
      </c>
      <c r="BJ3" s="1051" t="str">
        <f>+entero!BJ3</f>
        <v>2013                          A  fines de Sep*</v>
      </c>
      <c r="BK3" s="1051" t="str">
        <f>+entero!BK3</f>
        <v>2013                          A  fines de Oct*</v>
      </c>
      <c r="BL3" s="1051" t="str">
        <f>+entero!BL3</f>
        <v>2013                          A  fines de Nov*</v>
      </c>
      <c r="BM3" s="1051" t="str">
        <f>+entero!BM3</f>
        <v>2013                          A  fines de Dic*</v>
      </c>
      <c r="BN3" s="1051" t="str">
        <f>+entero!BN3</f>
        <v>2014                          A  fines de Ene*</v>
      </c>
      <c r="BO3" s="1051" t="str">
        <f>+entero!BO3</f>
        <v>2014                          A  fines de Feb*</v>
      </c>
      <c r="BP3" s="1051" t="str">
        <f>+entero!BP3</f>
        <v>2014                          A  fines de Mar*</v>
      </c>
      <c r="BQ3" s="1051" t="str">
        <f>+entero!BQ3</f>
        <v>2014                          A  fines de adr*</v>
      </c>
      <c r="BR3" s="1051" t="str">
        <f>+entero!BR3</f>
        <v>2014                          A  fines de May*</v>
      </c>
      <c r="BS3" s="1051" t="str">
        <f>+entero!BS3</f>
        <v>2014                          A  fines de Jun*</v>
      </c>
      <c r="BT3" s="1051" t="str">
        <f>+entero!BT3</f>
        <v>2014                          A  fines de Jul*</v>
      </c>
      <c r="BU3" s="1051" t="str">
        <f>+entero!BU3</f>
        <v>2014                          A  fines de Ago*</v>
      </c>
      <c r="BV3" s="1051" t="str">
        <f>+entero!BV3</f>
        <v>2014                          A  fines de Sep*</v>
      </c>
      <c r="BW3" s="1051" t="str">
        <f>+entero!BW3</f>
        <v>2014                          A  fines de Oct*</v>
      </c>
      <c r="BX3" s="1051" t="str">
        <f>+entero!BX3</f>
        <v>2014                          A  fines de Nov*</v>
      </c>
      <c r="BY3" s="1051" t="str">
        <f>+entero!BY3</f>
        <v>2014                          A  fines de Dic*</v>
      </c>
      <c r="BZ3" s="1051" t="str">
        <f>+entero!BZ3</f>
        <v>2015                         A  fines de Ene*</v>
      </c>
      <c r="CA3" s="1051" t="str">
        <f>+entero!CA3</f>
        <v>2015                         A  fines de Feb*</v>
      </c>
      <c r="CB3" s="1051" t="str">
        <f>+entero!CB3</f>
        <v>2015                         A  fines de Mar*</v>
      </c>
      <c r="CC3" s="1051" t="str">
        <f>+entero!CC3</f>
        <v xml:space="preserve">2015                         A  fines de adr* </v>
      </c>
      <c r="CD3" s="1051" t="str">
        <f>+entero!CD3</f>
        <v xml:space="preserve">2015                         A  fines de May* </v>
      </c>
      <c r="CE3" s="1051" t="str">
        <f>+entero!CE3</f>
        <v xml:space="preserve">2015                         A  fines de Jun* </v>
      </c>
      <c r="CF3" s="1051" t="str">
        <f>+entero!CF3</f>
        <v xml:space="preserve">2015                         A  fines de Jul* </v>
      </c>
      <c r="CG3" s="1051" t="str">
        <f>+entero!CG3</f>
        <v xml:space="preserve">2015                         A  fines de Ago* </v>
      </c>
      <c r="CH3" s="1051" t="str">
        <f>+entero!CH3</f>
        <v xml:space="preserve">2015                         A  fines de Sep* </v>
      </c>
      <c r="CI3" s="1051" t="str">
        <f>+entero!CI3</f>
        <v xml:space="preserve">2015                         A  fines de Oct* </v>
      </c>
      <c r="CJ3" s="1051" t="str">
        <f>+entero!CJ3</f>
        <v xml:space="preserve">2015                         A  fines de Nov* </v>
      </c>
      <c r="CK3" s="1051" t="str">
        <f>+entero!CK3</f>
        <v xml:space="preserve">2015                         A  fines de Dic* </v>
      </c>
      <c r="CL3" s="1051" t="str">
        <f>+entero!CL3</f>
        <v xml:space="preserve">2016                         A  fines de Ene* </v>
      </c>
      <c r="CM3" s="1051" t="str">
        <f>+entero!CM3</f>
        <v xml:space="preserve">2016                         A  fines de Feb* </v>
      </c>
      <c r="CN3" s="1051" t="str">
        <f>+entero!CN3</f>
        <v xml:space="preserve">2016                         A  fines de Mar* </v>
      </c>
      <c r="CO3" s="1051" t="str">
        <f>+entero!CO3</f>
        <v xml:space="preserve">2016                         A  fines de adr* </v>
      </c>
      <c r="CP3" s="1051" t="str">
        <f>+entero!CP3</f>
        <v xml:space="preserve">2016                         A  fines de May* </v>
      </c>
      <c r="CQ3" s="1051" t="str">
        <f>+entero!CQ3</f>
        <v xml:space="preserve">2016                         A  fines de Jun* </v>
      </c>
      <c r="CR3" s="1051" t="str">
        <f>+entero!CR3</f>
        <v xml:space="preserve">2016                         A  fines de Jul* </v>
      </c>
      <c r="CS3" s="1051" t="str">
        <f>+entero!CS3</f>
        <v xml:space="preserve">2016                         A  fines de Ago* </v>
      </c>
      <c r="CT3" s="1051" t="str">
        <f>+entero!CT3</f>
        <v xml:space="preserve">2016                         A  fines de Sep* </v>
      </c>
      <c r="CU3" s="1051" t="str">
        <f>+entero!CU3</f>
        <v xml:space="preserve">2016                         A  fines de Oct* </v>
      </c>
      <c r="CV3" s="1051" t="str">
        <f>+entero!CV3</f>
        <v xml:space="preserve">2016                         A  fines de Nov* </v>
      </c>
      <c r="CW3" s="1051" t="str">
        <f>+entero!CW3</f>
        <v>2016                         A  fines de Dic* 15</v>
      </c>
      <c r="CX3" s="1051" t="str">
        <f>+entero!CX3</f>
        <v xml:space="preserve">2017                         A  fines de Ene* </v>
      </c>
      <c r="CY3" s="1051" t="str">
        <f>+entero!CY3</f>
        <v xml:space="preserve">2017                         A  fines de Feb* </v>
      </c>
      <c r="CZ3" s="1051" t="str">
        <f>+entero!CZ3</f>
        <v xml:space="preserve">2017                         A  fines de Mar* </v>
      </c>
      <c r="DA3" s="1051" t="str">
        <f>+entero!DA3</f>
        <v xml:space="preserve">2017                         A  fines de Abr* </v>
      </c>
      <c r="DB3" s="1051" t="str">
        <f>+entero!DB3</f>
        <v xml:space="preserve">2017                         A  fines de May* </v>
      </c>
      <c r="DC3" s="1051" t="str">
        <f>+entero!DC3</f>
        <v xml:space="preserve">2017                         A  fines de Jun* </v>
      </c>
      <c r="DD3" s="1051" t="str">
        <f>+entero!DD3</f>
        <v xml:space="preserve">2017                         A  fines de Jul* </v>
      </c>
      <c r="DE3" s="1051" t="str">
        <f>+entero!DE3</f>
        <v xml:space="preserve">2017                         A  fines de Ago* </v>
      </c>
      <c r="DF3" s="1051" t="str">
        <f>+entero!DF3</f>
        <v xml:space="preserve">2017                         A  fines de Sep* </v>
      </c>
      <c r="DG3" s="1051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5" t="str">
        <f>+entero!DR3</f>
        <v>Semana 4°</v>
      </c>
      <c r="DS3" s="1036"/>
      <c r="DT3" s="1036"/>
      <c r="DU3" s="1037"/>
      <c r="DV3" s="1040" t="s">
        <v>253</v>
      </c>
      <c r="DW3" s="1041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4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20"/>
      <c r="DI4" s="1020"/>
      <c r="DJ4" s="1020"/>
      <c r="DK4" s="1020"/>
      <c r="DL4" s="1020"/>
      <c r="DM4" s="1020"/>
      <c r="DN4" s="1020"/>
      <c r="DO4" s="1045"/>
      <c r="DP4" s="1045"/>
      <c r="DQ4" s="1045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8">
        <f>+entero!DU4</f>
        <v>43273</v>
      </c>
      <c r="DV4" s="1010" t="s">
        <v>247</v>
      </c>
      <c r="DW4" s="1011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863">
        <v>7.5</v>
      </c>
      <c r="DR5" s="949">
        <v>7.5</v>
      </c>
      <c r="DS5" s="949">
        <v>7.5</v>
      </c>
      <c r="DT5" s="949">
        <v>7.5</v>
      </c>
      <c r="DU5" s="949">
        <v>7.5</v>
      </c>
      <c r="DV5" s="902">
        <v>7.5</v>
      </c>
      <c r="DW5" s="957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50">
        <f>+entero!DU88</f>
        <v>6.96</v>
      </c>
      <c r="DV6" s="903">
        <f>+entero!DV88</f>
        <v>0</v>
      </c>
      <c r="DW6" s="951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50">
        <f>+entero!DU89</f>
        <v>6.86</v>
      </c>
      <c r="DV7" s="903">
        <f>+entero!DV89</f>
        <v>0</v>
      </c>
      <c r="DW7" s="951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6.9844398897752278</v>
      </c>
      <c r="DP8" s="775">
        <f>+entero!DP90</f>
        <v>6.9628786729419296</v>
      </c>
      <c r="DQ8" s="775">
        <f>+entero!DQ90</f>
        <v>6.9621340741162197</v>
      </c>
      <c r="DR8" s="469">
        <f>+entero!DR90</f>
        <v>6.9658938998087017</v>
      </c>
      <c r="DS8" s="469">
        <f>+entero!DS90</f>
        <v>6.9655257792808909</v>
      </c>
      <c r="DT8" s="469">
        <f>+entero!DT90</f>
        <v>6.9687999029326182</v>
      </c>
      <c r="DU8" s="469">
        <f>+entero!DU90</f>
        <v>6.9744641504701415</v>
      </c>
      <c r="DV8" s="862">
        <f>+entero!DV90</f>
        <v>1.2330076353921804E-2</v>
      </c>
      <c r="DW8" s="952">
        <f>+entero!DW90</f>
        <v>0.17710196647551246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64.888028560689733</v>
      </c>
      <c r="DN9" s="775">
        <f>+entero!DN91</f>
        <v>62.906072423406606</v>
      </c>
      <c r="DO9" s="1015"/>
      <c r="DP9" s="1015"/>
      <c r="DQ9" s="1015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2.2631600000000001</v>
      </c>
      <c r="DP10" s="771">
        <f>+entero!DP92</f>
        <v>2.2644899999999999</v>
      </c>
      <c r="DQ10" s="771">
        <f>+entero!DQ92</f>
        <v>2.2658700000000001</v>
      </c>
      <c r="DR10" s="950">
        <f>+entero!DR92</f>
        <v>2.26647</v>
      </c>
      <c r="DS10" s="950">
        <f>+entero!DS92</f>
        <v>2.26667</v>
      </c>
      <c r="DT10" s="950">
        <f>+entero!DT92</f>
        <v>2.2668699999999999</v>
      </c>
      <c r="DU10" s="950">
        <f>+entero!DU92</f>
        <v>2.2672699999999999</v>
      </c>
      <c r="DV10" s="903">
        <f>+entero!DV92</f>
        <v>1.3999999999998458E-3</v>
      </c>
      <c r="DW10" s="951">
        <f>+entero!DW92</f>
        <v>6.1786421992438001E-2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1015"/>
      <c r="DP11" s="1015"/>
      <c r="DQ11" s="1015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167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2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2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2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</sheetData>
  <mergeCells count="120">
    <mergeCell ref="DQ3:DQ4"/>
    <mergeCell ref="BP3:BP4"/>
    <mergeCell ref="BQ3:BQ4"/>
    <mergeCell ref="BV3:BV4"/>
    <mergeCell ref="BX3:BX4"/>
    <mergeCell ref="BT3:BT4"/>
    <mergeCell ref="DE3:DE4"/>
    <mergeCell ref="DM3:DM4"/>
    <mergeCell ref="BM3:BM4"/>
    <mergeCell ref="DL3:DL4"/>
    <mergeCell ref="CE3:CE4"/>
    <mergeCell ref="CF3:CF4"/>
    <mergeCell ref="BK3:BK4"/>
    <mergeCell ref="CQ3:CQ4"/>
    <mergeCell ref="CT3:CT4"/>
    <mergeCell ref="CM3:CM4"/>
    <mergeCell ref="BI3:BI4"/>
    <mergeCell ref="BU3:BU4"/>
    <mergeCell ref="BG3:BG4"/>
    <mergeCell ref="BR3:BR4"/>
    <mergeCell ref="CJ3:CJ4"/>
    <mergeCell ref="CP3:CP4"/>
    <mergeCell ref="CD3:CD4"/>
    <mergeCell ref="CL3:CL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CN3:CN4"/>
    <mergeCell ref="CO3:CO4"/>
    <mergeCell ref="DN3:DN4"/>
    <mergeCell ref="AK3:AK4"/>
    <mergeCell ref="CG3:CG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DO3:DO4"/>
    <mergeCell ref="BF3:BF4"/>
    <mergeCell ref="DK3:D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P3:DP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BJ3:BJ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2" width="8.140625" customWidth="1"/>
    <col min="123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entero!CT3</f>
        <v xml:space="preserve">2016                         A  fines de Sep* </v>
      </c>
      <c r="CU3" s="1033" t="str">
        <f>entero!CU3</f>
        <v xml:space="preserve">2016                         A  fines de Oct* </v>
      </c>
      <c r="CV3" s="1033" t="str">
        <f>entero!CV3</f>
        <v xml:space="preserve">2016                         A  fines de Nov* </v>
      </c>
      <c r="CW3" s="1033" t="str">
        <f>entero!CW3</f>
        <v>2016                         A  fines de Dic* 15</v>
      </c>
      <c r="CX3" s="1033" t="str">
        <f>entero!CX3</f>
        <v xml:space="preserve">2017                         A  fines de Ene* </v>
      </c>
      <c r="CY3" s="1033" t="str">
        <f>entero!CY3</f>
        <v xml:space="preserve">2017                         A  fines de Feb* </v>
      </c>
      <c r="CZ3" s="1033" t="str">
        <f>entero!CZ3</f>
        <v xml:space="preserve">2017                         A  fines de Mar* </v>
      </c>
      <c r="DA3" s="1033" t="str">
        <f>entero!DA3</f>
        <v xml:space="preserve">2017                         A  fines de Abr* </v>
      </c>
      <c r="DB3" s="1033" t="str">
        <f>entero!DB3</f>
        <v xml:space="preserve">2017                         A  fines de May* </v>
      </c>
      <c r="DC3" s="1033" t="str">
        <f>entero!DC3</f>
        <v xml:space="preserve">2017                         A  fines de Jun* </v>
      </c>
      <c r="DD3" s="1033" t="str">
        <f>entero!DD3</f>
        <v xml:space="preserve">2017                         A  fines de Jul* </v>
      </c>
      <c r="DE3" s="1033" t="str">
        <f>entero!DE3</f>
        <v xml:space="preserve">2017                         A  fines de Ago* </v>
      </c>
      <c r="DF3" s="1033" t="str">
        <f>entero!DF3</f>
        <v xml:space="preserve">2017                         A  fines de Sep* </v>
      </c>
      <c r="DG3" s="1033" t="str">
        <f>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5" t="str">
        <f>+entero!DR3</f>
        <v>Semana 4°</v>
      </c>
      <c r="DS3" s="1036"/>
      <c r="DT3" s="1036"/>
      <c r="DU3" s="1037"/>
      <c r="DV3" s="1040" t="s">
        <v>253</v>
      </c>
      <c r="DW3" s="1041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8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 t="str">
        <f>entero!CT3</f>
        <v xml:space="preserve">2016                         A  fines de Sep* </v>
      </c>
      <c r="CU4" s="1042" t="str">
        <f>entero!CU3</f>
        <v xml:space="preserve">2016                         A  fines de Oct* </v>
      </c>
      <c r="CV4" s="1042" t="str">
        <f>entero!CV3</f>
        <v xml:space="preserve">2016                         A  fines de Nov* </v>
      </c>
      <c r="CW4" s="1042" t="str">
        <f>entero!CW3</f>
        <v>2016                         A  fines de Dic* 15</v>
      </c>
      <c r="CX4" s="1042" t="str">
        <f>entero!CX3</f>
        <v xml:space="preserve">2017                         A  fines de Ene* </v>
      </c>
      <c r="CY4" s="1042" t="str">
        <f>entero!CY3</f>
        <v xml:space="preserve">2017                         A  fines de Feb* </v>
      </c>
      <c r="CZ4" s="1042" t="str">
        <f>entero!CZ3</f>
        <v xml:space="preserve">2017                         A  fines de Mar* </v>
      </c>
      <c r="DA4" s="1042" t="str">
        <f>entero!DA3</f>
        <v xml:space="preserve">2017                         A  fines de Abr* </v>
      </c>
      <c r="DB4" s="1042" t="str">
        <f>entero!DB3</f>
        <v xml:space="preserve">2017                         A  fines de May* </v>
      </c>
      <c r="DC4" s="1042" t="str">
        <f>entero!DC3</f>
        <v xml:space="preserve">2017                         A  fines de Jun* </v>
      </c>
      <c r="DD4" s="1042" t="str">
        <f>entero!DD3</f>
        <v xml:space="preserve">2017                         A  fines de Jul* </v>
      </c>
      <c r="DE4" s="1042" t="str">
        <f>entero!DE3</f>
        <v xml:space="preserve">2017                         A  fines de Ago* </v>
      </c>
      <c r="DF4" s="1042" t="str">
        <f>entero!DF3</f>
        <v xml:space="preserve">2017                         A  fines de Sep* </v>
      </c>
      <c r="DG4" s="1042" t="str">
        <f>entero!DG3</f>
        <v xml:space="preserve">2017                         A  fines de Oct* </v>
      </c>
      <c r="DH4" s="1020"/>
      <c r="DI4" s="1020"/>
      <c r="DJ4" s="1020"/>
      <c r="DK4" s="1020"/>
      <c r="DL4" s="1020"/>
      <c r="DM4" s="1020"/>
      <c r="DN4" s="1020"/>
      <c r="DO4" s="1045"/>
      <c r="DP4" s="1045"/>
      <c r="DQ4" s="1045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8">
        <f>+entero!DU4</f>
        <v>43273</v>
      </c>
      <c r="DV4" s="1010" t="s">
        <v>247</v>
      </c>
      <c r="DW4" s="1012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31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31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31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31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842.83134570979803</v>
      </c>
      <c r="DP10" s="798">
        <f>+entero!DP95</f>
        <v>853.03938836431701</v>
      </c>
      <c r="DQ10" s="798">
        <f>+entero!DQ95</f>
        <v>861.17399049697008</v>
      </c>
      <c r="DR10" s="985">
        <f>+entero!DR95</f>
        <v>861.17399049697008</v>
      </c>
      <c r="DS10" s="985">
        <f>+entero!DS95</f>
        <v>861.17399049697008</v>
      </c>
      <c r="DT10" s="985">
        <f>+entero!DT95</f>
        <v>861.17399049697008</v>
      </c>
      <c r="DU10" s="985">
        <f>+entero!DU95</f>
        <v>857.50224453195551</v>
      </c>
      <c r="DV10" s="908">
        <f>+entero!DV95</f>
        <v>-3.6717459650145656</v>
      </c>
      <c r="DW10" s="953">
        <f>+entero!DW95</f>
        <v>-0.42636517190860479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173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173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168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168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168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167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167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170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170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</sheetData>
  <mergeCells count="120">
    <mergeCell ref="DQ3:DQ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CL3:CL4"/>
    <mergeCell ref="DK3:DK4"/>
    <mergeCell ref="BT3:BT4"/>
    <mergeCell ref="BZ3:BZ4"/>
    <mergeCell ref="CC3:CC4"/>
    <mergeCell ref="BH3:BH4"/>
    <mergeCell ref="BR3:BR4"/>
    <mergeCell ref="DN3:DN4"/>
    <mergeCell ref="DM3:DM4"/>
    <mergeCell ref="DL3:D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DP3:DP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2" width="8" customWidth="1"/>
    <col min="123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6" t="str">
        <f>+entero!DR3</f>
        <v>Semana 4°</v>
      </c>
      <c r="DS3" s="1036"/>
      <c r="DT3" s="1036"/>
      <c r="DU3" s="1037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8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34"/>
      <c r="DH4" s="1020"/>
      <c r="DI4" s="1020"/>
      <c r="DJ4" s="1020"/>
      <c r="DK4" s="1020"/>
      <c r="DL4" s="1020"/>
      <c r="DM4" s="1020"/>
      <c r="DN4" s="1020"/>
      <c r="DO4" s="1045"/>
      <c r="DP4" s="1045"/>
      <c r="DQ4" s="1045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9">
        <f>+entero!DU4</f>
        <v>43273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865"/>
      <c r="DR5" s="955"/>
      <c r="DS5" s="955"/>
      <c r="DT5" s="955"/>
      <c r="DU5" s="95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56"/>
      <c r="DS6" s="956"/>
      <c r="DT6" s="956"/>
      <c r="DU6" s="989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8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0.11725323567834955</v>
      </c>
      <c r="DO7" s="1016"/>
      <c r="DP7" s="1016"/>
      <c r="DQ7" s="1016"/>
      <c r="DR7" s="956"/>
      <c r="DS7" s="956"/>
      <c r="DT7" s="956"/>
      <c r="DU7" s="989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1016"/>
      <c r="DP8" s="1016"/>
      <c r="DQ8" s="1016"/>
      <c r="DR8" s="956"/>
      <c r="DS8" s="956"/>
      <c r="DT8" s="956"/>
      <c r="DU8" s="989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1016"/>
      <c r="DP9" s="1016"/>
      <c r="DQ9" s="1016"/>
      <c r="DR9" s="956"/>
      <c r="DS9" s="956"/>
      <c r="DT9" s="956"/>
      <c r="DU9" s="989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1016"/>
      <c r="DP10" s="1016"/>
      <c r="DQ10" s="1016"/>
      <c r="DR10" s="956"/>
      <c r="DS10" s="956"/>
      <c r="DT10" s="956"/>
      <c r="DU10" s="989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8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1016"/>
      <c r="DP11" s="1016"/>
      <c r="DQ11" s="1016"/>
      <c r="DR11" s="956"/>
      <c r="DS11" s="956"/>
      <c r="DT11" s="956"/>
      <c r="DU11" s="989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1016"/>
      <c r="DP12" s="1016"/>
      <c r="DQ12" s="1016"/>
      <c r="DR12" s="956"/>
      <c r="DS12" s="956"/>
      <c r="DT12" s="956"/>
      <c r="DU12" s="989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1016"/>
      <c r="DP13" s="1016"/>
      <c r="DQ13" s="1016"/>
      <c r="DR13" s="956"/>
      <c r="DS13" s="956"/>
      <c r="DT13" s="956"/>
      <c r="DU13" s="989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1016"/>
      <c r="DP14" s="1016"/>
      <c r="DQ14" s="1016"/>
      <c r="DR14" s="956"/>
      <c r="DS14" s="956"/>
      <c r="DT14" s="956"/>
      <c r="DU14" s="989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1016"/>
      <c r="DP15" s="1016"/>
      <c r="DQ15" s="1016"/>
      <c r="DR15" s="956"/>
      <c r="DS15" s="956"/>
      <c r="DT15" s="956"/>
      <c r="DU15" s="989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1016"/>
      <c r="DP16" s="1016"/>
      <c r="DQ16" s="1016"/>
      <c r="DR16" s="956"/>
      <c r="DS16" s="956"/>
      <c r="DT16" s="956"/>
      <c r="DU16" s="989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1017"/>
      <c r="DP17" s="1017"/>
      <c r="DQ17" s="1017"/>
      <c r="DR17" s="986"/>
      <c r="DS17" s="986"/>
      <c r="DT17" s="986"/>
      <c r="DU17" s="995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52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52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87">
        <f>+entero!DR111</f>
        <v>4</v>
      </c>
      <c r="DS20" s="987">
        <f>+entero!DS111</f>
        <v>4</v>
      </c>
      <c r="DT20" s="987">
        <f>+entero!DT111</f>
        <v>4</v>
      </c>
      <c r="DU20" s="996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2018-06-27T13:13:07Z</cp:lastPrinted>
  <dcterms:created xsi:type="dcterms:W3CDTF">2002-08-27T17:11:09Z</dcterms:created>
  <dcterms:modified xsi:type="dcterms:W3CDTF">2018-06-27T13:13:30Z</dcterms:modified>
</cp:coreProperties>
</file>