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19\14062019\"/>
    </mc:Choice>
  </mc:AlternateContent>
  <bookViews>
    <workbookView xWindow="0" yWindow="13035" windowWidth="17490" windowHeight="117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34" i="6" l="1"/>
  <c r="EG34" i="6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0" i="8"/>
  <c r="EA9" i="8"/>
  <c r="EA8" i="8"/>
  <c r="EA7" i="8"/>
  <c r="EA6" i="8"/>
  <c r="EG18" i="6" l="1"/>
  <c r="EH26" i="9" l="1"/>
  <c r="DZ17" i="4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5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0" i="8"/>
  <c r="DZ9" i="8"/>
  <c r="DZ8" i="8"/>
  <c r="DZ7" i="8"/>
  <c r="DZ6" i="8"/>
  <c r="DZ18" i="9"/>
  <c r="DZ14" i="9"/>
  <c r="DZ14" i="7" l="1"/>
  <c r="EH8" i="7"/>
  <c r="EG8" i="7"/>
  <c r="EH7" i="7"/>
  <c r="EG7" i="7"/>
  <c r="EH17" i="8"/>
  <c r="EG17" i="8"/>
  <c r="EG19" i="9" l="1"/>
  <c r="EH18" i="8" l="1"/>
  <c r="EH22" i="9" l="1"/>
  <c r="ED20" i="4" l="1"/>
  <c r="ED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D10" i="10"/>
  <c r="ED9" i="10"/>
  <c r="ED8" i="10"/>
  <c r="ED7" i="10"/>
  <c r="ED6" i="10"/>
  <c r="DY10" i="10"/>
  <c r="DY9" i="10"/>
  <c r="DY8" i="10"/>
  <c r="DY7" i="10"/>
  <c r="DY6" i="10"/>
  <c r="DY3" i="10"/>
  <c r="ED10" i="5"/>
  <c r="ED8" i="5"/>
  <c r="ED7" i="5"/>
  <c r="DY11" i="5"/>
  <c r="DY10" i="5"/>
  <c r="DY9" i="5"/>
  <c r="DY8" i="5"/>
  <c r="DY7" i="5"/>
  <c r="DY6" i="5"/>
  <c r="DY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D20" i="7"/>
  <c r="ED19" i="7"/>
  <c r="ED17" i="7"/>
  <c r="ED16" i="7"/>
  <c r="ED13" i="7"/>
  <c r="ED12" i="7"/>
  <c r="ED11" i="7"/>
  <c r="ED10" i="7"/>
  <c r="ED9" i="7"/>
  <c r="ED8" i="7"/>
  <c r="ED7" i="7"/>
  <c r="ED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D18" i="8"/>
  <c r="ED17" i="8"/>
  <c r="ED16" i="8"/>
  <c r="ED14" i="8"/>
  <c r="ED13" i="8"/>
  <c r="ED12" i="8"/>
  <c r="ED10" i="8"/>
  <c r="ED9" i="8"/>
  <c r="ED8" i="8"/>
  <c r="ED7" i="8"/>
  <c r="ED6" i="8"/>
  <c r="DY18" i="8"/>
  <c r="DY17" i="8"/>
  <c r="DY16" i="8"/>
  <c r="DY14" i="8"/>
  <c r="DY13" i="8"/>
  <c r="DY12" i="8"/>
  <c r="DY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D6" i="5"/>
  <c r="ED28" i="6"/>
  <c r="ED23" i="6"/>
  <c r="ED18" i="7"/>
  <c r="ED15" i="7"/>
  <c r="ED18" i="9"/>
  <c r="ED14" i="9"/>
  <c r="DY28" i="6"/>
  <c r="DY23" i="6"/>
  <c r="DY18" i="7"/>
  <c r="DY14" i="7"/>
  <c r="DY10" i="8"/>
  <c r="DY9" i="8"/>
  <c r="DY8" i="8"/>
  <c r="DY7" i="8"/>
  <c r="DY6" i="8"/>
  <c r="DY18" i="9"/>
  <c r="DY14" i="9"/>
  <c r="DY15" i="7" l="1"/>
  <c r="ED14" i="7"/>
  <c r="EF20" i="4" l="1"/>
  <c r="EF19" i="4"/>
  <c r="EF10" i="10"/>
  <c r="EF9" i="10"/>
  <c r="EF8" i="10"/>
  <c r="EF7" i="10"/>
  <c r="EF6" i="10"/>
  <c r="EF10" i="5"/>
  <c r="EF8" i="5"/>
  <c r="EF7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18" i="8"/>
  <c r="EF17" i="8"/>
  <c r="EF16" i="8"/>
  <c r="EF14" i="8"/>
  <c r="EF13" i="8"/>
  <c r="EF12" i="8"/>
  <c r="EF10" i="8"/>
  <c r="EF9" i="8"/>
  <c r="EF7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/>
  <c r="EF6" i="8"/>
  <c r="EF28" i="6" l="1"/>
  <c r="EF14" i="9"/>
  <c r="EF18" i="7"/>
  <c r="EF18" i="9"/>
  <c r="EF23" i="6"/>
  <c r="EF15" i="7"/>
  <c r="EF8" i="8"/>
  <c r="EH10" i="10"/>
  <c r="EG10" i="10"/>
  <c r="EF14" i="7" l="1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8" i="8"/>
  <c r="EE17" i="8"/>
  <c r="EE16" i="8"/>
  <c r="EE14" i="8"/>
  <c r="EE13" i="8"/>
  <c r="EE12" i="8"/>
  <c r="EE10" i="8" l="1"/>
  <c r="EE9" i="8"/>
  <c r="EE8" i="8"/>
  <c r="EE7" i="8"/>
  <c r="EE6" i="8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2" i="9" l="1"/>
  <c r="DW17" i="4" l="1"/>
  <c r="DW16" i="4"/>
  <c r="DW15" i="4"/>
  <c r="DW14" i="4"/>
  <c r="EB3" i="4" l="1"/>
  <c r="EC20" i="4"/>
  <c r="EB20" i="4"/>
  <c r="EC19" i="4"/>
  <c r="EB19" i="4"/>
  <c r="EB4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EB3" i="5"/>
  <c r="EC10" i="5"/>
  <c r="EB10" i="5"/>
  <c r="EC8" i="5"/>
  <c r="EB8" i="5"/>
  <c r="EC7" i="5"/>
  <c r="EB7" i="5"/>
  <c r="EB4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EC6" i="5" l="1"/>
  <c r="EB6" i="5"/>
  <c r="EC28" i="6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EC4" i="8" l="1"/>
  <c r="EC4" i="10"/>
  <c r="EC5" i="9"/>
  <c r="EC4" i="5"/>
  <c r="EC4" i="6"/>
  <c r="EC4" i="4"/>
  <c r="EC4" i="7"/>
  <c r="EC14" i="7"/>
  <c r="EB14" i="7"/>
  <c r="EB15" i="7"/>
  <c r="ED4" i="6" l="1"/>
  <c r="ED5" i="9"/>
  <c r="ED4" i="4"/>
  <c r="ED4" i="5"/>
  <c r="ED4" i="7"/>
  <c r="ED4" i="10"/>
  <c r="ED4" i="8"/>
  <c r="EF4" i="10"/>
  <c r="EF4" i="7"/>
  <c r="EF5" i="9"/>
  <c r="EF4" i="6"/>
  <c r="EF4" i="8"/>
  <c r="EF4" i="4"/>
  <c r="EF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H16" i="8" l="1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E20" i="4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26" i="9"/>
  <c r="EE25" i="9"/>
  <c r="EE24" i="9"/>
  <c r="EE23" i="9"/>
  <c r="EE22" i="9"/>
  <c r="EE21" i="9"/>
  <c r="EE20" i="9"/>
  <c r="EE19" i="9"/>
  <c r="EE17" i="9"/>
  <c r="EE16" i="9"/>
  <c r="EE15" i="9"/>
  <c r="EE14" i="9"/>
  <c r="EE12" i="9"/>
  <c r="EE11" i="9"/>
  <c r="EE10" i="9"/>
  <c r="EE9" i="9"/>
  <c r="EE8" i="9"/>
  <c r="EE7" i="9"/>
  <c r="EE6" i="5"/>
  <c r="EE28" i="6"/>
  <c r="EE18" i="9" l="1"/>
  <c r="EE18" i="7"/>
  <c r="EE23" i="6"/>
  <c r="EE5" i="9"/>
  <c r="EE4" i="8"/>
  <c r="EE4" i="10"/>
  <c r="EE4" i="4"/>
  <c r="EE4" i="7"/>
  <c r="EE4" i="5"/>
  <c r="EE15" i="7"/>
  <c r="EE4" i="6"/>
  <c r="EE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H10" i="8"/>
</calcChain>
</file>

<file path=xl/sharedStrings.xml><?xml version="1.0" encoding="utf-8"?>
<sst xmlns="http://schemas.openxmlformats.org/spreadsheetml/2006/main" count="476" uniqueCount="278">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</sst>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Y45" activePane="bottomRight" state="frozen"/>
      <selection pane="topRight" activeCell="E1" sqref="E1"/>
      <selection pane="bottomLeft" activeCell="A6" sqref="A6"/>
      <selection pane="bottomRight" activeCell="EF22" sqref="EF2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10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64" t="s">
        <v>164</v>
      </c>
      <c r="BT3" s="1064" t="s">
        <v>165</v>
      </c>
      <c r="BU3" s="1062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273</v>
      </c>
      <c r="DX3" s="1058" t="s">
        <v>274</v>
      </c>
      <c r="DY3" s="1058" t="s">
        <v>275</v>
      </c>
      <c r="DZ3" s="1058" t="s">
        <v>276</v>
      </c>
      <c r="EA3" s="1048" t="s">
        <v>221</v>
      </c>
      <c r="EB3" s="1076" t="s">
        <v>277</v>
      </c>
      <c r="EC3" s="1077"/>
      <c r="ED3" s="1077"/>
      <c r="EE3" s="1077"/>
      <c r="EF3" s="1078"/>
      <c r="EG3" s="1067" t="s">
        <v>252</v>
      </c>
      <c r="EH3" s="1068"/>
    </row>
    <row r="4" spans="1:148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65"/>
      <c r="BT4" s="1065"/>
      <c r="BU4" s="1063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59"/>
      <c r="EA4" s="1049">
        <v>43623</v>
      </c>
      <c r="EB4" s="813">
        <v>43626</v>
      </c>
      <c r="EC4" s="813">
        <v>43627</v>
      </c>
      <c r="ED4" s="813">
        <v>43628</v>
      </c>
      <c r="EE4" s="813">
        <v>43629</v>
      </c>
      <c r="EF4" s="813">
        <v>43630</v>
      </c>
      <c r="EG4" s="922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3"/>
      <c r="DT5" s="980"/>
      <c r="DU5" s="270"/>
      <c r="DV5" s="270"/>
      <c r="DW5" s="270"/>
      <c r="DX5" s="270"/>
      <c r="DY5" s="270"/>
      <c r="DZ5" s="270"/>
      <c r="EA5" s="973"/>
      <c r="EB5" s="848"/>
      <c r="EC5" s="848"/>
      <c r="ED5" s="848"/>
      <c r="EE5" s="848"/>
      <c r="EF5" s="848"/>
      <c r="EG5" s="830"/>
      <c r="EH5" s="828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835"/>
      <c r="EA6" s="924"/>
      <c r="EB6" s="814"/>
      <c r="EC6" s="814"/>
      <c r="ED6" s="814"/>
      <c r="EE6" s="814"/>
      <c r="EF6" s="814"/>
      <c r="EG6" s="839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8250.3842355300003</v>
      </c>
      <c r="EB7" s="362">
        <v>8339.0025122999996</v>
      </c>
      <c r="EC7" s="362">
        <v>8270.7313379900006</v>
      </c>
      <c r="ED7" s="362">
        <v>8249.9111685400003</v>
      </c>
      <c r="EE7" s="362">
        <v>8203.7427652000006</v>
      </c>
      <c r="EF7" s="362">
        <v>8197.2719003099992</v>
      </c>
      <c r="EG7" s="289">
        <v>-53.112335220001114</v>
      </c>
      <c r="EH7" s="960">
        <v>-0.64375589916496612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6141.1803706400005</v>
      </c>
      <c r="EB8" s="362">
        <v>6219.8778476300004</v>
      </c>
      <c r="EC8" s="362">
        <v>6168.8492805699998</v>
      </c>
      <c r="ED8" s="362">
        <v>6149.8510858399995</v>
      </c>
      <c r="EE8" s="362">
        <v>6095.1507499999998</v>
      </c>
      <c r="EF8" s="362">
        <v>6077.6349708500002</v>
      </c>
      <c r="EG8" s="289">
        <v>-63.545399790000374</v>
      </c>
      <c r="EH8" s="960">
        <v>-1.0347424428991059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231.21213957000001</v>
      </c>
      <c r="EB9" s="362">
        <v>231.30744411000001</v>
      </c>
      <c r="EC9" s="362">
        <v>231.51310125000001</v>
      </c>
      <c r="ED9" s="362">
        <v>231.67027012999998</v>
      </c>
      <c r="EE9" s="362">
        <v>231.79232682</v>
      </c>
      <c r="EF9" s="362">
        <v>231.45792494</v>
      </c>
      <c r="EG9" s="822">
        <v>0.24578536999999301</v>
      </c>
      <c r="EH9" s="960">
        <v>0.10630296941029904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1841.9810339999999</v>
      </c>
      <c r="EB10" s="362">
        <v>1851.79168581</v>
      </c>
      <c r="EC10" s="362">
        <v>1834.3113908500002</v>
      </c>
      <c r="ED10" s="362">
        <v>1832.3077686099998</v>
      </c>
      <c r="EE10" s="362">
        <v>1840.6986344000002</v>
      </c>
      <c r="EF10" s="362">
        <v>1852.1300327699998</v>
      </c>
      <c r="EG10" s="289">
        <v>10.148998769999935</v>
      </c>
      <c r="EH10" s="960">
        <v>0.55098280507051012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36.010691319999999</v>
      </c>
      <c r="EB11" s="362">
        <v>36.025534749999998</v>
      </c>
      <c r="EC11" s="362">
        <v>36.057565320000002</v>
      </c>
      <c r="ED11" s="362">
        <v>36.08204396</v>
      </c>
      <c r="EE11" s="362">
        <v>36.101053979999996</v>
      </c>
      <c r="EF11" s="362">
        <v>36.04897175</v>
      </c>
      <c r="EG11" s="996">
        <v>3.8280430000000365E-2</v>
      </c>
      <c r="EH11" s="960">
        <v>0.10630295780724719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8250.3608384300005</v>
      </c>
      <c r="EB12" s="362">
        <v>8338.9791151999998</v>
      </c>
      <c r="EC12" s="362">
        <v>8270.6209533900001</v>
      </c>
      <c r="ED12" s="362">
        <v>8249.58025395</v>
      </c>
      <c r="EE12" s="362">
        <v>8203.7424630599999</v>
      </c>
      <c r="EF12" s="362">
        <v>8197.2715981699985</v>
      </c>
      <c r="EG12" s="289">
        <v>-53.089240260002043</v>
      </c>
      <c r="EH12" s="960">
        <v>-0.64347779811900763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1430.1679517638484</v>
      </c>
      <c r="EA13" s="800">
        <v>1435.2597429139944</v>
      </c>
      <c r="EB13" s="362">
        <v>1448.4873191982506</v>
      </c>
      <c r="EC13" s="362">
        <v>1465.701369670554</v>
      </c>
      <c r="ED13" s="362">
        <v>1455.1848350641399</v>
      </c>
      <c r="EE13" s="362">
        <v>1399.3259629431484</v>
      </c>
      <c r="EF13" s="362">
        <v>1398.6370688615159</v>
      </c>
      <c r="EG13" s="289">
        <v>-36.622674052478487</v>
      </c>
      <c r="EH13" s="960">
        <v>-2.5516408603591056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567.53877060000002</v>
      </c>
      <c r="EB14" s="362">
        <v>567.62790943999994</v>
      </c>
      <c r="EC14" s="362">
        <v>564.75376236</v>
      </c>
      <c r="ED14" s="362">
        <v>564.74558444999991</v>
      </c>
      <c r="EE14" s="362">
        <v>564.78991769999993</v>
      </c>
      <c r="EF14" s="362">
        <v>564.87944501000015</v>
      </c>
      <c r="EG14" s="289">
        <v>-2.6593255899998667</v>
      </c>
      <c r="EH14" s="960">
        <v>-0.46857161620666998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1042"/>
      <c r="EH15" s="960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150.09858657000001</v>
      </c>
      <c r="EB16" s="362">
        <v>150.12199401000001</v>
      </c>
      <c r="EC16" s="362">
        <v>150.14009046999996</v>
      </c>
      <c r="ED16" s="362">
        <v>150.14852335999998</v>
      </c>
      <c r="EE16" s="362">
        <v>150.16216719000002</v>
      </c>
      <c r="EF16" s="362">
        <v>150.17551878</v>
      </c>
      <c r="EG16" s="822">
        <v>7.6932209999995393E-2</v>
      </c>
      <c r="EH16" s="960">
        <v>5.1254453328319904E-2</v>
      </c>
      <c r="EI16" s="790"/>
      <c r="EJ16" s="790"/>
      <c r="EK16" s="688"/>
      <c r="EL16" s="604"/>
      <c r="EM16" s="604"/>
      <c r="EN16" s="604"/>
      <c r="EO16" s="604"/>
    </row>
    <row r="17" spans="1:145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1042"/>
      <c r="EH17" s="1043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9833.525982023848</v>
      </c>
      <c r="EA18" s="800">
        <v>9835.719167913996</v>
      </c>
      <c r="EB18" s="362">
        <v>9937.5884284082513</v>
      </c>
      <c r="EC18" s="362">
        <v>9886.4624135305548</v>
      </c>
      <c r="ED18" s="362">
        <v>9854.9136123741391</v>
      </c>
      <c r="EE18" s="362">
        <v>9753.2305931931478</v>
      </c>
      <c r="EF18" s="362">
        <v>9746.0841858115145</v>
      </c>
      <c r="EG18" s="289">
        <v>-89.634982102481445</v>
      </c>
      <c r="EH18" s="960">
        <v>-0.91132107954939867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0</v>
      </c>
      <c r="EB19" s="362">
        <v>1</v>
      </c>
      <c r="EC19" s="362">
        <v>0</v>
      </c>
      <c r="ED19" s="362">
        <v>0</v>
      </c>
      <c r="EE19" s="362">
        <v>0</v>
      </c>
      <c r="EF19" s="362">
        <v>8</v>
      </c>
      <c r="EG19" s="289">
        <v>9</v>
      </c>
      <c r="EH19" s="960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</v>
      </c>
      <c r="EC20" s="362">
        <v>0</v>
      </c>
      <c r="ED20" s="362">
        <v>0</v>
      </c>
      <c r="EE20" s="362">
        <v>0</v>
      </c>
      <c r="EF20" s="362">
        <v>0</v>
      </c>
      <c r="EG20" s="1002"/>
      <c r="EH20" s="960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44.2</v>
      </c>
      <c r="EB21" s="362">
        <v>6</v>
      </c>
      <c r="EC21" s="362">
        <v>6</v>
      </c>
      <c r="ED21" s="362">
        <v>10.5</v>
      </c>
      <c r="EE21" s="362">
        <v>11</v>
      </c>
      <c r="EF21" s="362">
        <v>24</v>
      </c>
      <c r="EG21" s="289">
        <v>13.299999999999997</v>
      </c>
      <c r="EH21" s="997">
        <v>30.090497737556543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2.4000000000000004</v>
      </c>
      <c r="EB22" s="362">
        <v>0</v>
      </c>
      <c r="EC22" s="362">
        <v>0</v>
      </c>
      <c r="ED22" s="362">
        <v>0.6</v>
      </c>
      <c r="EE22" s="362">
        <v>0.9</v>
      </c>
      <c r="EF22" s="362">
        <v>0</v>
      </c>
      <c r="EG22" s="289">
        <v>-0.90000000000000036</v>
      </c>
      <c r="EH22" s="997">
        <v>-37.500000000000014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993"/>
      <c r="EH23" s="983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993"/>
      <c r="EH24" s="983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0</v>
      </c>
      <c r="EC25" s="362">
        <v>0</v>
      </c>
      <c r="ED25" s="362">
        <v>0</v>
      </c>
      <c r="EE25" s="362">
        <v>0</v>
      </c>
      <c r="EF25" s="362">
        <v>0</v>
      </c>
      <c r="EG25" s="1042"/>
      <c r="EH25" s="1036"/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25</v>
      </c>
      <c r="EB26" s="362">
        <v>0</v>
      </c>
      <c r="EC26" s="362">
        <v>3</v>
      </c>
      <c r="ED26" s="362">
        <v>0</v>
      </c>
      <c r="EE26" s="362">
        <v>0</v>
      </c>
      <c r="EF26" s="362">
        <v>5</v>
      </c>
      <c r="EG26" s="289">
        <v>-17</v>
      </c>
      <c r="EH26" s="997">
        <v>-68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6"/>
      <c r="EB27" s="935"/>
      <c r="EC27" s="935"/>
      <c r="ED27" s="935"/>
      <c r="EE27" s="935"/>
      <c r="EF27" s="935"/>
      <c r="EG27" s="952"/>
      <c r="EH27" s="953"/>
      <c r="EI27" s="790"/>
      <c r="EJ27" s="790"/>
      <c r="EK27" s="690"/>
    </row>
    <row r="28" spans="1:145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72908.363881341866</v>
      </c>
      <c r="EB28" s="574">
        <v>72808.816077466894</v>
      </c>
      <c r="EC28" s="574">
        <v>72850.200550541078</v>
      </c>
      <c r="ED28" s="574">
        <v>72768.708776102299</v>
      </c>
      <c r="EE28" s="574">
        <v>72744.931372913299</v>
      </c>
      <c r="EF28" s="574">
        <v>72206.692816512688</v>
      </c>
      <c r="EG28" s="289">
        <v>-701.67106482917734</v>
      </c>
      <c r="EH28" s="960">
        <v>-0.96240133158267405</v>
      </c>
      <c r="EI28" s="790"/>
      <c r="EJ28" s="790"/>
      <c r="EK28" s="610"/>
      <c r="EL28" s="230"/>
    </row>
    <row r="29" spans="1:145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46445.858840790002</v>
      </c>
      <c r="EB29" s="574">
        <v>46597.312683290002</v>
      </c>
      <c r="EC29" s="574">
        <v>46676.925016690002</v>
      </c>
      <c r="ED29" s="574">
        <v>46981.336201290003</v>
      </c>
      <c r="EE29" s="574">
        <v>46902.266664790004</v>
      </c>
      <c r="EF29" s="574">
        <v>46881.876841589998</v>
      </c>
      <c r="EG29" s="289">
        <v>436.01800079999521</v>
      </c>
      <c r="EH29" s="960">
        <v>0.93876614984040874</v>
      </c>
      <c r="EI29" s="790"/>
      <c r="EJ29" s="790"/>
      <c r="EK29" s="610"/>
      <c r="EL29" s="230"/>
    </row>
    <row r="30" spans="1:145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-10151.616510841317</v>
      </c>
      <c r="EB30" s="574">
        <v>-10608.084047001494</v>
      </c>
      <c r="EC30" s="574">
        <v>-10059.534723592182</v>
      </c>
      <c r="ED30" s="574">
        <v>-9610.7843408361314</v>
      </c>
      <c r="EE30" s="574">
        <v>-9375.4066317178967</v>
      </c>
      <c r="EF30" s="574">
        <v>-9351.4063217306339</v>
      </c>
      <c r="EG30" s="289">
        <v>800.21018911068313</v>
      </c>
      <c r="EH30" s="960">
        <v>-7.8825888296322759</v>
      </c>
      <c r="EI30" s="790"/>
      <c r="EJ30" s="790"/>
      <c r="EK30" s="610"/>
      <c r="EL30" s="230"/>
    </row>
    <row r="31" spans="1:145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18169.371054568688</v>
      </c>
      <c r="EB31" s="574">
        <v>17585.579550440405</v>
      </c>
      <c r="EC31" s="574">
        <v>17953.598440655347</v>
      </c>
      <c r="ED31" s="574">
        <v>18069.806756807095</v>
      </c>
      <c r="EE31" s="574">
        <v>18374.71944032162</v>
      </c>
      <c r="EF31" s="574">
        <v>17879.144563071775</v>
      </c>
      <c r="EG31" s="289">
        <v>-290.22649149691279</v>
      </c>
      <c r="EH31" s="960">
        <v>-1.5973392288883614</v>
      </c>
      <c r="EI31" s="790"/>
      <c r="EJ31" s="790"/>
      <c r="EK31" s="610"/>
      <c r="EL31" s="230"/>
    </row>
    <row r="32" spans="1:145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12169.8960051124</v>
      </c>
      <c r="EB32" s="574">
        <v>12169.947378006002</v>
      </c>
      <c r="EC32" s="574">
        <v>12169.934704773399</v>
      </c>
      <c r="ED32" s="574">
        <v>12169.943426303002</v>
      </c>
      <c r="EE32" s="574">
        <v>12169.910982619002</v>
      </c>
      <c r="EF32" s="574">
        <v>12169.899910784801</v>
      </c>
      <c r="EG32" s="1002"/>
      <c r="EH32" s="960"/>
      <c r="EI32" s="790"/>
      <c r="EJ32" s="790"/>
      <c r="EK32" s="610"/>
      <c r="EL32" s="230"/>
    </row>
    <row r="33" spans="1:142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775"/>
      <c r="EB33" s="546"/>
      <c r="EC33" s="546"/>
      <c r="ED33" s="546"/>
      <c r="EE33" s="546"/>
      <c r="EF33" s="546"/>
      <c r="EG33" s="954"/>
      <c r="EH33" s="955"/>
      <c r="EI33" s="790"/>
      <c r="EJ33" s="790"/>
      <c r="EK33" s="224"/>
    </row>
    <row r="34" spans="1:142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71376.680640314124</v>
      </c>
      <c r="EA34" s="774">
        <v>71657.142491194114</v>
      </c>
      <c r="EB34" s="574">
        <v>71712.225835054109</v>
      </c>
      <c r="EC34" s="574">
        <v>71934.38453578412</v>
      </c>
      <c r="ED34" s="574">
        <v>71614.96375768412</v>
      </c>
      <c r="EE34" s="574">
        <v>71469.754495084111</v>
      </c>
      <c r="EF34" s="574">
        <v>70958.258426734101</v>
      </c>
      <c r="EG34" s="289">
        <v>-698.88406446001318</v>
      </c>
      <c r="EH34" s="960">
        <v>-0.97531668185889542</v>
      </c>
      <c r="EI34" s="790"/>
      <c r="EJ34" s="790"/>
      <c r="EK34" s="689"/>
      <c r="EL34" s="230"/>
    </row>
    <row r="35" spans="1:142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128910.88880447538</v>
      </c>
      <c r="EA35" s="774">
        <v>130195.64644550538</v>
      </c>
      <c r="EB35" s="574">
        <v>129500.57128128537</v>
      </c>
      <c r="EC35" s="574">
        <v>129902.6811395254</v>
      </c>
      <c r="ED35" s="574">
        <v>129522.69812277539</v>
      </c>
      <c r="EE35" s="574">
        <v>129121.07654589538</v>
      </c>
      <c r="EF35" s="574">
        <v>128445.62304984538</v>
      </c>
      <c r="EG35" s="289">
        <v>-1750.0233956599986</v>
      </c>
      <c r="EH35" s="960">
        <v>-1.3441489354196534</v>
      </c>
      <c r="EI35" s="790"/>
      <c r="EJ35" s="790"/>
      <c r="EK35" s="689"/>
      <c r="EL35" s="230"/>
    </row>
    <row r="36" spans="1:142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218039.03987929295</v>
      </c>
      <c r="EA36" s="774">
        <v>219087.56239718292</v>
      </c>
      <c r="EB36" s="574">
        <v>218517.47716585291</v>
      </c>
      <c r="EC36" s="574">
        <v>218876.38845288297</v>
      </c>
      <c r="ED36" s="574">
        <v>218689.63389851293</v>
      </c>
      <c r="EE36" s="574">
        <v>218477.35832170292</v>
      </c>
      <c r="EF36" s="574">
        <v>217857.74685687295</v>
      </c>
      <c r="EG36" s="289">
        <v>-1229.8155403099663</v>
      </c>
      <c r="EH36" s="960">
        <v>-0.56133516976214493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8"/>
      <c r="EB37" s="837"/>
      <c r="EC37" s="837"/>
      <c r="ED37" s="837"/>
      <c r="EE37" s="837"/>
      <c r="EF37" s="837"/>
      <c r="EG37" s="954"/>
      <c r="EH37" s="956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89.724173124383498</v>
      </c>
      <c r="EA38" s="778">
        <v>89.96296170648418</v>
      </c>
      <c r="EB38" s="607">
        <v>89.990251792308001</v>
      </c>
      <c r="EC38" s="607">
        <v>90.014974091510709</v>
      </c>
      <c r="ED38" s="607">
        <v>89.962577703672892</v>
      </c>
      <c r="EE38" s="607">
        <v>89.978662306650307</v>
      </c>
      <c r="EF38" s="607">
        <v>89.95661596851518</v>
      </c>
      <c r="EG38" s="996">
        <v>-6.3457379689992877E-3</v>
      </c>
      <c r="EH38" s="960">
        <v>-7.0537228306299937E-3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85.743731644827719</v>
      </c>
      <c r="EA39" s="778">
        <v>85.964429108655054</v>
      </c>
      <c r="EB39" s="607">
        <v>85.901001755771929</v>
      </c>
      <c r="EC39" s="607">
        <v>85.935257901143828</v>
      </c>
      <c r="ED39" s="607">
        <v>85.878986463240111</v>
      </c>
      <c r="EE39" s="607">
        <v>85.843229816786391</v>
      </c>
      <c r="EF39" s="607">
        <v>85.817684820599524</v>
      </c>
      <c r="EG39" s="822">
        <v>-0.14674428805552964</v>
      </c>
      <c r="EH39" s="960">
        <v>-0.17070349861807443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4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4">
        <v>89.426544547888383</v>
      </c>
      <c r="DX40" s="633">
        <v>89.490142531661149</v>
      </c>
      <c r="DY40" s="974">
        <v>89.404145162621262</v>
      </c>
      <c r="DZ40" s="633">
        <v>89.536992799651102</v>
      </c>
      <c r="EA40" s="1050">
        <v>89.643720902285366</v>
      </c>
      <c r="EB40" s="916">
        <v>89.612258574190122</v>
      </c>
      <c r="EC40" s="916">
        <v>89.618051269279036</v>
      </c>
      <c r="ED40" s="916">
        <v>89.596912361328577</v>
      </c>
      <c r="EE40" s="916">
        <v>89.595351487576153</v>
      </c>
      <c r="EF40" s="916">
        <v>89.590843827247355</v>
      </c>
      <c r="EG40" s="840">
        <v>-5.2877075038011867E-2</v>
      </c>
      <c r="EH40" s="978">
        <v>-5.898581016694493E-2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8"/>
      <c r="EB41" s="861"/>
      <c r="EC41" s="861"/>
      <c r="ED41" s="861"/>
      <c r="EE41" s="861"/>
      <c r="EF41" s="861"/>
      <c r="EG41" s="958"/>
      <c r="EH41" s="959"/>
      <c r="EI41" s="790"/>
      <c r="EJ41" s="790"/>
      <c r="EK41" s="224"/>
    </row>
    <row r="42" spans="1:142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2674.4291545189503</v>
      </c>
      <c r="EB42" s="362">
        <v>2674.4291545189503</v>
      </c>
      <c r="EC42" s="362">
        <v>2674.4291545189503</v>
      </c>
      <c r="ED42" s="362">
        <v>2674.4291545189503</v>
      </c>
      <c r="EE42" s="362">
        <v>2674.4291545189503</v>
      </c>
      <c r="EF42" s="362">
        <v>2693.3457725947519</v>
      </c>
      <c r="EG42" s="289">
        <v>18.91661807580158</v>
      </c>
      <c r="EH42" s="960">
        <v>0.70731423353795897</v>
      </c>
      <c r="EI42" s="790"/>
      <c r="EJ42" s="790"/>
      <c r="EK42" s="520"/>
      <c r="EL42" s="230"/>
    </row>
    <row r="43" spans="1:142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2561.4319241982512</v>
      </c>
      <c r="EB43" s="362">
        <v>2561.4319241982512</v>
      </c>
      <c r="EC43" s="362">
        <v>2561.4319241982512</v>
      </c>
      <c r="ED43" s="362">
        <v>2561.4319241982512</v>
      </c>
      <c r="EE43" s="362">
        <v>2561.4319241982512</v>
      </c>
      <c r="EF43" s="362">
        <v>2580.3822157434406</v>
      </c>
      <c r="EG43" s="289">
        <v>18.95029154518943</v>
      </c>
      <c r="EH43" s="960">
        <v>0.73983194189792822</v>
      </c>
      <c r="EI43" s="790"/>
      <c r="EJ43" s="790"/>
      <c r="EK43" s="224"/>
      <c r="EL43" s="230"/>
    </row>
    <row r="44" spans="1:142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17571.423000000003</v>
      </c>
      <c r="EB44" s="362">
        <v>17571.423000000003</v>
      </c>
      <c r="EC44" s="362">
        <v>17571.423000000003</v>
      </c>
      <c r="ED44" s="362">
        <v>17571.423000000003</v>
      </c>
      <c r="EE44" s="362">
        <v>17571.423000000003</v>
      </c>
      <c r="EF44" s="362">
        <v>17701.422000000002</v>
      </c>
      <c r="EG44" s="289">
        <v>129.9989999999998</v>
      </c>
      <c r="EH44" s="960">
        <v>0.73983194189792822</v>
      </c>
      <c r="EI44" s="790"/>
      <c r="EJ44" s="790"/>
      <c r="EK44" s="224"/>
      <c r="EL44" s="230"/>
    </row>
    <row r="45" spans="1:142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981"/>
      <c r="EH45" s="992"/>
      <c r="EI45" s="790"/>
      <c r="EJ45" s="790"/>
      <c r="EK45" s="224"/>
      <c r="EL45" s="230"/>
    </row>
    <row r="46" spans="1:142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112.99723032069895</v>
      </c>
      <c r="EB46" s="362">
        <v>112.99723032069895</v>
      </c>
      <c r="EC46" s="362">
        <v>112.99723032069895</v>
      </c>
      <c r="ED46" s="362">
        <v>112.99723032069895</v>
      </c>
      <c r="EE46" s="362">
        <v>112.99723032069895</v>
      </c>
      <c r="EF46" s="362">
        <v>112.9635568513112</v>
      </c>
      <c r="EG46" s="996">
        <v>-3.3673469387750288E-2</v>
      </c>
      <c r="EH46" s="960">
        <v>-2.9800260849033311E-2</v>
      </c>
      <c r="EI46" s="790"/>
      <c r="EJ46" s="790"/>
      <c r="EK46" s="224"/>
      <c r="EL46" s="230"/>
    </row>
    <row r="47" spans="1:142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775.16099999999483</v>
      </c>
      <c r="EB47" s="362">
        <v>775.16099999999483</v>
      </c>
      <c r="EC47" s="362">
        <v>775.16099999999483</v>
      </c>
      <c r="ED47" s="362">
        <v>775.16099999999483</v>
      </c>
      <c r="EE47" s="362">
        <v>775.16099999999483</v>
      </c>
      <c r="EF47" s="362">
        <v>774.92999999999483</v>
      </c>
      <c r="EG47" s="822">
        <v>-0.23099999999999454</v>
      </c>
      <c r="EH47" s="960">
        <v>-2.9800260849033311E-2</v>
      </c>
      <c r="EI47" s="790"/>
      <c r="EJ47" s="790"/>
      <c r="EK47" s="224"/>
      <c r="EL47" s="230"/>
    </row>
    <row r="48" spans="1:142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739.91800000000012</v>
      </c>
      <c r="EB48" s="362">
        <v>739.91800000000012</v>
      </c>
      <c r="EC48" s="362">
        <v>739.91800000000012</v>
      </c>
      <c r="ED48" s="362">
        <v>739.91800000000012</v>
      </c>
      <c r="EE48" s="362">
        <v>739.91800000000012</v>
      </c>
      <c r="EF48" s="362">
        <v>739.68700000000013</v>
      </c>
      <c r="EG48" s="822">
        <v>-0.23099999999999454</v>
      </c>
      <c r="EH48" s="960">
        <v>-3.1219675693794358E-2</v>
      </c>
      <c r="EI48" s="790"/>
      <c r="EJ48" s="790"/>
      <c r="EK48" s="224"/>
      <c r="EL48" s="230"/>
    </row>
    <row r="49" spans="1:144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981"/>
      <c r="EH49" s="960"/>
      <c r="EI49" s="790"/>
      <c r="EJ49" s="790"/>
      <c r="EK49" s="224"/>
    </row>
    <row r="50" spans="1:144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0</v>
      </c>
      <c r="EB50" s="771">
        <v>0</v>
      </c>
      <c r="EC50" s="771">
        <v>0</v>
      </c>
      <c r="ED50" s="771">
        <v>0</v>
      </c>
      <c r="EE50" s="771">
        <v>0</v>
      </c>
      <c r="EF50" s="771">
        <v>0</v>
      </c>
      <c r="EG50" s="1046"/>
      <c r="EH50" s="960"/>
      <c r="EI50" s="790"/>
      <c r="EJ50" s="790"/>
      <c r="EK50" s="224"/>
    </row>
    <row r="51" spans="1:144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0</v>
      </c>
      <c r="EB51" s="771">
        <v>0</v>
      </c>
      <c r="EC51" s="771">
        <v>0</v>
      </c>
      <c r="ED51" s="771">
        <v>0</v>
      </c>
      <c r="EE51" s="771">
        <v>0</v>
      </c>
      <c r="EF51" s="771">
        <v>0</v>
      </c>
      <c r="EG51" s="1046"/>
      <c r="EH51" s="960"/>
      <c r="EI51" s="790"/>
      <c r="EJ51" s="790"/>
      <c r="EK51" s="520"/>
    </row>
    <row r="52" spans="1:144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0</v>
      </c>
      <c r="EB52" s="771">
        <v>0</v>
      </c>
      <c r="EC52" s="771">
        <v>0</v>
      </c>
      <c r="ED52" s="771">
        <v>0</v>
      </c>
      <c r="EE52" s="771">
        <v>0</v>
      </c>
      <c r="EF52" s="771">
        <v>0</v>
      </c>
      <c r="EG52" s="1046"/>
      <c r="EH52" s="960"/>
      <c r="EI52" s="790"/>
      <c r="EJ52" s="790"/>
      <c r="EK52" s="520"/>
    </row>
    <row r="53" spans="1:144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0</v>
      </c>
      <c r="EB53" s="771">
        <v>0</v>
      </c>
      <c r="EC53" s="771">
        <v>0</v>
      </c>
      <c r="ED53" s="771">
        <v>0</v>
      </c>
      <c r="EE53" s="771">
        <v>0</v>
      </c>
      <c r="EF53" s="771">
        <v>0</v>
      </c>
      <c r="EG53" s="1046"/>
      <c r="EH53" s="960"/>
      <c r="EI53" s="790"/>
      <c r="EJ53" s="790"/>
      <c r="EK53" s="520"/>
    </row>
    <row r="54" spans="1:144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1">
        <v>0</v>
      </c>
      <c r="ED54" s="771">
        <v>0</v>
      </c>
      <c r="EE54" s="771">
        <v>0</v>
      </c>
      <c r="EF54" s="771">
        <v>0</v>
      </c>
      <c r="EG54" s="1047"/>
      <c r="EH54" s="960"/>
      <c r="EI54" s="790"/>
      <c r="EJ54" s="790"/>
      <c r="EK54" s="224"/>
    </row>
    <row r="55" spans="1:144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1">
        <v>0</v>
      </c>
      <c r="ED55" s="771">
        <v>0</v>
      </c>
      <c r="EE55" s="771">
        <v>0</v>
      </c>
      <c r="EF55" s="771">
        <v>0</v>
      </c>
      <c r="EG55" s="1046"/>
      <c r="EH55" s="1040"/>
      <c r="EI55" s="790"/>
      <c r="EJ55" s="790"/>
      <c r="EK55" s="224"/>
    </row>
    <row r="56" spans="1:144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849">
        <v>0</v>
      </c>
      <c r="DZ56" s="645">
        <v>0</v>
      </c>
      <c r="EA56" s="1051">
        <v>0</v>
      </c>
      <c r="EB56" s="918">
        <v>0</v>
      </c>
      <c r="EC56" s="918">
        <v>0</v>
      </c>
      <c r="ED56" s="918">
        <v>0</v>
      </c>
      <c r="EE56" s="918">
        <v>0</v>
      </c>
      <c r="EF56" s="918">
        <v>0</v>
      </c>
      <c r="EG56" s="1003"/>
      <c r="EH56" s="976"/>
      <c r="EI56" s="790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139"/>
      <c r="ED57" s="139"/>
      <c r="EE57" s="139"/>
      <c r="EF57" s="139"/>
      <c r="EG57" s="958"/>
      <c r="EH57" s="959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26730.032079446955</v>
      </c>
      <c r="EA58" s="800">
        <v>26750.861866818675</v>
      </c>
      <c r="EB58" s="362">
        <v>26660.100428180198</v>
      </c>
      <c r="EC58" s="362">
        <v>26723.90296849798</v>
      </c>
      <c r="ED58" s="362">
        <v>26705.19624464375</v>
      </c>
      <c r="EE58" s="362">
        <v>26676.415502470278</v>
      </c>
      <c r="EF58" s="362">
        <v>26594.962440323048</v>
      </c>
      <c r="EG58" s="289">
        <v>-155.89942649562727</v>
      </c>
      <c r="EH58" s="960">
        <v>-0.58278281750989702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06">
        <v>51.727152070935503</v>
      </c>
      <c r="F59" s="1007">
        <v>51.133659524873487</v>
      </c>
      <c r="G59" s="1007">
        <v>50.612696094026511</v>
      </c>
      <c r="H59" s="1007">
        <v>49.611305595307712</v>
      </c>
      <c r="I59" s="1007">
        <v>48.916552660337778</v>
      </c>
      <c r="J59" s="1007">
        <v>47.411505283843887</v>
      </c>
      <c r="K59" s="1007">
        <v>48.232964993599921</v>
      </c>
      <c r="L59" s="1007">
        <v>48.262101736828008</v>
      </c>
      <c r="M59" s="1007">
        <v>47.316358988207192</v>
      </c>
      <c r="N59" s="1007">
        <v>48.25530152386002</v>
      </c>
      <c r="O59" s="1007">
        <v>49.012342617898149</v>
      </c>
      <c r="P59" s="1007">
        <v>49.813842218581513</v>
      </c>
      <c r="Q59" s="1007">
        <v>50.969723080935779</v>
      </c>
      <c r="R59" s="1007"/>
      <c r="S59" s="1007"/>
      <c r="T59" s="1007"/>
      <c r="U59" s="1007"/>
      <c r="V59" s="1007"/>
      <c r="W59" s="1007"/>
      <c r="X59" s="1007"/>
      <c r="Y59" s="1007"/>
      <c r="Z59" s="1007"/>
      <c r="AA59" s="1007"/>
      <c r="AB59" s="1007"/>
      <c r="AC59" s="1007">
        <v>58.145068410508749</v>
      </c>
      <c r="AD59" s="1007">
        <v>58.365569329977504</v>
      </c>
      <c r="AE59" s="1007">
        <v>58.807248180688333</v>
      </c>
      <c r="AF59" s="1007">
        <v>59.558198630217021</v>
      </c>
      <c r="AG59" s="1007">
        <v>59.085732785894209</v>
      </c>
      <c r="AH59" s="1007">
        <v>59.3598739312135</v>
      </c>
      <c r="AI59" s="1007">
        <v>60.578190432634884</v>
      </c>
      <c r="AJ59" s="1007">
        <v>60.504108737334086</v>
      </c>
      <c r="AK59" s="1007">
        <v>62.005837772806949</v>
      </c>
      <c r="AL59" s="1007">
        <v>63.133984676621566</v>
      </c>
      <c r="AM59" s="1007">
        <v>63.45015851799446</v>
      </c>
      <c r="AN59" s="1007">
        <v>64.625068167142288</v>
      </c>
      <c r="AO59" s="1008">
        <v>65.736999268964922</v>
      </c>
      <c r="AP59" s="1008">
        <v>66.140406184457731</v>
      </c>
      <c r="AQ59" s="1008">
        <v>66.727961165597506</v>
      </c>
      <c r="AR59" s="1008">
        <v>67.480303731025231</v>
      </c>
      <c r="AS59" s="1008">
        <v>67.384912755293641</v>
      </c>
      <c r="AT59" s="1008">
        <v>68.391859628769907</v>
      </c>
      <c r="AU59" s="1008">
        <v>69.360597153899874</v>
      </c>
      <c r="AV59" s="1008">
        <v>69.982818834754497</v>
      </c>
      <c r="AW59" s="1008">
        <v>70.516102973323385</v>
      </c>
      <c r="AX59" s="1008">
        <v>70.848767160945513</v>
      </c>
      <c r="AY59" s="1008">
        <v>70.933489308554158</v>
      </c>
      <c r="AZ59" s="1008">
        <v>71.480889610536238</v>
      </c>
      <c r="BA59" s="1008">
        <v>72.718015380159841</v>
      </c>
      <c r="BB59" s="1008">
        <v>72.410804568011002</v>
      </c>
      <c r="BC59" s="1008">
        <v>72.782479911099145</v>
      </c>
      <c r="BD59" s="1008">
        <v>73.1903283469114</v>
      </c>
      <c r="BE59" s="1008">
        <v>73.12073202570221</v>
      </c>
      <c r="BF59" s="1008">
        <v>73.808207497036719</v>
      </c>
      <c r="BG59" s="1008">
        <v>74.920466547110948</v>
      </c>
      <c r="BH59" s="1008">
        <v>75.482891157535818</v>
      </c>
      <c r="BI59" s="1008">
        <v>76.463588400680123</v>
      </c>
      <c r="BJ59" s="1008">
        <v>76.373049337756044</v>
      </c>
      <c r="BK59" s="1008">
        <v>76.728157816989608</v>
      </c>
      <c r="BL59" s="1008">
        <v>77.434907464096554</v>
      </c>
      <c r="BM59" s="1008">
        <v>78.898152631609079</v>
      </c>
      <c r="BN59" s="1008">
        <v>79.074503336060289</v>
      </c>
      <c r="BO59" s="1008">
        <v>79.181617321576297</v>
      </c>
      <c r="BP59" s="1008">
        <v>79.092362337921713</v>
      </c>
      <c r="BQ59" s="1008">
        <v>79.396558658773813</v>
      </c>
      <c r="BR59" s="1008">
        <v>79.238303983454756</v>
      </c>
      <c r="BS59" s="1008">
        <v>79.633614683688165</v>
      </c>
      <c r="BT59" s="1008">
        <v>80.01258371889692</v>
      </c>
      <c r="BU59" s="1009">
        <v>80.599010913293355</v>
      </c>
      <c r="BV59" s="1009">
        <v>81.378263668595679</v>
      </c>
      <c r="BW59" s="1009">
        <v>81.687768714648044</v>
      </c>
      <c r="BX59" s="1010">
        <v>82.026441293331359</v>
      </c>
      <c r="BY59" s="1011">
        <v>82.616982937023636</v>
      </c>
      <c r="BZ59" s="1010">
        <v>82.456661356542313</v>
      </c>
      <c r="CA59" s="1010">
        <v>82.415091038418879</v>
      </c>
      <c r="CB59" s="1011">
        <v>82.331898666147609</v>
      </c>
      <c r="CC59" s="1010">
        <v>82.276099841935775</v>
      </c>
      <c r="CD59" s="1010">
        <v>82.281523583069401</v>
      </c>
      <c r="CE59" s="1011">
        <v>82.464204991421497</v>
      </c>
      <c r="CF59" s="1010">
        <v>82.557040296329959</v>
      </c>
      <c r="CG59" s="1011">
        <v>82.523740512203531</v>
      </c>
      <c r="CH59" s="1011">
        <v>82.304774525105202</v>
      </c>
      <c r="CI59" s="1011">
        <v>82.882411753798408</v>
      </c>
      <c r="CJ59" s="1011">
        <v>83.143691901778709</v>
      </c>
      <c r="CK59" s="1011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86.832343188331876</v>
      </c>
      <c r="EB59" s="771">
        <v>86.771831006634514</v>
      </c>
      <c r="EC59" s="771">
        <v>86.756998612066582</v>
      </c>
      <c r="ED59" s="771">
        <v>86.720283606045683</v>
      </c>
      <c r="EE59" s="771">
        <v>86.693479483839994</v>
      </c>
      <c r="EF59" s="771">
        <v>86.681644532635886</v>
      </c>
      <c r="EG59" s="822">
        <v>-0.15069865569599017</v>
      </c>
      <c r="EH59" s="960"/>
      <c r="EI59" s="790"/>
      <c r="EJ59" s="520"/>
      <c r="EK59" s="520"/>
      <c r="EL59" s="168"/>
    </row>
    <row r="60" spans="1:144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26163.940388015006</v>
      </c>
      <c r="EA60" s="800">
        <v>26184.574402791972</v>
      </c>
      <c r="EB60" s="362">
        <v>26093.253051617041</v>
      </c>
      <c r="EC60" s="362">
        <v>26156.73445490859</v>
      </c>
      <c r="ED60" s="362">
        <v>26137.847118809463</v>
      </c>
      <c r="EE60" s="362">
        <v>26108.889700251159</v>
      </c>
      <c r="EF60" s="362">
        <v>26028.708649765729</v>
      </c>
      <c r="EG60" s="289">
        <v>-155.8657530262426</v>
      </c>
      <c r="EH60" s="960">
        <v>-0.59525792028769509</v>
      </c>
      <c r="EI60" s="790"/>
      <c r="EJ60" s="790"/>
      <c r="EK60" s="688"/>
      <c r="EL60" s="691"/>
    </row>
    <row r="61" spans="1:144" ht="12.75" customHeight="1" x14ac:dyDescent="0.2">
      <c r="A61" s="170"/>
      <c r="B61" s="1070"/>
      <c r="C61" s="15"/>
      <c r="D61" s="386" t="s">
        <v>166</v>
      </c>
      <c r="E61" s="1006">
        <v>46.862771685166102</v>
      </c>
      <c r="F61" s="1007">
        <v>46.32426177659169</v>
      </c>
      <c r="G61" s="1007">
        <v>45.755709676836467</v>
      </c>
      <c r="H61" s="1007">
        <v>44.560042978442993</v>
      </c>
      <c r="I61" s="1007">
        <v>43.791842978449225</v>
      </c>
      <c r="J61" s="1007">
        <v>42.688610820507478</v>
      </c>
      <c r="K61" s="1007">
        <v>43.854588430115086</v>
      </c>
      <c r="L61" s="1007">
        <v>43.763649790868278</v>
      </c>
      <c r="M61" s="1007">
        <v>43.020278904289206</v>
      </c>
      <c r="N61" s="1007">
        <v>44.274967823234839</v>
      </c>
      <c r="O61" s="1007">
        <v>45.206314800105005</v>
      </c>
      <c r="P61" s="1007">
        <v>45.88628527609788</v>
      </c>
      <c r="Q61" s="1007">
        <v>47.528352868071586</v>
      </c>
      <c r="R61" s="1007">
        <v>48.263784021680948</v>
      </c>
      <c r="S61" s="1007">
        <v>48.436758880543707</v>
      </c>
      <c r="T61" s="1007">
        <v>47.985195381865857</v>
      </c>
      <c r="U61" s="1007">
        <v>47.303110509328782</v>
      </c>
      <c r="V61" s="1007">
        <v>48.705220800017933</v>
      </c>
      <c r="W61" s="1007">
        <v>48.502395339910684</v>
      </c>
      <c r="X61" s="1007">
        <v>48.667212205744995</v>
      </c>
      <c r="Y61" s="1007">
        <v>49.266792109175064</v>
      </c>
      <c r="Z61" s="1007">
        <v>49.657480226141679</v>
      </c>
      <c r="AA61" s="1007">
        <v>50.010920392071881</v>
      </c>
      <c r="AB61" s="1007">
        <v>51.688468661517653</v>
      </c>
      <c r="AC61" s="1007">
        <v>56.12401510574626</v>
      </c>
      <c r="AD61" s="1007">
        <v>56.41267742238886</v>
      </c>
      <c r="AE61" s="1007">
        <v>56.93400325561926</v>
      </c>
      <c r="AF61" s="1007">
        <v>57.534027061023515</v>
      </c>
      <c r="AG61" s="1007">
        <v>56.68166095281827</v>
      </c>
      <c r="AH61" s="1007">
        <v>56.87188488374705</v>
      </c>
      <c r="AI61" s="1007">
        <v>58.15132818759394</v>
      </c>
      <c r="AJ61" s="1007">
        <v>58.16649977689945</v>
      </c>
      <c r="AK61" s="1007">
        <v>59.911371375648514</v>
      </c>
      <c r="AL61" s="1007">
        <v>61.232514211766102</v>
      </c>
      <c r="AM61" s="1007">
        <v>61.628099620826703</v>
      </c>
      <c r="AN61" s="1007">
        <v>62.718616419154216</v>
      </c>
      <c r="AO61" s="1008">
        <v>64.016751848453453</v>
      </c>
      <c r="AP61" s="1008">
        <v>64.46023524160735</v>
      </c>
      <c r="AQ61" s="1008">
        <v>65.037528774567321</v>
      </c>
      <c r="AR61" s="1008">
        <v>65.780800707184298</v>
      </c>
      <c r="AS61" s="1008">
        <v>65.763272006741815</v>
      </c>
      <c r="AT61" s="1008">
        <v>66.735957005269938</v>
      </c>
      <c r="AU61" s="1008">
        <v>67.874892844027329</v>
      </c>
      <c r="AV61" s="1008">
        <v>68.298299533830416</v>
      </c>
      <c r="AW61" s="1008">
        <v>69.121992345233025</v>
      </c>
      <c r="AX61" s="1008">
        <v>69.654850409057943</v>
      </c>
      <c r="AY61" s="1008">
        <v>69.674572947042819</v>
      </c>
      <c r="AZ61" s="1008">
        <v>70.458375597270489</v>
      </c>
      <c r="BA61" s="1008">
        <v>72.001384554409753</v>
      </c>
      <c r="BB61" s="1008">
        <v>71.63744927633482</v>
      </c>
      <c r="BC61" s="1008">
        <v>71.832317959987108</v>
      </c>
      <c r="BD61" s="1008">
        <v>72.205866840483566</v>
      </c>
      <c r="BE61" s="1008">
        <v>72.211309053879674</v>
      </c>
      <c r="BF61" s="1008">
        <v>72.44719560541256</v>
      </c>
      <c r="BG61" s="1008">
        <v>73.332394270590058</v>
      </c>
      <c r="BH61" s="1008">
        <v>73.825885712356907</v>
      </c>
      <c r="BI61" s="1008">
        <v>74.960753739735495</v>
      </c>
      <c r="BJ61" s="1008">
        <v>74.976069313789452</v>
      </c>
      <c r="BK61" s="1008">
        <v>75.284922941338863</v>
      </c>
      <c r="BL61" s="1008">
        <v>75.580187469605633</v>
      </c>
      <c r="BM61" s="1008">
        <v>77.076293226000431</v>
      </c>
      <c r="BN61" s="1008">
        <v>76.910179581654461</v>
      </c>
      <c r="BO61" s="1008">
        <v>76.842381325389667</v>
      </c>
      <c r="BP61" s="1008">
        <v>76.612766100674193</v>
      </c>
      <c r="BQ61" s="1008">
        <v>76.805605481701122</v>
      </c>
      <c r="BR61" s="1008">
        <v>76.580797254595652</v>
      </c>
      <c r="BS61" s="1008">
        <v>77.05100533499845</v>
      </c>
      <c r="BT61" s="1008">
        <v>77.315801780356523</v>
      </c>
      <c r="BU61" s="1009">
        <v>78.035847120868581</v>
      </c>
      <c r="BV61" s="1009">
        <v>78.925366752463773</v>
      </c>
      <c r="BW61" s="1009">
        <v>79.195777664214404</v>
      </c>
      <c r="BX61" s="1010">
        <v>79.5946544950841</v>
      </c>
      <c r="BY61" s="1011">
        <v>80.348426168189292</v>
      </c>
      <c r="BZ61" s="1010">
        <v>80.262753349421473</v>
      </c>
      <c r="CA61" s="1010">
        <v>80.0013941549187</v>
      </c>
      <c r="CB61" s="1011">
        <v>79.640689073266373</v>
      </c>
      <c r="CC61" s="1010">
        <v>79.540260684159264</v>
      </c>
      <c r="CD61" s="1010">
        <v>79.735162847274367</v>
      </c>
      <c r="CE61" s="1011">
        <v>80.298776276578494</v>
      </c>
      <c r="CF61" s="1010">
        <v>80.247426678533401</v>
      </c>
      <c r="CG61" s="1011">
        <v>80.75688534184475</v>
      </c>
      <c r="CH61" s="1011">
        <v>80.903885164436872</v>
      </c>
      <c r="CI61" s="1011">
        <v>81.716649577819993</v>
      </c>
      <c r="CJ61" s="1011">
        <v>82.005462927461664</v>
      </c>
      <c r="CK61" s="1011">
        <v>82.777307453834808</v>
      </c>
      <c r="CL61" s="1012">
        <v>82.571555229330883</v>
      </c>
      <c r="CM61" s="1012">
        <v>82.639762972245876</v>
      </c>
      <c r="CN61" s="1012">
        <v>82.488156337865803</v>
      </c>
      <c r="CO61" s="1012">
        <v>82.945285959414278</v>
      </c>
      <c r="CP61" s="776">
        <v>82.548423501593888</v>
      </c>
      <c r="CQ61" s="776">
        <v>82.932755993151446</v>
      </c>
      <c r="CR61" s="1012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86.598360456705137</v>
      </c>
      <c r="EA61" s="776">
        <v>86.66934916863498</v>
      </c>
      <c r="EB61" s="771">
        <v>86.60250545067754</v>
      </c>
      <c r="EC61" s="771">
        <v>86.590367435923667</v>
      </c>
      <c r="ED61" s="771">
        <v>86.547767796102193</v>
      </c>
      <c r="EE61" s="771">
        <v>86.519875631435852</v>
      </c>
      <c r="EF61" s="771">
        <v>86.511755769686104</v>
      </c>
      <c r="EG61" s="822">
        <v>-0.15759339894887603</v>
      </c>
      <c r="EH61" s="960"/>
      <c r="EI61" s="790"/>
      <c r="EJ61" s="790"/>
      <c r="EK61" s="689"/>
      <c r="EL61" s="691"/>
    </row>
    <row r="62" spans="1:144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772"/>
      <c r="EB62" s="575"/>
      <c r="EC62" s="575"/>
      <c r="ED62" s="575"/>
      <c r="EE62" s="575"/>
      <c r="EF62" s="575"/>
      <c r="EG62" s="289"/>
      <c r="EH62" s="960"/>
      <c r="EI62" s="790"/>
      <c r="EJ62" s="790"/>
      <c r="EK62" s="690"/>
      <c r="EL62" s="691"/>
    </row>
    <row r="63" spans="1:144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4784.5877292717369</v>
      </c>
      <c r="EA63" s="800">
        <v>4693.2595476915612</v>
      </c>
      <c r="EB63" s="362">
        <v>4693.0706418796062</v>
      </c>
      <c r="EC63" s="362">
        <v>4736.6172658271289</v>
      </c>
      <c r="ED63" s="362">
        <v>4698.3908300589083</v>
      </c>
      <c r="EE63" s="362">
        <v>4679.2098421434557</v>
      </c>
      <c r="EF63" s="362">
        <v>4614.7890535355846</v>
      </c>
      <c r="EG63" s="289">
        <v>-78.470494155976667</v>
      </c>
      <c r="EH63" s="960">
        <v>-1.6719828374838874</v>
      </c>
      <c r="EI63" s="790"/>
      <c r="EJ63" s="790"/>
      <c r="EK63" s="690"/>
      <c r="EL63" s="691"/>
    </row>
    <row r="64" spans="1:144" x14ac:dyDescent="0.2">
      <c r="A64" s="170"/>
      <c r="B64" s="1070"/>
      <c r="C64" s="13"/>
      <c r="D64" s="387" t="s">
        <v>166</v>
      </c>
      <c r="E64" s="1013">
        <v>60.084351140735379</v>
      </c>
      <c r="F64" s="1014">
        <v>61.319086062235939</v>
      </c>
      <c r="G64" s="1014">
        <v>59.624425565475001</v>
      </c>
      <c r="H64" s="1014">
        <v>57.829590890409236</v>
      </c>
      <c r="I64" s="1014">
        <v>56.4310531792608</v>
      </c>
      <c r="J64" s="1014">
        <v>55.353026963149297</v>
      </c>
      <c r="K64" s="1014">
        <v>56.659609526118324</v>
      </c>
      <c r="L64" s="1014">
        <v>57.692482729005654</v>
      </c>
      <c r="M64" s="1014">
        <v>56.124337575690411</v>
      </c>
      <c r="N64" s="1014">
        <v>55.075094856112713</v>
      </c>
      <c r="O64" s="1014">
        <v>56.973134937777516</v>
      </c>
      <c r="P64" s="1014">
        <v>58.742406405049984</v>
      </c>
      <c r="Q64" s="1014">
        <v>59.312739782679081</v>
      </c>
      <c r="R64" s="1014">
        <v>59.957309361085109</v>
      </c>
      <c r="S64" s="1014">
        <v>59.977732299537521</v>
      </c>
      <c r="T64" s="1014">
        <v>57.504017016673991</v>
      </c>
      <c r="U64" s="1014">
        <v>54.079210103830491</v>
      </c>
      <c r="V64" s="1014">
        <v>58.134934264262014</v>
      </c>
      <c r="W64" s="1014">
        <v>57.466858078453157</v>
      </c>
      <c r="X64" s="1014">
        <v>57.417682459328958</v>
      </c>
      <c r="Y64" s="1014">
        <v>58.057703473090626</v>
      </c>
      <c r="Z64" s="1014">
        <v>57.181557418190145</v>
      </c>
      <c r="AA64" s="1014">
        <v>58.274470921666818</v>
      </c>
      <c r="AB64" s="1014">
        <v>58.296576010949593</v>
      </c>
      <c r="AC64" s="1014">
        <v>63.7229277506041</v>
      </c>
      <c r="AD64" s="1014">
        <v>63.134537367185764</v>
      </c>
      <c r="AE64" s="1014">
        <v>63.526740094935199</v>
      </c>
      <c r="AF64" s="1014">
        <v>64.501458521583615</v>
      </c>
      <c r="AG64" s="1014">
        <v>60.429480842277194</v>
      </c>
      <c r="AH64" s="1014">
        <v>60.724991510381528</v>
      </c>
      <c r="AI64" s="1014">
        <v>60.969849791486361</v>
      </c>
      <c r="AJ64" s="1014">
        <v>59.111972751000266</v>
      </c>
      <c r="AK64" s="1014">
        <v>61.294837764550238</v>
      </c>
      <c r="AL64" s="1014">
        <v>61.908650875330416</v>
      </c>
      <c r="AM64" s="1014">
        <v>62.964300709345878</v>
      </c>
      <c r="AN64" s="1014">
        <v>64.800717827131052</v>
      </c>
      <c r="AO64" s="1015">
        <v>66.314941051981748</v>
      </c>
      <c r="AP64" s="1015">
        <v>67.340899628617194</v>
      </c>
      <c r="AQ64" s="1015">
        <v>67.169728203822899</v>
      </c>
      <c r="AR64" s="1015">
        <v>66.383823756535207</v>
      </c>
      <c r="AS64" s="1015">
        <v>63.824970603853806</v>
      </c>
      <c r="AT64" s="1015">
        <v>64.349851190084749</v>
      </c>
      <c r="AU64" s="1015">
        <v>65.595334970900552</v>
      </c>
      <c r="AV64" s="1015">
        <v>65.042229548241423</v>
      </c>
      <c r="AW64" s="1015">
        <v>65.455360590629581</v>
      </c>
      <c r="AX64" s="1015">
        <v>66.451863006690473</v>
      </c>
      <c r="AY64" s="1015">
        <v>65.064639667305798</v>
      </c>
      <c r="AZ64" s="1015">
        <v>66.227924109720234</v>
      </c>
      <c r="BA64" s="1015">
        <v>69.110074885137124</v>
      </c>
      <c r="BB64" s="1015">
        <v>66.554242927320047</v>
      </c>
      <c r="BC64" s="1015">
        <v>66.138234765126072</v>
      </c>
      <c r="BD64" s="1015">
        <v>66.468762214228335</v>
      </c>
      <c r="BE64" s="1015">
        <v>64.719809023821384</v>
      </c>
      <c r="BF64" s="1015">
        <v>64.696889001157359</v>
      </c>
      <c r="BG64" s="1015">
        <v>67.310175515078143</v>
      </c>
      <c r="BH64" s="1015">
        <v>65.886371310350313</v>
      </c>
      <c r="BI64" s="1015">
        <v>66.944990578486255</v>
      </c>
      <c r="BJ64" s="1015">
        <v>66.054993845281444</v>
      </c>
      <c r="BK64" s="1015">
        <v>66.506389519375546</v>
      </c>
      <c r="BL64" s="1015">
        <v>67.108553076311452</v>
      </c>
      <c r="BM64" s="1015">
        <v>70.495617939552858</v>
      </c>
      <c r="BN64" s="1015">
        <v>69.953948486103599</v>
      </c>
      <c r="BO64" s="1015">
        <v>70.706311044989604</v>
      </c>
      <c r="BP64" s="1015">
        <v>70.478573939164889</v>
      </c>
      <c r="BQ64" s="1015">
        <v>69.395431181316283</v>
      </c>
      <c r="BR64" s="1015">
        <v>68.625415281547717</v>
      </c>
      <c r="BS64" s="1015">
        <v>69.524694948184063</v>
      </c>
      <c r="BT64" s="1015">
        <v>69.332830480482102</v>
      </c>
      <c r="BU64" s="1016">
        <v>69.849057086277298</v>
      </c>
      <c r="BV64" s="1016">
        <v>71.999185857576336</v>
      </c>
      <c r="BW64" s="1016">
        <v>71.110292807354057</v>
      </c>
      <c r="BX64" s="1017">
        <v>72.958128749445493</v>
      </c>
      <c r="BY64" s="1018">
        <v>73.305689779494045</v>
      </c>
      <c r="BZ64" s="1017">
        <v>72.791612212165703</v>
      </c>
      <c r="CA64" s="1017">
        <v>71.724287228211267</v>
      </c>
      <c r="CB64" s="1018">
        <v>71.209542224186279</v>
      </c>
      <c r="CC64" s="1017">
        <v>69.907214277961245</v>
      </c>
      <c r="CD64" s="1017">
        <v>69.169685736835334</v>
      </c>
      <c r="CE64" s="1018">
        <v>70.864989338876001</v>
      </c>
      <c r="CF64" s="1017">
        <v>68.168514287041646</v>
      </c>
      <c r="CG64" s="1018">
        <v>69.402714610974698</v>
      </c>
      <c r="CH64" s="1018">
        <v>69.951707644495315</v>
      </c>
      <c r="CI64" s="1018">
        <v>71.999258390756765</v>
      </c>
      <c r="CJ64" s="1018">
        <v>73.377519763604752</v>
      </c>
      <c r="CK64" s="1018">
        <v>74.100573520525998</v>
      </c>
      <c r="CL64" s="1019">
        <v>74.199311408007929</v>
      </c>
      <c r="CM64" s="1019">
        <v>75.558018401545397</v>
      </c>
      <c r="CN64" s="1019">
        <v>75.13886791492817</v>
      </c>
      <c r="CO64" s="1019">
        <v>76.092434820210457</v>
      </c>
      <c r="CP64" s="776">
        <v>76.116378857281049</v>
      </c>
      <c r="CQ64" s="776">
        <v>76.265737934557052</v>
      </c>
      <c r="CR64" s="1019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77.653758485223136</v>
      </c>
      <c r="EA64" s="776">
        <v>77.660863663978787</v>
      </c>
      <c r="EB64" s="771">
        <v>77.70357939269509</v>
      </c>
      <c r="EC64" s="771">
        <v>77.894857504751101</v>
      </c>
      <c r="ED64" s="771">
        <v>77.697542686640574</v>
      </c>
      <c r="EE64" s="771">
        <v>77.687339897819612</v>
      </c>
      <c r="EF64" s="771">
        <v>77.488364535425603</v>
      </c>
      <c r="EG64" s="822">
        <v>-0.17249912855318428</v>
      </c>
      <c r="EH64" s="960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772"/>
      <c r="EB65" s="575"/>
      <c r="EC65" s="575"/>
      <c r="ED65" s="575"/>
      <c r="EE65" s="575"/>
      <c r="EF65" s="575"/>
      <c r="EG65" s="289"/>
      <c r="EH65" s="960"/>
      <c r="EI65" s="790"/>
      <c r="EJ65" s="790"/>
      <c r="EK65" s="690"/>
      <c r="EL65" s="691"/>
    </row>
    <row r="66" spans="1:142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8386.9108111022251</v>
      </c>
      <c r="EA66" s="800">
        <v>8533.3096143310886</v>
      </c>
      <c r="EB66" s="362">
        <v>8423.9570621328367</v>
      </c>
      <c r="EC66" s="362">
        <v>8450.1890092917311</v>
      </c>
      <c r="ED66" s="362">
        <v>8441.360694619716</v>
      </c>
      <c r="EE66" s="362">
        <v>8403.9828062407105</v>
      </c>
      <c r="EF66" s="362">
        <v>8380.0823065759869</v>
      </c>
      <c r="EG66" s="289">
        <v>-153.22730775510172</v>
      </c>
      <c r="EH66" s="960">
        <v>-1.7956375038562733</v>
      </c>
      <c r="EI66" s="790"/>
      <c r="EJ66" s="790"/>
      <c r="EK66" s="690"/>
      <c r="EL66" s="691"/>
    </row>
    <row r="67" spans="1:142" x14ac:dyDescent="0.2">
      <c r="A67" s="170"/>
      <c r="B67" s="1070"/>
      <c r="C67" s="13"/>
      <c r="D67" s="387" t="s">
        <v>166</v>
      </c>
      <c r="E67" s="1020">
        <v>58.563668429599467</v>
      </c>
      <c r="F67" s="1021">
        <v>57.190986430588033</v>
      </c>
      <c r="G67" s="1021">
        <v>57.030072864073844</v>
      </c>
      <c r="H67" s="1021">
        <v>55.231676251557062</v>
      </c>
      <c r="I67" s="1021">
        <v>54.618479896087521</v>
      </c>
      <c r="J67" s="1021">
        <v>53.088469258428475</v>
      </c>
      <c r="K67" s="1021">
        <v>53.84901955768283</v>
      </c>
      <c r="L67" s="1021">
        <v>53.429772612651959</v>
      </c>
      <c r="M67" s="1021">
        <v>53.030715066072851</v>
      </c>
      <c r="N67" s="1021">
        <v>54.000615754180195</v>
      </c>
      <c r="O67" s="1021">
        <v>53.211950551676999</v>
      </c>
      <c r="P67" s="1021">
        <v>52.264983122164899</v>
      </c>
      <c r="Q67" s="1021">
        <v>53.225443709203027</v>
      </c>
      <c r="R67" s="1021">
        <v>54.032793165590732</v>
      </c>
      <c r="S67" s="1021">
        <v>53.430785930791288</v>
      </c>
      <c r="T67" s="1021">
        <v>53.258170502148829</v>
      </c>
      <c r="U67" s="1021">
        <v>53.086839922475527</v>
      </c>
      <c r="V67" s="1021">
        <v>53.38681103471594</v>
      </c>
      <c r="W67" s="1021">
        <v>53.105411964007573</v>
      </c>
      <c r="X67" s="1021">
        <v>53.085744012762667</v>
      </c>
      <c r="Y67" s="1021">
        <v>53.099233372018986</v>
      </c>
      <c r="Z67" s="1021">
        <v>53.023991004991487</v>
      </c>
      <c r="AA67" s="1021">
        <v>52.714246701317037</v>
      </c>
      <c r="AB67" s="1021">
        <v>55.208396964871575</v>
      </c>
      <c r="AC67" s="1021">
        <v>61.930600655546122</v>
      </c>
      <c r="AD67" s="1021">
        <v>61.379177196254886</v>
      </c>
      <c r="AE67" s="1021">
        <v>61.616075457481301</v>
      </c>
      <c r="AF67" s="1021">
        <v>61.650306163145906</v>
      </c>
      <c r="AG67" s="1021">
        <v>61.22241719320197</v>
      </c>
      <c r="AH67" s="1021">
        <v>60.940422910332956</v>
      </c>
      <c r="AI67" s="1021">
        <v>62.297478115511417</v>
      </c>
      <c r="AJ67" s="1021">
        <v>61.93334703980041</v>
      </c>
      <c r="AK67" s="1021">
        <v>63.71029091249882</v>
      </c>
      <c r="AL67" s="1021">
        <v>64.673930660389118</v>
      </c>
      <c r="AM67" s="1021">
        <v>64.457890979801817</v>
      </c>
      <c r="AN67" s="1021">
        <v>64.884185852101524</v>
      </c>
      <c r="AO67" s="1022">
        <v>66.048965051295568</v>
      </c>
      <c r="AP67" s="1022">
        <v>64.928287957213868</v>
      </c>
      <c r="AQ67" s="1022">
        <v>64.973137715973536</v>
      </c>
      <c r="AR67" s="1022">
        <v>65.496999909600333</v>
      </c>
      <c r="AS67" s="1022">
        <v>65.556858654559832</v>
      </c>
      <c r="AT67" s="1022">
        <v>65.74863664031831</v>
      </c>
      <c r="AU67" s="1022">
        <v>66.700075932555052</v>
      </c>
      <c r="AV67" s="1022">
        <v>66.804404869928888</v>
      </c>
      <c r="AW67" s="1022">
        <v>67.412459156087593</v>
      </c>
      <c r="AX67" s="1022">
        <v>67.040733444326676</v>
      </c>
      <c r="AY67" s="1022">
        <v>67.219096350098624</v>
      </c>
      <c r="AZ67" s="1022">
        <v>68.61533574352066</v>
      </c>
      <c r="BA67" s="1022">
        <v>70.327981030853337</v>
      </c>
      <c r="BB67" s="1022">
        <v>70.06453723082528</v>
      </c>
      <c r="BC67" s="1022">
        <v>69.999515042951856</v>
      </c>
      <c r="BD67" s="1022">
        <v>69.664025711082544</v>
      </c>
      <c r="BE67" s="1022">
        <v>69.739899283929688</v>
      </c>
      <c r="BF67" s="1022">
        <v>69.150676482624391</v>
      </c>
      <c r="BG67" s="1022">
        <v>69.694857456170013</v>
      </c>
      <c r="BH67" s="1022">
        <v>70.501759613531064</v>
      </c>
      <c r="BI67" s="1022">
        <v>71.172290429470337</v>
      </c>
      <c r="BJ67" s="1022">
        <v>70.990799159732802</v>
      </c>
      <c r="BK67" s="1022">
        <v>71.491190531316178</v>
      </c>
      <c r="BL67" s="1022">
        <v>71.268460759557442</v>
      </c>
      <c r="BM67" s="1022">
        <v>73.544266715480589</v>
      </c>
      <c r="BN67" s="1022">
        <v>73.237636663356497</v>
      </c>
      <c r="BO67" s="1022">
        <v>72.650789855482628</v>
      </c>
      <c r="BP67" s="1022">
        <v>72.762392170329136</v>
      </c>
      <c r="BQ67" s="1022">
        <v>73.516672655612084</v>
      </c>
      <c r="BR67" s="1022">
        <v>73.025035138789519</v>
      </c>
      <c r="BS67" s="1022">
        <v>73.115678427633668</v>
      </c>
      <c r="BT67" s="1022">
        <v>72.873022552185063</v>
      </c>
      <c r="BU67" s="1023">
        <v>73.196784221221961</v>
      </c>
      <c r="BV67" s="1023">
        <v>73.846377040488477</v>
      </c>
      <c r="BW67" s="1023">
        <v>74.519002898293081</v>
      </c>
      <c r="BX67" s="1024">
        <v>74.399889397822932</v>
      </c>
      <c r="BY67" s="1025">
        <v>76.383103504698411</v>
      </c>
      <c r="BZ67" s="1024">
        <v>75.286138288230518</v>
      </c>
      <c r="CA67" s="1024">
        <v>75.497668754741099</v>
      </c>
      <c r="CB67" s="1025">
        <v>74.791151829084058</v>
      </c>
      <c r="CC67" s="1024">
        <v>75.07613588990489</v>
      </c>
      <c r="CD67" s="1024">
        <v>75.293351608168251</v>
      </c>
      <c r="CE67" s="1025">
        <v>75.810304820894132</v>
      </c>
      <c r="CF67" s="1024">
        <v>75.700123665249933</v>
      </c>
      <c r="CG67" s="1025">
        <v>76.423497441736174</v>
      </c>
      <c r="CH67" s="1025">
        <v>76.975935330742018</v>
      </c>
      <c r="CI67" s="1025">
        <v>77.563505926444037</v>
      </c>
      <c r="CJ67" s="1025">
        <v>77.973536529160697</v>
      </c>
      <c r="CK67" s="1025">
        <v>80.068834808388502</v>
      </c>
      <c r="CL67" s="1026">
        <v>78.562792736415247</v>
      </c>
      <c r="CM67" s="1026">
        <v>77.600555182421502</v>
      </c>
      <c r="CN67" s="1026">
        <v>77.378098921378154</v>
      </c>
      <c r="CO67" s="1026">
        <v>77.51192878341547</v>
      </c>
      <c r="CP67" s="1027">
        <v>77.548438650657943</v>
      </c>
      <c r="CQ67" s="1027">
        <v>77.793761042405094</v>
      </c>
      <c r="CR67" s="1026">
        <v>77.235186205006272</v>
      </c>
      <c r="CS67" s="1027">
        <v>77.159888384116698</v>
      </c>
      <c r="CT67" s="1028">
        <v>77.373699683628843</v>
      </c>
      <c r="CU67" s="1027">
        <v>77.168970734638421</v>
      </c>
      <c r="CV67" s="1027">
        <v>77.0625285165642</v>
      </c>
      <c r="CW67" s="1027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80.805613795303074</v>
      </c>
      <c r="EA67" s="776">
        <v>81.069814440300121</v>
      </c>
      <c r="EB67" s="771">
        <v>80.82646259304525</v>
      </c>
      <c r="EC67" s="771">
        <v>80.872630733731484</v>
      </c>
      <c r="ED67" s="771">
        <v>80.828776126206364</v>
      </c>
      <c r="EE67" s="771">
        <v>80.716576441499072</v>
      </c>
      <c r="EF67" s="771">
        <v>80.708886601552507</v>
      </c>
      <c r="EG67" s="822">
        <v>-0.36092783874761381</v>
      </c>
      <c r="EH67" s="960"/>
      <c r="EI67" s="790"/>
      <c r="EJ67" s="790"/>
      <c r="EK67" s="690"/>
      <c r="EL67" s="691"/>
    </row>
    <row r="68" spans="1:142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772"/>
      <c r="EB68" s="575"/>
      <c r="EC68" s="575"/>
      <c r="ED68" s="575"/>
      <c r="EE68" s="575"/>
      <c r="EF68" s="575"/>
      <c r="EG68" s="289"/>
      <c r="EH68" s="960"/>
      <c r="EI68" s="790"/>
      <c r="EJ68" s="790"/>
      <c r="EK68" s="690"/>
      <c r="EL68" s="691"/>
    </row>
    <row r="69" spans="1:142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12230.05898857871</v>
      </c>
      <c r="EA69" s="800">
        <v>12203.495565516028</v>
      </c>
      <c r="EB69" s="362">
        <v>12218.954132102037</v>
      </c>
      <c r="EC69" s="362">
        <v>12214.259207379006</v>
      </c>
      <c r="ED69" s="362">
        <v>12242.115922857136</v>
      </c>
      <c r="EE69" s="362">
        <v>12269.267267183668</v>
      </c>
      <c r="EF69" s="362">
        <v>12278.002923648681</v>
      </c>
      <c r="EG69" s="289">
        <v>74.507358132652371</v>
      </c>
      <c r="EH69" s="960">
        <v>0.61054111695004742</v>
      </c>
      <c r="EI69" s="790"/>
      <c r="EJ69" s="790"/>
      <c r="EK69" s="690"/>
      <c r="EL69" s="691"/>
    </row>
    <row r="70" spans="1:142" x14ac:dyDescent="0.2">
      <c r="A70" s="170"/>
      <c r="B70" s="1070"/>
      <c r="C70" s="13"/>
      <c r="D70" s="387" t="s">
        <v>166</v>
      </c>
      <c r="E70" s="1013">
        <v>27.726229875785002</v>
      </c>
      <c r="F70" s="1014">
        <v>27.488318630119153</v>
      </c>
      <c r="G70" s="1014">
        <v>27.458082221878477</v>
      </c>
      <c r="H70" s="1014">
        <v>27.950040096179535</v>
      </c>
      <c r="I70" s="1014">
        <v>27.597597098513404</v>
      </c>
      <c r="J70" s="1014">
        <v>27.250104677887144</v>
      </c>
      <c r="K70" s="1014">
        <v>28.087635839311403</v>
      </c>
      <c r="L70" s="1014">
        <v>27.84294317299636</v>
      </c>
      <c r="M70" s="1014">
        <v>28.449824701835901</v>
      </c>
      <c r="N70" s="1014">
        <v>29.644222593728603</v>
      </c>
      <c r="O70" s="1014">
        <v>32.016033238488561</v>
      </c>
      <c r="P70" s="1014">
        <v>33.35300384184626</v>
      </c>
      <c r="Q70" s="1014">
        <v>36.113295541145526</v>
      </c>
      <c r="R70" s="1014">
        <v>36.565497571669098</v>
      </c>
      <c r="S70" s="1014">
        <v>37.376328956608795</v>
      </c>
      <c r="T70" s="1014">
        <v>38.100824945897514</v>
      </c>
      <c r="U70" s="1014">
        <v>38.776672287369017</v>
      </c>
      <c r="V70" s="1014">
        <v>39.094166727029474</v>
      </c>
      <c r="W70" s="1014">
        <v>39.721494424172747</v>
      </c>
      <c r="X70" s="1014">
        <v>40.391966789877557</v>
      </c>
      <c r="Y70" s="1014">
        <v>41.385088881530102</v>
      </c>
      <c r="Z70" s="1014">
        <v>43.382868474833543</v>
      </c>
      <c r="AA70" s="1014">
        <v>44.206303294054571</v>
      </c>
      <c r="AB70" s="1014">
        <v>45.973508213864669</v>
      </c>
      <c r="AC70" s="1014">
        <v>47.595161135426224</v>
      </c>
      <c r="AD70" s="1014">
        <v>48.803678883118145</v>
      </c>
      <c r="AE70" s="1014">
        <v>49.705463548936258</v>
      </c>
      <c r="AF70" s="1014">
        <v>50.829024579294845</v>
      </c>
      <c r="AG70" s="1014">
        <v>51.393924119155088</v>
      </c>
      <c r="AH70" s="1014">
        <v>52.535130162286578</v>
      </c>
      <c r="AI70" s="1014">
        <v>53.741177822615882</v>
      </c>
      <c r="AJ70" s="1014">
        <v>55.615327871973619</v>
      </c>
      <c r="AK70" s="1014">
        <v>57.0723614458716</v>
      </c>
      <c r="AL70" s="1014">
        <v>59.104882283193064</v>
      </c>
      <c r="AM70" s="1014">
        <v>60.190789262031345</v>
      </c>
      <c r="AN70" s="1014">
        <v>61.50007861887201</v>
      </c>
      <c r="AO70" s="1015">
        <v>62.347023045736648</v>
      </c>
      <c r="AP70" s="1015">
        <v>64.0324397471353</v>
      </c>
      <c r="AQ70" s="1015">
        <v>65.639290035572884</v>
      </c>
      <c r="AR70" s="1015">
        <v>67.598161926596077</v>
      </c>
      <c r="AS70" s="1015">
        <v>69.109874730849555</v>
      </c>
      <c r="AT70" s="1015">
        <v>70.864662563196831</v>
      </c>
      <c r="AU70" s="1015">
        <v>72.052709741719028</v>
      </c>
      <c r="AV70" s="1015">
        <v>73.164203824225964</v>
      </c>
      <c r="AW70" s="1015">
        <v>74.163132875471618</v>
      </c>
      <c r="AX70" s="1015">
        <v>75.065161119103209</v>
      </c>
      <c r="AY70" s="1015">
        <v>75.859386981108855</v>
      </c>
      <c r="AZ70" s="1015">
        <v>76.760020879424999</v>
      </c>
      <c r="BA70" s="1015">
        <v>77.566755521160616</v>
      </c>
      <c r="BB70" s="1015">
        <v>78.053612005737264</v>
      </c>
      <c r="BC70" s="1015">
        <v>78.813252454800079</v>
      </c>
      <c r="BD70" s="1015">
        <v>79.59137676323958</v>
      </c>
      <c r="BE70" s="1015">
        <v>80.362984400328713</v>
      </c>
      <c r="BF70" s="1015">
        <v>81.566248680036551</v>
      </c>
      <c r="BG70" s="1015">
        <v>82.401606575673483</v>
      </c>
      <c r="BH70" s="1015">
        <v>83.294793710472547</v>
      </c>
      <c r="BI70" s="1015">
        <v>84.163004065730433</v>
      </c>
      <c r="BJ70" s="1015">
        <v>84.992356713831356</v>
      </c>
      <c r="BK70" s="1015">
        <v>85.298792015754856</v>
      </c>
      <c r="BL70" s="1015">
        <v>85.705752773291479</v>
      </c>
      <c r="BM70" s="1015">
        <v>86.106880339804988</v>
      </c>
      <c r="BN70" s="1015">
        <v>86.297077949785731</v>
      </c>
      <c r="BO70" s="1015">
        <v>86.535623575225159</v>
      </c>
      <c r="BP70" s="1015">
        <v>86.707331062857207</v>
      </c>
      <c r="BQ70" s="1015">
        <v>86.898367482853573</v>
      </c>
      <c r="BR70" s="1015">
        <v>87.435753291397788</v>
      </c>
      <c r="BS70" s="1015">
        <v>88.072972228339736</v>
      </c>
      <c r="BT70" s="1015">
        <v>88.53583836263897</v>
      </c>
      <c r="BU70" s="1016">
        <v>88.849449387117687</v>
      </c>
      <c r="BV70" s="1016">
        <v>89.120430988952776</v>
      </c>
      <c r="BW70" s="1016">
        <v>89.548873426334438</v>
      </c>
      <c r="BX70" s="1017">
        <v>89.840862940864866</v>
      </c>
      <c r="BY70" s="1018">
        <v>90.404459147841465</v>
      </c>
      <c r="BZ70" s="1017">
        <v>90.68787959099069</v>
      </c>
      <c r="CA70" s="1017">
        <v>90.87911557015974</v>
      </c>
      <c r="CB70" s="1018">
        <v>91.02944057135231</v>
      </c>
      <c r="CC70" s="1017">
        <v>91.115965350746293</v>
      </c>
      <c r="CD70" s="1017">
        <v>91.557818450515143</v>
      </c>
      <c r="CE70" s="1018">
        <v>91.693686600294285</v>
      </c>
      <c r="CF70" s="1017">
        <v>91.898667388181863</v>
      </c>
      <c r="CG70" s="1018">
        <v>92.043520619315942</v>
      </c>
      <c r="CH70" s="1018">
        <v>92.175412668997865</v>
      </c>
      <c r="CI70" s="1018">
        <v>92.253971680846377</v>
      </c>
      <c r="CJ70" s="1018">
        <v>92.192109813328798</v>
      </c>
      <c r="CK70" s="1018">
        <v>92.366079614868696</v>
      </c>
      <c r="CL70" s="1019">
        <v>92.547119559035281</v>
      </c>
      <c r="CM70" s="1019">
        <v>92.757728226083259</v>
      </c>
      <c r="CN70" s="1019">
        <v>92.773877012268883</v>
      </c>
      <c r="CO70" s="1019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95.746931312153563</v>
      </c>
      <c r="EA70" s="776">
        <v>95.743729078151944</v>
      </c>
      <c r="EB70" s="771">
        <v>95.732881520428151</v>
      </c>
      <c r="EC70" s="771">
        <v>95.708765063325998</v>
      </c>
      <c r="ED70" s="771">
        <v>95.713602696628215</v>
      </c>
      <c r="EE70" s="771">
        <v>95.732820283218061</v>
      </c>
      <c r="EF70" s="771">
        <v>95.719538051027442</v>
      </c>
      <c r="EG70" s="996">
        <v>-2.4191027124501829E-2</v>
      </c>
      <c r="EH70" s="960"/>
      <c r="EI70" s="790"/>
      <c r="EJ70" s="790"/>
      <c r="EK70" s="690"/>
      <c r="EL70" s="691"/>
    </row>
    <row r="71" spans="1:142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772"/>
      <c r="EB71" s="575"/>
      <c r="EC71" s="575"/>
      <c r="ED71" s="575"/>
      <c r="EE71" s="575"/>
      <c r="EF71" s="575"/>
      <c r="EG71" s="289"/>
      <c r="EH71" s="960"/>
      <c r="EI71" s="790"/>
      <c r="EJ71" s="790"/>
      <c r="EK71" s="690"/>
      <c r="EL71" s="691"/>
    </row>
    <row r="72" spans="1:142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762.38285906233057</v>
      </c>
      <c r="EA72" s="800">
        <v>754.50967525329258</v>
      </c>
      <c r="EB72" s="362">
        <v>757.27121550256356</v>
      </c>
      <c r="EC72" s="362">
        <v>755.66897241072661</v>
      </c>
      <c r="ED72" s="362">
        <v>755.97967127370055</v>
      </c>
      <c r="EE72" s="362">
        <v>756.4297846833216</v>
      </c>
      <c r="EF72" s="362">
        <v>755.83436600547918</v>
      </c>
      <c r="EG72" s="289">
        <v>1.3246907521865978</v>
      </c>
      <c r="EH72" s="960">
        <v>0.17556975021451038</v>
      </c>
      <c r="EI72" s="790"/>
      <c r="EJ72" s="790"/>
      <c r="EK72" s="690"/>
      <c r="EL72" s="691"/>
    </row>
    <row r="73" spans="1:142" ht="12.75" customHeight="1" x14ac:dyDescent="0.2">
      <c r="A73" s="170"/>
      <c r="B73" s="1070"/>
      <c r="C73" s="13"/>
      <c r="D73" s="387" t="s">
        <v>166</v>
      </c>
      <c r="E73" s="1020">
        <v>29.608725951431719</v>
      </c>
      <c r="F73" s="1021">
        <v>29.982314879707221</v>
      </c>
      <c r="G73" s="1021">
        <v>29.10871909184284</v>
      </c>
      <c r="H73" s="1021">
        <v>25.325194831620745</v>
      </c>
      <c r="I73" s="1021">
        <v>29.337065971699726</v>
      </c>
      <c r="J73" s="1021">
        <v>25.413734907762723</v>
      </c>
      <c r="K73" s="1021">
        <v>36.125562689101329</v>
      </c>
      <c r="L73" s="1021">
        <v>33.753248787141729</v>
      </c>
      <c r="M73" s="1021">
        <v>26.003375728121746</v>
      </c>
      <c r="N73" s="1021">
        <v>36.150484698156845</v>
      </c>
      <c r="O73" s="1021">
        <v>32.051945241635131</v>
      </c>
      <c r="P73" s="1021">
        <v>37.568973260565095</v>
      </c>
      <c r="Q73" s="1021">
        <v>33.300094505160288</v>
      </c>
      <c r="R73" s="1021">
        <v>41.015211045997766</v>
      </c>
      <c r="S73" s="1021">
        <v>35.217164730836252</v>
      </c>
      <c r="T73" s="1021">
        <v>34.805092083168454</v>
      </c>
      <c r="U73" s="1021">
        <v>35.248688179698405</v>
      </c>
      <c r="V73" s="1021">
        <v>37.984396950735359</v>
      </c>
      <c r="W73" s="1021">
        <v>35.051326609730523</v>
      </c>
      <c r="X73" s="1021">
        <v>34.571407331737092</v>
      </c>
      <c r="Y73" s="1021">
        <v>40.805673344128309</v>
      </c>
      <c r="Z73" s="1021">
        <v>39.245893166712492</v>
      </c>
      <c r="AA73" s="1021">
        <v>32.869212830342761</v>
      </c>
      <c r="AB73" s="1021">
        <v>38.230594090884942</v>
      </c>
      <c r="AC73" s="1021">
        <v>37.470745567076619</v>
      </c>
      <c r="AD73" s="1021">
        <v>36.777092579676427</v>
      </c>
      <c r="AE73" s="1021">
        <v>37.325811476374483</v>
      </c>
      <c r="AF73" s="1021">
        <v>37.370450314426677</v>
      </c>
      <c r="AG73" s="1021">
        <v>44.746327550562455</v>
      </c>
      <c r="AH73" s="1021">
        <v>39.131425037896797</v>
      </c>
      <c r="AI73" s="1021">
        <v>44.087644264850375</v>
      </c>
      <c r="AJ73" s="1021">
        <v>40.100579164462566</v>
      </c>
      <c r="AK73" s="1021">
        <v>39.42991972955241</v>
      </c>
      <c r="AL73" s="1021">
        <v>40.845236656628792</v>
      </c>
      <c r="AM73" s="1021">
        <v>49.584347280466602</v>
      </c>
      <c r="AN73" s="1021">
        <v>50.455696913299896</v>
      </c>
      <c r="AO73" s="1022">
        <v>58.608036943807164</v>
      </c>
      <c r="AP73" s="1022">
        <v>58.339067857931624</v>
      </c>
      <c r="AQ73" s="1022">
        <v>58.581650319176369</v>
      </c>
      <c r="AR73" s="1022">
        <v>58.371894458164078</v>
      </c>
      <c r="AS73" s="1022">
        <v>58.110520200614467</v>
      </c>
      <c r="AT73" s="1022">
        <v>58.854996624132916</v>
      </c>
      <c r="AU73" s="1022">
        <v>59.596084814168968</v>
      </c>
      <c r="AV73" s="1022">
        <v>59.768941976268188</v>
      </c>
      <c r="AW73" s="1022">
        <v>62.993185278390762</v>
      </c>
      <c r="AX73" s="1022">
        <v>64.369198381571266</v>
      </c>
      <c r="AY73" s="1022">
        <v>68.13478913480445</v>
      </c>
      <c r="AZ73" s="1022">
        <v>69.439463645575586</v>
      </c>
      <c r="BA73" s="1022">
        <v>70.81904509240195</v>
      </c>
      <c r="BB73" s="1022">
        <v>72.043568279043029</v>
      </c>
      <c r="BC73" s="1022">
        <v>72.526230116597034</v>
      </c>
      <c r="BD73" s="1022">
        <v>73.719885384619857</v>
      </c>
      <c r="BE73" s="1022">
        <v>75.74383979358592</v>
      </c>
      <c r="BF73" s="1022">
        <v>70.749886130043279</v>
      </c>
      <c r="BG73" s="1022">
        <v>71.340213120718715</v>
      </c>
      <c r="BH73" s="1022">
        <v>70.567153237013173</v>
      </c>
      <c r="BI73" s="1022">
        <v>71.64581749353664</v>
      </c>
      <c r="BJ73" s="1022">
        <v>67.770944749219524</v>
      </c>
      <c r="BK73" s="1022">
        <v>69.390923102800784</v>
      </c>
      <c r="BL73" s="1022">
        <v>70.532599535105021</v>
      </c>
      <c r="BM73" s="1022">
        <v>71.592959802047517</v>
      </c>
      <c r="BN73" s="1022">
        <v>71.231021100407744</v>
      </c>
      <c r="BO73" s="1022">
        <v>71.30459376162591</v>
      </c>
      <c r="BP73" s="1022">
        <v>71.066773054539226</v>
      </c>
      <c r="BQ73" s="1022">
        <v>70.45254225565435</v>
      </c>
      <c r="BR73" s="1022">
        <v>70.951084854575285</v>
      </c>
      <c r="BS73" s="1022">
        <v>71.411213777394195</v>
      </c>
      <c r="BT73" s="1022">
        <v>71.8324348630006</v>
      </c>
      <c r="BU73" s="1023">
        <v>71.9801962953957</v>
      </c>
      <c r="BV73" s="1023">
        <v>73.643670141190611</v>
      </c>
      <c r="BW73" s="1023">
        <v>74.857590919774523</v>
      </c>
      <c r="BX73" s="1024">
        <v>73.106915526919863</v>
      </c>
      <c r="BY73" s="1025">
        <v>70.562571185231036</v>
      </c>
      <c r="BZ73" s="1024">
        <v>72.341495244934762</v>
      </c>
      <c r="CA73" s="1024">
        <v>69.641703464956464</v>
      </c>
      <c r="CB73" s="1025">
        <v>69.290827385703778</v>
      </c>
      <c r="CC73" s="1024">
        <v>69.872571079222794</v>
      </c>
      <c r="CD73" s="1024">
        <v>70.912588254552659</v>
      </c>
      <c r="CE73" s="1025">
        <v>71.352690517633434</v>
      </c>
      <c r="CF73" s="1024">
        <v>69.755908457809014</v>
      </c>
      <c r="CG73" s="1025">
        <v>71.916706633924079</v>
      </c>
      <c r="CH73" s="1025">
        <v>73.11722182993941</v>
      </c>
      <c r="CI73" s="1025">
        <v>74.908590118808121</v>
      </c>
      <c r="CJ73" s="1025">
        <v>74.414566198457592</v>
      </c>
      <c r="CK73" s="1025">
        <v>78.689087631857504</v>
      </c>
      <c r="CL73" s="1026">
        <v>78.69775334201465</v>
      </c>
      <c r="CM73" s="1026">
        <v>80.925845266922963</v>
      </c>
      <c r="CN73" s="1026">
        <v>81.202852386862347</v>
      </c>
      <c r="CO73" s="1026">
        <v>80.037630778776276</v>
      </c>
      <c r="CP73" s="1027">
        <v>81.654024000426801</v>
      </c>
      <c r="CQ73" s="1027">
        <v>78.651710711815142</v>
      </c>
      <c r="CR73" s="1027">
        <v>79.748654767907894</v>
      </c>
      <c r="CS73" s="1027">
        <v>80.746927285927001</v>
      </c>
      <c r="CT73" s="1028">
        <v>83.485873739736448</v>
      </c>
      <c r="CU73" s="1029">
        <v>82.867194506648929</v>
      </c>
      <c r="CV73" s="1027">
        <v>81.145974882677194</v>
      </c>
      <c r="CW73" s="1027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83.41646635566579</v>
      </c>
      <c r="EA73" s="776">
        <v>83.530742674493425</v>
      </c>
      <c r="EB73" s="771">
        <v>83.368970910866963</v>
      </c>
      <c r="EC73" s="771">
        <v>83.457605366305273</v>
      </c>
      <c r="ED73" s="771">
        <v>83.401514845547965</v>
      </c>
      <c r="EE73" s="771">
        <v>83.410201896640771</v>
      </c>
      <c r="EF73" s="771">
        <v>83.504780649524818</v>
      </c>
      <c r="EG73" s="996">
        <v>-2.5962024968606556E-2</v>
      </c>
      <c r="EH73" s="960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780"/>
      <c r="EB74" s="611"/>
      <c r="EC74" s="611"/>
      <c r="ED74" s="611"/>
      <c r="EE74" s="611"/>
      <c r="EF74" s="611"/>
      <c r="EG74" s="611"/>
      <c r="EH74" s="970"/>
      <c r="EI74" s="790"/>
      <c r="EJ74" s="790"/>
      <c r="EK74" s="690"/>
      <c r="EL74" s="691"/>
    </row>
    <row r="75" spans="1:142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3770.0514528199596</v>
      </c>
      <c r="EB75" s="362">
        <v>3734.0293146161048</v>
      </c>
      <c r="EC75" s="362">
        <v>3729.1975918369799</v>
      </c>
      <c r="ED75" s="362">
        <v>3679.266682727633</v>
      </c>
      <c r="EE75" s="362">
        <v>3677.9721125212768</v>
      </c>
      <c r="EF75" s="362">
        <v>3611.3434394414926</v>
      </c>
      <c r="EG75" s="289">
        <v>-158.70801337846706</v>
      </c>
      <c r="EH75" s="960">
        <v>-4.209704174189854</v>
      </c>
      <c r="EI75" s="689"/>
      <c r="EJ75" s="790"/>
      <c r="EK75" s="688"/>
      <c r="EL75" s="691"/>
    </row>
    <row r="76" spans="1:142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2032.480323432216</v>
      </c>
      <c r="EB76" s="362">
        <v>1995.9742255918368</v>
      </c>
      <c r="EC76" s="362">
        <v>1994.6677920247814</v>
      </c>
      <c r="ED76" s="362">
        <v>1933.6678769300295</v>
      </c>
      <c r="EE76" s="362">
        <v>1922.2048569103501</v>
      </c>
      <c r="EF76" s="362">
        <v>1840.0562572310494</v>
      </c>
      <c r="EG76" s="289">
        <v>-192.42406620116662</v>
      </c>
      <c r="EH76" s="960">
        <v>-9.4674503847704266</v>
      </c>
      <c r="EI76" s="689"/>
      <c r="EJ76" s="790"/>
      <c r="EK76" s="520"/>
      <c r="EL76" s="230"/>
    </row>
    <row r="77" spans="1:142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552.44948697813413</v>
      </c>
      <c r="EB77" s="362">
        <v>552.46606607288629</v>
      </c>
      <c r="EC77" s="362">
        <v>569.62139547959191</v>
      </c>
      <c r="ED77" s="362">
        <v>569.62709348250735</v>
      </c>
      <c r="EE77" s="362">
        <v>569.63143998250723</v>
      </c>
      <c r="EF77" s="362">
        <v>569.63708312536448</v>
      </c>
      <c r="EG77" s="289">
        <v>17.187596147230352</v>
      </c>
      <c r="EH77" s="960">
        <v>3.1111615726616915</v>
      </c>
      <c r="EI77" s="689"/>
      <c r="EJ77" s="790"/>
      <c r="EK77" s="520"/>
      <c r="EL77" s="542"/>
    </row>
    <row r="78" spans="1:142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617.5828718096094</v>
      </c>
      <c r="EB78" s="362">
        <v>617.96111351138177</v>
      </c>
      <c r="EC78" s="362">
        <v>600.15464197260633</v>
      </c>
      <c r="ED78" s="362">
        <v>611.22612786509626</v>
      </c>
      <c r="EE78" s="362">
        <v>621.34589792841973</v>
      </c>
      <c r="EF78" s="362">
        <v>636.77065407507871</v>
      </c>
      <c r="EG78" s="289">
        <v>19.187782265469309</v>
      </c>
      <c r="EH78" s="960">
        <v>3.1069161955943336</v>
      </c>
      <c r="EI78" s="689"/>
      <c r="EJ78" s="790"/>
      <c r="EK78" s="520"/>
      <c r="EL78" s="542"/>
    </row>
    <row r="79" spans="1:142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567.53877060000002</v>
      </c>
      <c r="EB79" s="362">
        <v>567.62790943999994</v>
      </c>
      <c r="EC79" s="362">
        <v>564.75376236</v>
      </c>
      <c r="ED79" s="362">
        <v>564.74558444999991</v>
      </c>
      <c r="EE79" s="362">
        <v>564.78991769999993</v>
      </c>
      <c r="EF79" s="362">
        <v>564.87944501000015</v>
      </c>
      <c r="EG79" s="289">
        <v>-2.6593255899998667</v>
      </c>
      <c r="EH79" s="960">
        <v>-0.46857161620666998</v>
      </c>
      <c r="EI79" s="689"/>
      <c r="EJ79" s="790"/>
      <c r="EK79" s="520"/>
      <c r="EL79" s="542"/>
    </row>
    <row r="80" spans="1:142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1265.8224985253405</v>
      </c>
      <c r="EB80" s="362">
        <v>1229.676850798159</v>
      </c>
      <c r="EC80" s="362">
        <v>1203.1180698969733</v>
      </c>
      <c r="ED80" s="362">
        <v>1142.8725333870102</v>
      </c>
      <c r="EE80" s="362">
        <v>1142.3181766942594</v>
      </c>
      <c r="EF80" s="362">
        <v>1074.7148071814515</v>
      </c>
      <c r="EG80" s="289">
        <v>-191.10769134388897</v>
      </c>
      <c r="EH80" s="960">
        <v>-15.097511030695522</v>
      </c>
      <c r="EI80" s="689"/>
      <c r="EJ80" s="790"/>
      <c r="EK80" s="520"/>
      <c r="EL80" s="542"/>
    </row>
    <row r="81" spans="1:142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1103.0446056457313</v>
      </c>
      <c r="EB81" s="362">
        <v>1066.4850751967772</v>
      </c>
      <c r="EC81" s="362">
        <v>1054.7498023143671</v>
      </c>
      <c r="ED81" s="362">
        <v>983.4258452519141</v>
      </c>
      <c r="EE81" s="362">
        <v>973.80507359583964</v>
      </c>
      <c r="EF81" s="362">
        <v>888.64209775637278</v>
      </c>
      <c r="EG81" s="289">
        <v>-214.4025078893585</v>
      </c>
      <c r="EH81" s="960">
        <v>-19.437337963666991</v>
      </c>
      <c r="EI81" s="689"/>
      <c r="EJ81" s="790"/>
      <c r="EK81" s="520"/>
      <c r="EL81" s="230"/>
    </row>
    <row r="82" spans="1:142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162.77789287960928</v>
      </c>
      <c r="EB82" s="362">
        <v>163.19177560138175</v>
      </c>
      <c r="EC82" s="362">
        <v>148.36826758260634</v>
      </c>
      <c r="ED82" s="362">
        <v>159.44668813509617</v>
      </c>
      <c r="EE82" s="362">
        <v>168.51310309841969</v>
      </c>
      <c r="EF82" s="362">
        <v>186.07270942507873</v>
      </c>
      <c r="EG82" s="289">
        <v>23.294816545469445</v>
      </c>
      <c r="EH82" s="960">
        <v>14.310798679952397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782"/>
      <c r="EB83" s="605"/>
      <c r="EC83" s="605"/>
      <c r="ED83" s="605"/>
      <c r="EE83" s="605"/>
      <c r="EF83" s="605"/>
      <c r="EG83" s="289">
        <v>0</v>
      </c>
      <c r="EH83" s="960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25891.887983631583</v>
      </c>
      <c r="EA84" s="800">
        <v>25675.582016678247</v>
      </c>
      <c r="EB84" s="362">
        <v>25664.622615842945</v>
      </c>
      <c r="EC84" s="362">
        <v>25676.219024201546</v>
      </c>
      <c r="ED84" s="362">
        <v>25680.300915150547</v>
      </c>
      <c r="EE84" s="362">
        <v>25708.138352847327</v>
      </c>
      <c r="EF84" s="362">
        <v>25684.429747102429</v>
      </c>
      <c r="EG84" s="289">
        <v>8.8477304241823731</v>
      </c>
      <c r="EH84" s="960">
        <v>3.4459707353207136E-2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786"/>
      <c r="EB85" s="606"/>
      <c r="EC85" s="606"/>
      <c r="ED85" s="606"/>
      <c r="EE85" s="606"/>
      <c r="EF85" s="606"/>
      <c r="EG85" s="289">
        <v>0</v>
      </c>
      <c r="EH85" s="951" t="e">
        <v>#DIV/0!</v>
      </c>
      <c r="EI85" s="689"/>
      <c r="EJ85" s="790"/>
      <c r="EK85" s="224"/>
      <c r="EL85" s="230"/>
    </row>
    <row r="86" spans="1:142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5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5">
        <v>98.446044444047203</v>
      </c>
      <c r="DX86" s="867">
        <v>98.480834469486993</v>
      </c>
      <c r="DY86" s="975">
        <v>98.501151011448613</v>
      </c>
      <c r="DZ86" s="867">
        <v>98.520572383730453</v>
      </c>
      <c r="EA86" s="1052">
        <v>98.520562511521632</v>
      </c>
      <c r="EB86" s="919">
        <v>98.520427761797265</v>
      </c>
      <c r="EC86" s="919">
        <v>98.52586225907622</v>
      </c>
      <c r="ED86" s="919">
        <v>98.526956076807139</v>
      </c>
      <c r="EE86" s="919">
        <v>98.528590548189428</v>
      </c>
      <c r="EF86" s="919">
        <v>98.527759030953092</v>
      </c>
      <c r="EG86" s="1057">
        <v>7.1965194314600467E-3</v>
      </c>
      <c r="EH86" s="978">
        <v>7.30458621835961E-3</v>
      </c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266"/>
      <c r="ED87" s="266"/>
      <c r="EE87" s="266"/>
      <c r="EF87" s="266"/>
      <c r="EG87" s="954"/>
      <c r="EH87" s="955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60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60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1">
        <v>6.9603453862715323</v>
      </c>
      <c r="EB90" s="921">
        <v>6.9605803308739844</v>
      </c>
      <c r="EC90" s="921">
        <v>6.9779387388611038</v>
      </c>
      <c r="ED90" s="921">
        <v>6.9678625815558242</v>
      </c>
      <c r="EE90" s="921">
        <v>6.9681234841947735</v>
      </c>
      <c r="EF90" s="921">
        <v>6.9576470597313627</v>
      </c>
      <c r="EG90" s="1002">
        <v>-2.6983265401696599E-3</v>
      </c>
      <c r="EH90" s="960">
        <v>-3.8767135686856857E-2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817">
        <v>60.931713394226819</v>
      </c>
      <c r="DZ91" s="794">
        <v>60.254380470512451</v>
      </c>
      <c r="EA91" s="1053"/>
      <c r="EB91" s="269"/>
      <c r="EC91" s="269"/>
      <c r="ED91" s="269"/>
      <c r="EE91" s="269"/>
      <c r="EF91" s="269"/>
      <c r="EG91" s="822"/>
      <c r="EH91" s="951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2.3035199999999998</v>
      </c>
      <c r="EB92" s="608">
        <v>2.3037899999999998</v>
      </c>
      <c r="EC92" s="608">
        <v>2.3039000000000001</v>
      </c>
      <c r="ED92" s="608">
        <v>2.3040099999999999</v>
      </c>
      <c r="EE92" s="608">
        <v>2.3041200000000002</v>
      </c>
      <c r="EF92" s="608">
        <v>2.30423</v>
      </c>
      <c r="EG92" s="1002">
        <v>7.1000000000021046E-4</v>
      </c>
      <c r="EH92" s="960">
        <v>3.0822393554230665E-2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998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941">
        <v>2.3005100000000001</v>
      </c>
      <c r="DZ93" s="791">
        <v>2.3028900000000001</v>
      </c>
      <c r="EA93" s="1053"/>
      <c r="EB93" s="269"/>
      <c r="EC93" s="269"/>
      <c r="ED93" s="269"/>
      <c r="EE93" s="269"/>
      <c r="EF93" s="269"/>
      <c r="EG93" s="840"/>
      <c r="EH93" s="957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783"/>
      <c r="EB94" s="661"/>
      <c r="EC94" s="661"/>
      <c r="ED94" s="661"/>
      <c r="EE94" s="661"/>
      <c r="EF94" s="661"/>
      <c r="EG94" s="954"/>
      <c r="EH94" s="955"/>
      <c r="EI94" s="689"/>
      <c r="EJ94" s="790"/>
      <c r="EK94" s="224"/>
      <c r="EL94" s="230"/>
    </row>
    <row r="95" spans="1:142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879.34753351300367</v>
      </c>
      <c r="DY95" s="815">
        <v>725.17900403461977</v>
      </c>
      <c r="DZ95" s="836">
        <v>681.43175219285718</v>
      </c>
      <c r="EA95" s="836">
        <v>687.12123446721012</v>
      </c>
      <c r="EB95" s="815">
        <v>687.12123446721012</v>
      </c>
      <c r="EC95" s="815">
        <v>687.12123446721012</v>
      </c>
      <c r="ED95" s="815">
        <v>687.12123446721012</v>
      </c>
      <c r="EE95" s="815">
        <v>687.12123446721012</v>
      </c>
      <c r="EF95" s="815">
        <v>703.0800832920761</v>
      </c>
      <c r="EG95" s="289">
        <v>15.958848824865981</v>
      </c>
      <c r="EH95" s="960">
        <v>2.3225666773695863</v>
      </c>
      <c r="EI95" s="689"/>
      <c r="EJ95" s="790"/>
      <c r="EK95" s="520"/>
      <c r="EL95" s="230"/>
    </row>
    <row r="96" spans="1:142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759"/>
      <c r="EB96" s="317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785"/>
      <c r="EB97" s="318"/>
      <c r="EC97" s="318"/>
      <c r="ED97" s="318"/>
      <c r="EE97" s="318"/>
      <c r="EF97" s="318"/>
      <c r="EG97" s="463"/>
      <c r="EH97" s="860"/>
      <c r="EI97" s="415"/>
      <c r="EJ97" s="415"/>
      <c r="EK97" s="224"/>
    </row>
    <row r="98" spans="1:141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785"/>
      <c r="EB98" s="318"/>
      <c r="EC98" s="318"/>
      <c r="ED98" s="318"/>
      <c r="EE98" s="318"/>
      <c r="EF98" s="318"/>
      <c r="EG98" s="463"/>
      <c r="EH98" s="860"/>
      <c r="EI98" s="415"/>
      <c r="EJ98" s="415"/>
      <c r="EK98" s="224"/>
    </row>
    <row r="99" spans="1:141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785"/>
      <c r="EB99" s="318"/>
      <c r="EC99" s="318"/>
      <c r="ED99" s="318"/>
      <c r="EE99" s="318"/>
      <c r="EF99" s="318"/>
      <c r="EG99" s="463"/>
      <c r="EH99" s="860"/>
      <c r="EI99" s="415"/>
      <c r="EJ99" s="415"/>
      <c r="EK99" s="224"/>
    </row>
    <row r="100" spans="1:141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785"/>
      <c r="EB100" s="318"/>
      <c r="EC100" s="318"/>
      <c r="ED100" s="318"/>
      <c r="EE100" s="318"/>
      <c r="EF100" s="318"/>
      <c r="EG100" s="463"/>
      <c r="EH100" s="860"/>
      <c r="EI100" s="415"/>
      <c r="EJ100" s="415"/>
      <c r="EK100" s="224"/>
    </row>
    <row r="101" spans="1:141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77"/>
      <c r="DT101" s="977"/>
      <c r="DU101" s="984"/>
      <c r="DV101" s="984"/>
      <c r="DW101" s="977"/>
      <c r="DX101" s="984"/>
      <c r="DY101" s="977"/>
      <c r="DZ101" s="984"/>
      <c r="EA101" s="785"/>
      <c r="EB101" s="318"/>
      <c r="EC101" s="318"/>
      <c r="ED101" s="318"/>
      <c r="EE101" s="318"/>
      <c r="EF101" s="318"/>
      <c r="EG101" s="463"/>
      <c r="EH101" s="860"/>
      <c r="EI101" s="415"/>
      <c r="EJ101" s="415"/>
      <c r="EK101" s="224"/>
    </row>
    <row r="102" spans="1:141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785"/>
      <c r="EB102" s="318"/>
      <c r="EC102" s="318"/>
      <c r="ED102" s="318"/>
      <c r="EE102" s="318"/>
      <c r="EF102" s="318"/>
      <c r="EG102" s="463"/>
      <c r="EH102" s="860"/>
      <c r="EI102" s="415"/>
      <c r="EJ102" s="415"/>
      <c r="EK102" s="224"/>
    </row>
    <row r="103" spans="1:141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785"/>
      <c r="EB103" s="318"/>
      <c r="EC103" s="318"/>
      <c r="ED103" s="318"/>
      <c r="EE103" s="318"/>
      <c r="EF103" s="318"/>
      <c r="EG103" s="463"/>
      <c r="EH103" s="860"/>
      <c r="EI103" s="415"/>
      <c r="EJ103" s="415"/>
      <c r="EK103" s="224"/>
    </row>
    <row r="104" spans="1:141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785"/>
      <c r="EB104" s="318"/>
      <c r="EC104" s="318"/>
      <c r="ED104" s="318"/>
      <c r="EE104" s="318"/>
      <c r="EF104" s="318"/>
      <c r="EG104" s="463"/>
      <c r="EH104" s="860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819">
        <v>8.6628750680278796E-2</v>
      </c>
      <c r="DZ105" s="522">
        <v>0.527560328284436</v>
      </c>
      <c r="EA105" s="785"/>
      <c r="EB105" s="318"/>
      <c r="EC105" s="318"/>
      <c r="ED105" s="318"/>
      <c r="EE105" s="318"/>
      <c r="EF105" s="318"/>
      <c r="EG105" s="463"/>
      <c r="EH105" s="860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819">
        <v>-0.12765146953648299</v>
      </c>
      <c r="DZ106" s="522">
        <v>2.1930350343137599</v>
      </c>
      <c r="EA106" s="785"/>
      <c r="EB106" s="318"/>
      <c r="EC106" s="318"/>
      <c r="ED106" s="318"/>
      <c r="EE106" s="318"/>
      <c r="EF106" s="318"/>
      <c r="EG106" s="463"/>
      <c r="EH106" s="860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819">
        <v>1.32821366939156</v>
      </c>
      <c r="DZ107" s="522">
        <v>3.6827294225690599</v>
      </c>
      <c r="EA107" s="785"/>
      <c r="EB107" s="318"/>
      <c r="EC107" s="318"/>
      <c r="ED107" s="318"/>
      <c r="EE107" s="318"/>
      <c r="EF107" s="318"/>
      <c r="EG107" s="463"/>
      <c r="EH107" s="860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942">
        <v>-1.35139752447315</v>
      </c>
      <c r="DZ108" s="1041">
        <v>-0.91680117068516598</v>
      </c>
      <c r="EA108" s="785"/>
      <c r="EB108" s="318"/>
      <c r="EC108" s="318"/>
      <c r="ED108" s="318"/>
      <c r="EE108" s="318"/>
      <c r="EF108" s="318"/>
      <c r="EG108" s="865"/>
      <c r="EH108" s="866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759"/>
      <c r="EB109" s="317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42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896">
        <v>4</v>
      </c>
      <c r="DZ111" s="598">
        <v>4</v>
      </c>
      <c r="EA111" s="1054">
        <v>4</v>
      </c>
      <c r="EB111" s="920">
        <v>4</v>
      </c>
      <c r="EC111" s="920">
        <v>4</v>
      </c>
      <c r="ED111" s="920">
        <v>4</v>
      </c>
      <c r="EE111" s="920">
        <v>4</v>
      </c>
      <c r="EF111" s="920">
        <v>4</v>
      </c>
      <c r="EG111" s="841"/>
      <c r="EH111" s="843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66"/>
      <c r="EH113" s="1066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4">
    <mergeCell ref="DZ3:DZ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B3:EF3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S6" activePane="bottomRight" state="frozen"/>
      <selection activeCell="BW99" sqref="BW99"/>
      <selection pane="topRight" activeCell="BW99" sqref="BW99"/>
      <selection pane="bottomLeft" activeCell="BW99" sqref="BW99"/>
      <selection pane="bottomRight" activeCell="EF6" sqref="E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10" customWidth="1"/>
    <col min="125" max="125" width="8.7109375" style="810" customWidth="1"/>
    <col min="126" max="134" width="8.85546875" style="810" customWidth="1"/>
    <col min="135" max="136" width="9.28515625" style="810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58" t="str">
        <f>+entero!DZ3</f>
        <v>2019
A fines de May</v>
      </c>
      <c r="EA4" s="1084" t="str">
        <f>+entero!EA3</f>
        <v>Semana 1°</v>
      </c>
      <c r="EB4" s="1076" t="str">
        <f>+entero!EB3</f>
        <v>Semana 2°</v>
      </c>
      <c r="EC4" s="1077"/>
      <c r="ED4" s="1077"/>
      <c r="EE4" s="1077"/>
      <c r="EF4" s="1078"/>
      <c r="EG4" s="1080" t="s">
        <v>252</v>
      </c>
      <c r="EH4" s="1081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3"/>
      <c r="E5" s="1079"/>
      <c r="F5" s="1079"/>
      <c r="G5" s="1079"/>
      <c r="H5" s="1079"/>
      <c r="I5" s="1079"/>
      <c r="J5" s="1079"/>
      <c r="K5" s="1079"/>
      <c r="L5" s="1079"/>
      <c r="M5" s="1079"/>
      <c r="N5" s="1079"/>
      <c r="O5" s="1079"/>
      <c r="P5" s="1079"/>
      <c r="Q5" s="1079"/>
      <c r="R5" s="1079"/>
      <c r="S5" s="1079"/>
      <c r="T5" s="1079"/>
      <c r="U5" s="1079"/>
      <c r="V5" s="1079"/>
      <c r="W5" s="1079"/>
      <c r="X5" s="1079"/>
      <c r="Y5" s="1079"/>
      <c r="Z5" s="1079"/>
      <c r="AA5" s="1079"/>
      <c r="AB5" s="1079"/>
      <c r="AC5" s="1079"/>
      <c r="AD5" s="1079"/>
      <c r="AE5" s="1079"/>
      <c r="AF5" s="1079"/>
      <c r="AG5" s="1079"/>
      <c r="AH5" s="1079"/>
      <c r="AI5" s="1079"/>
      <c r="AJ5" s="1079"/>
      <c r="AK5" s="1079"/>
      <c r="AL5" s="1079"/>
      <c r="AM5" s="1079"/>
      <c r="AN5" s="1079"/>
      <c r="AO5" s="1079"/>
      <c r="AP5" s="1079"/>
      <c r="AQ5" s="1079"/>
      <c r="AR5" s="1079"/>
      <c r="AS5" s="1079"/>
      <c r="AT5" s="1079"/>
      <c r="AU5" s="1079"/>
      <c r="AV5" s="1079"/>
      <c r="AW5" s="1079"/>
      <c r="AX5" s="1079"/>
      <c r="AY5" s="1079"/>
      <c r="AZ5" s="1079"/>
      <c r="BA5" s="1079"/>
      <c r="BB5" s="1079"/>
      <c r="BC5" s="1079"/>
      <c r="BD5" s="1079"/>
      <c r="BE5" s="1079"/>
      <c r="BF5" s="1079"/>
      <c r="BG5" s="1079"/>
      <c r="BH5" s="1079"/>
      <c r="BI5" s="1079"/>
      <c r="BJ5" s="1079"/>
      <c r="BK5" s="1079"/>
      <c r="BL5" s="1079"/>
      <c r="BM5" s="1079"/>
      <c r="BN5" s="1079"/>
      <c r="BO5" s="1079"/>
      <c r="BP5" s="1079"/>
      <c r="BQ5" s="1079"/>
      <c r="BR5" s="1079"/>
      <c r="BS5" s="1079"/>
      <c r="BT5" s="1079"/>
      <c r="BU5" s="1079"/>
      <c r="BV5" s="1079"/>
      <c r="BW5" s="1079"/>
      <c r="BX5" s="1079"/>
      <c r="BY5" s="1079"/>
      <c r="BZ5" s="1079"/>
      <c r="CA5" s="1079"/>
      <c r="CB5" s="1079"/>
      <c r="CC5" s="1079"/>
      <c r="CD5" s="1079"/>
      <c r="CE5" s="1079"/>
      <c r="CF5" s="1079"/>
      <c r="CG5" s="1079"/>
      <c r="CH5" s="1079"/>
      <c r="CI5" s="1079"/>
      <c r="CJ5" s="1079"/>
      <c r="CK5" s="1079"/>
      <c r="CL5" s="1079"/>
      <c r="CM5" s="1079"/>
      <c r="CN5" s="1079"/>
      <c r="CO5" s="1079"/>
      <c r="CP5" s="1079"/>
      <c r="CQ5" s="1079"/>
      <c r="CR5" s="1079"/>
      <c r="CS5" s="1079"/>
      <c r="CT5" s="1079"/>
      <c r="CU5" s="1079"/>
      <c r="CV5" s="1079"/>
      <c r="CW5" s="1079"/>
      <c r="CX5" s="1079"/>
      <c r="CY5" s="1079"/>
      <c r="CZ5" s="1079"/>
      <c r="DA5" s="1079"/>
      <c r="DB5" s="1079"/>
      <c r="DC5" s="1079"/>
      <c r="DD5" s="1079"/>
      <c r="DE5" s="1079"/>
      <c r="DF5" s="1079"/>
      <c r="DG5" s="1079"/>
      <c r="DH5" s="1082"/>
      <c r="DI5" s="1059">
        <f>+entero!DI4</f>
        <v>0</v>
      </c>
      <c r="DJ5" s="1059">
        <f>+entero!DJ4</f>
        <v>0</v>
      </c>
      <c r="DK5" s="1059">
        <f>+entero!DK4</f>
        <v>0</v>
      </c>
      <c r="DL5" s="1059">
        <f>+entero!DL4</f>
        <v>0</v>
      </c>
      <c r="DM5" s="1059">
        <f>+entero!DM4</f>
        <v>0</v>
      </c>
      <c r="DN5" s="1059">
        <f>+entero!DN4</f>
        <v>0</v>
      </c>
      <c r="DO5" s="1059">
        <f>+entero!DO4</f>
        <v>0</v>
      </c>
      <c r="DP5" s="1059">
        <f>+entero!DP4</f>
        <v>0</v>
      </c>
      <c r="DQ5" s="1059">
        <f>+entero!DQ4</f>
        <v>0</v>
      </c>
      <c r="DR5" s="1059">
        <f>+entero!DR4</f>
        <v>0</v>
      </c>
      <c r="DS5" s="1059">
        <f>+entero!DS4</f>
        <v>0</v>
      </c>
      <c r="DT5" s="1059">
        <f>+entero!DT4</f>
        <v>0</v>
      </c>
      <c r="DU5" s="1059">
        <f>+entero!DU4</f>
        <v>0</v>
      </c>
      <c r="DV5" s="1059">
        <f>+entero!DV4</f>
        <v>0</v>
      </c>
      <c r="DW5" s="1059">
        <f>+entero!DW4</f>
        <v>0</v>
      </c>
      <c r="DX5" s="1059">
        <f>+entero!DX4</f>
        <v>0</v>
      </c>
      <c r="DY5" s="1059">
        <f>+entero!DY4</f>
        <v>0</v>
      </c>
      <c r="DZ5" s="1059">
        <f>+entero!DZ4</f>
        <v>0</v>
      </c>
      <c r="EA5" s="1085">
        <f>+entero!EA4</f>
        <v>43623</v>
      </c>
      <c r="EB5" s="945">
        <f>+entero!EB4</f>
        <v>43626</v>
      </c>
      <c r="EC5" s="945">
        <f>+entero!EC4</f>
        <v>43627</v>
      </c>
      <c r="ED5" s="945">
        <f>+entero!ED4</f>
        <v>43628</v>
      </c>
      <c r="EE5" s="945">
        <f>+entero!EE4</f>
        <v>43629</v>
      </c>
      <c r="EF5" s="945">
        <f>+entero!EF4</f>
        <v>43630</v>
      </c>
      <c r="EG5" s="988" t="s">
        <v>246</v>
      </c>
      <c r="EH5" s="989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719"/>
      <c r="EC6" s="719"/>
      <c r="ED6" s="719"/>
      <c r="EE6" s="719"/>
      <c r="EF6" s="719"/>
      <c r="EG6" s="987"/>
      <c r="EH6" s="870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8250.3842355300003</v>
      </c>
      <c r="EB7" s="468">
        <f>+entero!EB7</f>
        <v>8339.0025122999996</v>
      </c>
      <c r="EC7" s="468">
        <f>+entero!EC7</f>
        <v>8270.7313379900006</v>
      </c>
      <c r="ED7" s="468">
        <f>+entero!ED7</f>
        <v>8249.9111685400003</v>
      </c>
      <c r="EE7" s="468">
        <f>+entero!EE7</f>
        <v>8203.7427652000006</v>
      </c>
      <c r="EF7" s="468">
        <f>+entero!EF7</f>
        <v>8197.2719003099992</v>
      </c>
      <c r="EG7" s="765">
        <f>+entero!EG7</f>
        <v>-53.112335220001114</v>
      </c>
      <c r="EH7" s="961">
        <f>+entero!EH7</f>
        <v>-0.64375589916496612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6141.1803706400005</v>
      </c>
      <c r="EB8" s="468">
        <f>+entero!EB8</f>
        <v>6219.8778476300004</v>
      </c>
      <c r="EC8" s="468">
        <f>+entero!EC8</f>
        <v>6168.8492805699998</v>
      </c>
      <c r="ED8" s="468">
        <f>+entero!ED8</f>
        <v>6149.8510858399995</v>
      </c>
      <c r="EE8" s="468">
        <f>+entero!EE8</f>
        <v>6095.1507499999998</v>
      </c>
      <c r="EF8" s="468">
        <f>+entero!EF8</f>
        <v>6077.6349708500002</v>
      </c>
      <c r="EG8" s="765">
        <f>+entero!EG8</f>
        <v>-63.545399790000374</v>
      </c>
      <c r="EH8" s="961">
        <f>+entero!EH8</f>
        <v>-1.0347424428991059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231.21213957000001</v>
      </c>
      <c r="EB9" s="468">
        <f>+entero!EB9</f>
        <v>231.30744411000001</v>
      </c>
      <c r="EC9" s="468">
        <f>+entero!EC9</f>
        <v>231.51310125000001</v>
      </c>
      <c r="ED9" s="468">
        <f>+entero!ED9</f>
        <v>231.67027012999998</v>
      </c>
      <c r="EE9" s="468">
        <f>+entero!EE9</f>
        <v>231.79232682</v>
      </c>
      <c r="EF9" s="468">
        <f>+entero!EF9</f>
        <v>231.45792494</v>
      </c>
      <c r="EG9" s="1001">
        <f>+entero!EG9</f>
        <v>0.24578536999999301</v>
      </c>
      <c r="EH9" s="961">
        <f>+entero!EH9</f>
        <v>0.10630296941029904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1841.9810339999999</v>
      </c>
      <c r="EB10" s="468">
        <f>+entero!EB10</f>
        <v>1851.79168581</v>
      </c>
      <c r="EC10" s="468">
        <f>+entero!EC10</f>
        <v>1834.3113908500002</v>
      </c>
      <c r="ED10" s="468">
        <f>+entero!ED10</f>
        <v>1832.3077686099998</v>
      </c>
      <c r="EE10" s="468">
        <f>+entero!EE10</f>
        <v>1840.6986344000002</v>
      </c>
      <c r="EF10" s="468">
        <f>+entero!EF10</f>
        <v>1852.1300327699998</v>
      </c>
      <c r="EG10" s="765">
        <f>+entero!EG10</f>
        <v>10.148998769999935</v>
      </c>
      <c r="EH10" s="961">
        <f>+entero!EH10</f>
        <v>0.55098280507051012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36.010691319999999</v>
      </c>
      <c r="EB11" s="468">
        <f>+entero!EB11</f>
        <v>36.025534749999998</v>
      </c>
      <c r="EC11" s="468">
        <f>+entero!EC11</f>
        <v>36.057565320000002</v>
      </c>
      <c r="ED11" s="468">
        <f>+entero!ED11</f>
        <v>36.08204396</v>
      </c>
      <c r="EE11" s="468">
        <f>+entero!EE11</f>
        <v>36.101053979999996</v>
      </c>
      <c r="EF11" s="468">
        <f>+entero!EF11</f>
        <v>36.04897175</v>
      </c>
      <c r="EG11" s="1055">
        <f>+entero!EG11</f>
        <v>3.8280430000000365E-2</v>
      </c>
      <c r="EH11" s="961">
        <f>+entero!EH11</f>
        <v>0.10630295780724719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8250.3608384300005</v>
      </c>
      <c r="EB12" s="468">
        <f>+entero!EB12</f>
        <v>8338.9791151999998</v>
      </c>
      <c r="EC12" s="468">
        <f>+entero!EC12</f>
        <v>8270.6209533900001</v>
      </c>
      <c r="ED12" s="468">
        <f>+entero!ED12</f>
        <v>8249.58025395</v>
      </c>
      <c r="EE12" s="468">
        <f>+entero!EE12</f>
        <v>8203.7424630599999</v>
      </c>
      <c r="EF12" s="468">
        <f>+entero!EF12</f>
        <v>8197.2715981699985</v>
      </c>
      <c r="EG12" s="765">
        <f>+entero!EG12</f>
        <v>-53.089240260002043</v>
      </c>
      <c r="EH12" s="961">
        <f>+entero!EH12</f>
        <v>-0.64347779811900763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1430.1679517638484</v>
      </c>
      <c r="EA13" s="763">
        <f>+entero!EA13</f>
        <v>1435.2597429139944</v>
      </c>
      <c r="EB13" s="468">
        <f>+entero!EB13</f>
        <v>1448.4873191982506</v>
      </c>
      <c r="EC13" s="468">
        <f>+entero!EC13</f>
        <v>1465.701369670554</v>
      </c>
      <c r="ED13" s="468">
        <f>+entero!ED13</f>
        <v>1455.1848350641399</v>
      </c>
      <c r="EE13" s="468">
        <f>+entero!EE13</f>
        <v>1399.3259629431484</v>
      </c>
      <c r="EF13" s="468">
        <f>+entero!EF13</f>
        <v>1398.6370688615159</v>
      </c>
      <c r="EG13" s="765">
        <f>+entero!EG13</f>
        <v>-36.622674052478487</v>
      </c>
      <c r="EH13" s="961">
        <f>+entero!EH13</f>
        <v>-2.5516408603591056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567.53877060000002</v>
      </c>
      <c r="EB14" s="468">
        <f>+entero!EB14</f>
        <v>567.62790943999994</v>
      </c>
      <c r="EC14" s="468">
        <f>+entero!EC14</f>
        <v>564.75376236</v>
      </c>
      <c r="ED14" s="468">
        <f>+entero!ED14</f>
        <v>564.74558444999991</v>
      </c>
      <c r="EE14" s="468">
        <f>+entero!EE14</f>
        <v>564.78991769999993</v>
      </c>
      <c r="EF14" s="468">
        <f>+entero!EF14</f>
        <v>564.87944501000015</v>
      </c>
      <c r="EG14" s="765">
        <f>+entero!EG14</f>
        <v>-2.6593255899998667</v>
      </c>
      <c r="EH14" s="961">
        <f>+entero!EH14</f>
        <v>-0.46857161620666998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4"/>
      <c r="EH15" s="961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150.09858657000001</v>
      </c>
      <c r="EB16" s="468">
        <f>+entero!EB16</f>
        <v>150.12199401000001</v>
      </c>
      <c r="EC16" s="468">
        <f>+entero!EC16</f>
        <v>150.14009046999996</v>
      </c>
      <c r="ED16" s="468">
        <f>+entero!ED16</f>
        <v>150.14852335999998</v>
      </c>
      <c r="EE16" s="468">
        <f>+entero!EE16</f>
        <v>150.16216719000002</v>
      </c>
      <c r="EF16" s="468">
        <f>+entero!EF16</f>
        <v>150.17551878</v>
      </c>
      <c r="EG16" s="1001">
        <f>+entero!EG16</f>
        <v>7.6932209999995393E-2</v>
      </c>
      <c r="EH16" s="961">
        <f>+entero!EH16</f>
        <v>5.1254453328319904E-2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61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9833.525982023848</v>
      </c>
      <c r="EA18" s="763">
        <f>+entero!EA18</f>
        <v>9835.719167913996</v>
      </c>
      <c r="EB18" s="468">
        <f>+entero!EB18</f>
        <v>9937.5884284082513</v>
      </c>
      <c r="EC18" s="468">
        <f>+entero!EC18</f>
        <v>9886.4624135305548</v>
      </c>
      <c r="ED18" s="468">
        <f>+entero!ED18</f>
        <v>9854.9136123741391</v>
      </c>
      <c r="EE18" s="468">
        <f>+entero!EE18</f>
        <v>9753.2305931931478</v>
      </c>
      <c r="EF18" s="468">
        <f>+entero!EF18</f>
        <v>9746.0841858115145</v>
      </c>
      <c r="EG18" s="765">
        <f>+entero!EG18</f>
        <v>-89.634982102481445</v>
      </c>
      <c r="EH18" s="961">
        <f>+entero!EH18</f>
        <v>-0.91132107954939867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0</v>
      </c>
      <c r="EB19" s="468">
        <f>+entero!EB19</f>
        <v>1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8</v>
      </c>
      <c r="EG19" s="765">
        <f>+entero!EG19</f>
        <v>9</v>
      </c>
      <c r="EH19" s="961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765"/>
      <c r="EH20" s="961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44.2</v>
      </c>
      <c r="EB21" s="468">
        <f>+entero!EB21</f>
        <v>6</v>
      </c>
      <c r="EC21" s="468">
        <f>+entero!EC21</f>
        <v>6</v>
      </c>
      <c r="ED21" s="468">
        <f>+entero!ED21</f>
        <v>10.5</v>
      </c>
      <c r="EE21" s="468">
        <f>+entero!EE21</f>
        <v>11</v>
      </c>
      <c r="EF21" s="468">
        <f>+entero!EF21</f>
        <v>24</v>
      </c>
      <c r="EG21" s="765">
        <f>+entero!EG21</f>
        <v>13.299999999999997</v>
      </c>
      <c r="EH21" s="961">
        <f>+entero!EH21</f>
        <v>30.090497737556543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2.4000000000000004</v>
      </c>
      <c r="EB22" s="468">
        <f>+entero!EB22</f>
        <v>0</v>
      </c>
      <c r="EC22" s="468">
        <f>+entero!EC22</f>
        <v>0</v>
      </c>
      <c r="ED22" s="468">
        <f>+entero!ED22</f>
        <v>0.6</v>
      </c>
      <c r="EE22" s="468">
        <f>+entero!EE22</f>
        <v>0.9</v>
      </c>
      <c r="EF22" s="468">
        <f>+entero!EF22</f>
        <v>0</v>
      </c>
      <c r="EG22" s="765">
        <f>+entero!EG22</f>
        <v>-0.90000000000000036</v>
      </c>
      <c r="EH22" s="961">
        <f>+entero!EH22</f>
        <v>-37.500000000000014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79"/>
      <c r="EH23" s="961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79"/>
      <c r="EH24" s="961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765"/>
      <c r="EH25" s="961"/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25</v>
      </c>
      <c r="EB26" s="468">
        <f>+entero!EB26</f>
        <v>0</v>
      </c>
      <c r="EC26" s="468">
        <f>+entero!EC26</f>
        <v>3</v>
      </c>
      <c r="ED26" s="468">
        <f>+entero!ED26</f>
        <v>0</v>
      </c>
      <c r="EE26" s="468">
        <f>+entero!EE26</f>
        <v>0</v>
      </c>
      <c r="EF26" s="468">
        <f>+entero!EF26</f>
        <v>5</v>
      </c>
      <c r="EG26" s="765">
        <f>+entero!EG26</f>
        <v>-17</v>
      </c>
      <c r="EH26" s="961">
        <f>+entero!EH26</f>
        <v>-68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995"/>
      <c r="EC27" s="995"/>
      <c r="ED27" s="995"/>
      <c r="EE27" s="807"/>
      <c r="EF27" s="807"/>
      <c r="EG27" s="871"/>
      <c r="EH27" s="872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</sheetData>
  <mergeCells count="130">
    <mergeCell ref="EA4:EA5"/>
    <mergeCell ref="DY4:DY5"/>
    <mergeCell ref="DT4:DT5"/>
    <mergeCell ref="DS4:DS5"/>
    <mergeCell ref="DR4:DR5"/>
    <mergeCell ref="DN4:DN5"/>
    <mergeCell ref="CF4:CF5"/>
    <mergeCell ref="CO4:CO5"/>
    <mergeCell ref="DV4:DV5"/>
    <mergeCell ref="CH4:CH5"/>
    <mergeCell ref="DB4:DB5"/>
    <mergeCell ref="CM4:CM5"/>
    <mergeCell ref="CT4:CT5"/>
    <mergeCell ref="BX4:BX5"/>
    <mergeCell ref="DA4:DA5"/>
    <mergeCell ref="CX4:CX5"/>
    <mergeCell ref="CY4:CY5"/>
    <mergeCell ref="DJ4:DJ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W4:BW5"/>
    <mergeCell ref="BY4:BY5"/>
    <mergeCell ref="CA4:CA5"/>
    <mergeCell ref="CG4:CG5"/>
    <mergeCell ref="CE4:CE5"/>
    <mergeCell ref="CR4:CR5"/>
    <mergeCell ref="BV4:BV5"/>
    <mergeCell ref="DZ4:DZ5"/>
    <mergeCell ref="BF4:BF5"/>
    <mergeCell ref="BG4:BG5"/>
    <mergeCell ref="BZ4:BZ5"/>
    <mergeCell ref="CZ4:CZ5"/>
    <mergeCell ref="CD4:CD5"/>
    <mergeCell ref="CN4:CN5"/>
    <mergeCell ref="DX4:DX5"/>
    <mergeCell ref="DW4:DW5"/>
    <mergeCell ref="BP4:BP5"/>
    <mergeCell ref="DK4:DK5"/>
    <mergeCell ref="DD4:DD5"/>
    <mergeCell ref="DU4:DU5"/>
    <mergeCell ref="DQ4:DQ5"/>
    <mergeCell ref="DP4:DP5"/>
    <mergeCell ref="CB4:CB5"/>
    <mergeCell ref="CC4:CC5"/>
    <mergeCell ref="BN4:BN5"/>
    <mergeCell ref="BL4:BL5"/>
    <mergeCell ref="EB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29" width="9.28515625" style="810" customWidth="1"/>
    <col min="130" max="131" width="9.85546875" style="810" customWidth="1"/>
    <col min="132" max="136" width="9.28515625" style="810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82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85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88" t="s">
        <v>246</v>
      </c>
      <c r="EH4" s="989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322"/>
      <c r="EC5" s="322"/>
      <c r="ED5" s="322"/>
      <c r="EE5" s="322"/>
      <c r="EF5" s="322"/>
      <c r="EG5" s="850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72908.363881341866</v>
      </c>
      <c r="EB6" s="873">
        <f>+entero!EB28</f>
        <v>72808.816077466894</v>
      </c>
      <c r="EC6" s="873">
        <f>+entero!EC28</f>
        <v>72850.200550541078</v>
      </c>
      <c r="ED6" s="873">
        <f>+entero!ED28</f>
        <v>72768.708776102299</v>
      </c>
      <c r="EE6" s="873">
        <f>+entero!EE28</f>
        <v>72744.931372913299</v>
      </c>
      <c r="EF6" s="873">
        <f>+entero!EF28</f>
        <v>72206.692816512688</v>
      </c>
      <c r="EG6" s="851">
        <f>+entero!EG28</f>
        <v>-701.67106482917734</v>
      </c>
      <c r="EH6" s="962">
        <f>+entero!EH28</f>
        <v>-0.96240133158267405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46445.858840790002</v>
      </c>
      <c r="EB7" s="873">
        <f>+entero!EB29</f>
        <v>46597.312683290002</v>
      </c>
      <c r="EC7" s="873">
        <f>+entero!EC29</f>
        <v>46676.925016690002</v>
      </c>
      <c r="ED7" s="873">
        <f>+entero!ED29</f>
        <v>46981.336201290003</v>
      </c>
      <c r="EE7" s="873">
        <f>+entero!EE29</f>
        <v>46902.266664790004</v>
      </c>
      <c r="EF7" s="873">
        <f>+entero!EF29</f>
        <v>46881.876841589998</v>
      </c>
      <c r="EG7" s="851">
        <f>+entero!EG29</f>
        <v>436.01800079999521</v>
      </c>
      <c r="EH7" s="962">
        <f>+entero!EH29</f>
        <v>0.93876614984040874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-10151.616510841317</v>
      </c>
      <c r="EB8" s="873">
        <f>+entero!EB30</f>
        <v>-10608.084047001494</v>
      </c>
      <c r="EC8" s="873">
        <f>+entero!EC30</f>
        <v>-10059.534723592182</v>
      </c>
      <c r="ED8" s="873">
        <f>+entero!ED30</f>
        <v>-9610.7843408361314</v>
      </c>
      <c r="EE8" s="873">
        <f>+entero!EE30</f>
        <v>-9375.4066317178967</v>
      </c>
      <c r="EF8" s="873">
        <f>+entero!EF30</f>
        <v>-9351.4063217306339</v>
      </c>
      <c r="EG8" s="851">
        <f>+entero!EG30</f>
        <v>800.21018911068313</v>
      </c>
      <c r="EH8" s="962">
        <f>+entero!EH30</f>
        <v>-7.8825888296322759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18169.371054568688</v>
      </c>
      <c r="EB9" s="873">
        <f>+entero!EB31</f>
        <v>17585.579550440405</v>
      </c>
      <c r="EC9" s="873">
        <f>+entero!EC31</f>
        <v>17953.598440655347</v>
      </c>
      <c r="ED9" s="873">
        <f>+entero!ED31</f>
        <v>18069.806756807095</v>
      </c>
      <c r="EE9" s="873">
        <f>+entero!EE31</f>
        <v>18374.71944032162</v>
      </c>
      <c r="EF9" s="873">
        <f>+entero!EF31</f>
        <v>17879.144563071775</v>
      </c>
      <c r="EG9" s="851">
        <f>+entero!EG31</f>
        <v>-290.22649149691279</v>
      </c>
      <c r="EH9" s="962">
        <f>+entero!EH31</f>
        <v>-1.5973392288883614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12169.8960051124</v>
      </c>
      <c r="EB10" s="873">
        <f>+entero!EB32</f>
        <v>12169.947378006002</v>
      </c>
      <c r="EC10" s="873">
        <f>+entero!EC32</f>
        <v>12169.934704773399</v>
      </c>
      <c r="ED10" s="873">
        <f>+entero!ED32</f>
        <v>12169.943426303002</v>
      </c>
      <c r="EE10" s="873">
        <f>+entero!EE32</f>
        <v>12169.910982619002</v>
      </c>
      <c r="EF10" s="873">
        <f>+entero!EF32</f>
        <v>12169.899910784801</v>
      </c>
      <c r="EG10" s="851"/>
      <c r="EH10" s="962">
        <f>+entero!EH32</f>
        <v>0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874"/>
      <c r="EC11" s="874"/>
      <c r="ED11" s="874"/>
      <c r="EE11" s="874"/>
      <c r="EF11" s="874"/>
      <c r="EG11" s="852"/>
      <c r="EH11" s="963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71376.680640314124</v>
      </c>
      <c r="EA12" s="764">
        <f>+entero!EA34</f>
        <v>71657.142491194114</v>
      </c>
      <c r="EB12" s="873">
        <f>+entero!EB34</f>
        <v>71712.225835054109</v>
      </c>
      <c r="EC12" s="873">
        <f>+entero!EC34</f>
        <v>71934.38453578412</v>
      </c>
      <c r="ED12" s="873">
        <f>+entero!ED34</f>
        <v>71614.96375768412</v>
      </c>
      <c r="EE12" s="873">
        <f>+entero!EE34</f>
        <v>71469.754495084111</v>
      </c>
      <c r="EF12" s="873">
        <f>+entero!EF34</f>
        <v>70958.258426734101</v>
      </c>
      <c r="EG12" s="851">
        <f>+entero!EG34</f>
        <v>-698.88406446001318</v>
      </c>
      <c r="EH12" s="962">
        <f>+entero!EH34</f>
        <v>-0.97531668185889542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128910.88880447538</v>
      </c>
      <c r="EA13" s="764">
        <f>+entero!EA35</f>
        <v>130195.64644550538</v>
      </c>
      <c r="EB13" s="873">
        <f>+entero!EB35</f>
        <v>129500.57128128537</v>
      </c>
      <c r="EC13" s="873">
        <f>+entero!EC35</f>
        <v>129902.6811395254</v>
      </c>
      <c r="ED13" s="873">
        <f>+entero!ED35</f>
        <v>129522.69812277539</v>
      </c>
      <c r="EE13" s="873">
        <f>+entero!EE35</f>
        <v>129121.07654589538</v>
      </c>
      <c r="EF13" s="873">
        <f>+entero!EF35</f>
        <v>128445.62304984538</v>
      </c>
      <c r="EG13" s="851">
        <f>+entero!EG35</f>
        <v>-1750.0233956599986</v>
      </c>
      <c r="EH13" s="962">
        <f>+entero!EH35</f>
        <v>-1.3441489354196534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218039.03987929295</v>
      </c>
      <c r="EA14" s="764">
        <f>+entero!EA36</f>
        <v>219087.56239718292</v>
      </c>
      <c r="EB14" s="873">
        <f>+entero!EB36</f>
        <v>218517.47716585291</v>
      </c>
      <c r="EC14" s="873">
        <f>+entero!EC36</f>
        <v>218876.38845288297</v>
      </c>
      <c r="ED14" s="873">
        <f>+entero!ED36</f>
        <v>218689.63389851293</v>
      </c>
      <c r="EE14" s="873">
        <f>+entero!EE36</f>
        <v>218477.35832170292</v>
      </c>
      <c r="EF14" s="873">
        <f>+entero!EF36</f>
        <v>217857.74685687295</v>
      </c>
      <c r="EG14" s="851">
        <f>+entero!EG36</f>
        <v>-1229.8155403099663</v>
      </c>
      <c r="EH14" s="962">
        <f>+entero!EH36</f>
        <v>-0.56133516976214493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875"/>
      <c r="EC15" s="875"/>
      <c r="ED15" s="875"/>
      <c r="EE15" s="875"/>
      <c r="EF15" s="875"/>
      <c r="EG15" s="853"/>
      <c r="EH15" s="876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89.724173124383498</v>
      </c>
      <c r="EA16" s="767">
        <f>+entero!EA38</f>
        <v>89.96296170648418</v>
      </c>
      <c r="EB16" s="877">
        <f>+entero!EB38</f>
        <v>89.990251792308001</v>
      </c>
      <c r="EC16" s="877">
        <f>+entero!EC38</f>
        <v>90.014974091510709</v>
      </c>
      <c r="ED16" s="877">
        <f>+entero!ED38</f>
        <v>89.962577703672892</v>
      </c>
      <c r="EE16" s="877">
        <f>+entero!EE38</f>
        <v>89.978662306650307</v>
      </c>
      <c r="EF16" s="877">
        <f>+entero!EF38</f>
        <v>89.95661596851518</v>
      </c>
      <c r="EG16" s="1056">
        <f>+entero!EG38</f>
        <v>-6.3457379689992877E-3</v>
      </c>
      <c r="EH16" s="878">
        <f>+entero!EH38</f>
        <v>-7.0537228306299937E-3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85.743731644827719</v>
      </c>
      <c r="EA17" s="767">
        <f>+entero!EA39</f>
        <v>85.964429108655054</v>
      </c>
      <c r="EB17" s="877">
        <f>+entero!EB39</f>
        <v>85.901001755771929</v>
      </c>
      <c r="EC17" s="877">
        <f>+entero!EC39</f>
        <v>85.935257901143828</v>
      </c>
      <c r="ED17" s="877">
        <f>+entero!ED39</f>
        <v>85.878986463240111</v>
      </c>
      <c r="EE17" s="877">
        <f>+entero!EE39</f>
        <v>85.843229816786391</v>
      </c>
      <c r="EF17" s="877">
        <f>+entero!EF39</f>
        <v>85.817684820599524</v>
      </c>
      <c r="EG17" s="1044">
        <f>+entero!EG39</f>
        <v>-0.14674428805552964</v>
      </c>
      <c r="EH17" s="878">
        <f>+entero!EH39</f>
        <v>-0.17070349861807443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89.536992799651102</v>
      </c>
      <c r="EA18" s="768">
        <f>+entero!EA40</f>
        <v>89.643720902285366</v>
      </c>
      <c r="EB18" s="879">
        <f>+entero!EB40</f>
        <v>89.612258574190122</v>
      </c>
      <c r="EC18" s="879">
        <f>+entero!EC40</f>
        <v>89.618051269279036</v>
      </c>
      <c r="ED18" s="879">
        <f>+entero!ED40</f>
        <v>89.596912361328577</v>
      </c>
      <c r="EE18" s="879">
        <f>+entero!EE40</f>
        <v>89.595351487576153</v>
      </c>
      <c r="EF18" s="879">
        <f>+entero!EF40</f>
        <v>89.590843827247355</v>
      </c>
      <c r="EG18" s="1045">
        <f>+entero!EG40</f>
        <v>-5.2877075038011867E-2</v>
      </c>
      <c r="EH18" s="880">
        <f>+entero!EH40</f>
        <v>-5.898581016694493E-2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</sheetData>
  <mergeCells count="131">
    <mergeCell ref="AQ3:AQ4"/>
    <mergeCell ref="G3:G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E3:AE4"/>
    <mergeCell ref="AP3:AP4"/>
    <mergeCell ref="CI3:CI4"/>
    <mergeCell ref="CE3:CE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AH3:AH4"/>
    <mergeCell ref="O3:O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Q3:Q4"/>
    <mergeCell ref="BP3:BP4"/>
    <mergeCell ref="BR3:BR4"/>
    <mergeCell ref="BQ3:BQ4"/>
    <mergeCell ref="Z3:Z4"/>
    <mergeCell ref="AJ3:AJ4"/>
    <mergeCell ref="AI3:AI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S3:S4"/>
    <mergeCell ref="AU3:AU4"/>
    <mergeCell ref="DF3:DF4"/>
    <mergeCell ref="DH3:DH4"/>
    <mergeCell ref="DG3:DG4"/>
    <mergeCell ref="DI3:DI4"/>
    <mergeCell ref="CS3:CS4"/>
    <mergeCell ref="CR3:CR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F3:BF4"/>
    <mergeCell ref="BH3:BH4"/>
    <mergeCell ref="AG3:AG4"/>
    <mergeCell ref="EB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J3:DJ4"/>
    <mergeCell ref="DE3:DE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opLeftCell="DL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6" width="8.285156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2"/>
      <c r="DU4" s="1082"/>
      <c r="DV4" s="1082"/>
      <c r="DW4" s="1082"/>
      <c r="DX4" s="1082"/>
      <c r="DY4" s="1082"/>
      <c r="DZ4" s="1082"/>
      <c r="EA4" s="1088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90" t="s">
        <v>246</v>
      </c>
      <c r="EH4" s="991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0"/>
      <c r="EC5" s="890"/>
      <c r="ED5" s="890"/>
      <c r="EE5" s="890"/>
      <c r="EF5" s="890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2674.4291545189503</v>
      </c>
      <c r="EB6" s="882">
        <f>+entero!EB42</f>
        <v>2674.4291545189503</v>
      </c>
      <c r="EC6" s="882">
        <f>+entero!EC42</f>
        <v>2674.4291545189503</v>
      </c>
      <c r="ED6" s="882">
        <f>+entero!ED42</f>
        <v>2674.4291545189503</v>
      </c>
      <c r="EE6" s="882">
        <f>+entero!EE42</f>
        <v>2674.4291545189503</v>
      </c>
      <c r="EF6" s="882">
        <f>+entero!EF42</f>
        <v>2693.3457725947519</v>
      </c>
      <c r="EG6" s="1037">
        <f>+entero!EG42</f>
        <v>18.91661807580158</v>
      </c>
      <c r="EH6" s="964">
        <f>+entero!EH42</f>
        <v>0.70731423353795897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2561.4319241982512</v>
      </c>
      <c r="EB7" s="468">
        <f>+entero!EB43</f>
        <v>2561.4319241982512</v>
      </c>
      <c r="EC7" s="468">
        <f>+entero!EC43</f>
        <v>2561.4319241982512</v>
      </c>
      <c r="ED7" s="468">
        <f>+entero!ED43</f>
        <v>2561.4319241982512</v>
      </c>
      <c r="EE7" s="468">
        <f>+entero!EE43</f>
        <v>2561.4319241982512</v>
      </c>
      <c r="EF7" s="468">
        <f>+entero!EF43</f>
        <v>2580.3822157434406</v>
      </c>
      <c r="EG7" s="1037">
        <f>+entero!EG43</f>
        <v>18.95029154518943</v>
      </c>
      <c r="EH7" s="961">
        <f>+entero!EH43</f>
        <v>0.73983194189792822</v>
      </c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17571.423000000003</v>
      </c>
      <c r="EB8" s="468">
        <f>+entero!EB44</f>
        <v>17571.423000000003</v>
      </c>
      <c r="EC8" s="468">
        <f>+entero!EC44</f>
        <v>17571.423000000003</v>
      </c>
      <c r="ED8" s="468">
        <f>+entero!ED44</f>
        <v>17571.423000000003</v>
      </c>
      <c r="EE8" s="468">
        <f>+entero!EE44</f>
        <v>17571.423000000003</v>
      </c>
      <c r="EF8" s="468">
        <f>+entero!EF44</f>
        <v>17701.422000000002</v>
      </c>
      <c r="EG8" s="1037">
        <f>+entero!EG44</f>
        <v>129.9989999999998</v>
      </c>
      <c r="EH8" s="961">
        <f>+entero!EH44</f>
        <v>0.73983194189792822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79"/>
      <c r="EH9" s="999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112.99723032069895</v>
      </c>
      <c r="EB10" s="468">
        <f>+entero!EB46</f>
        <v>112.99723032069895</v>
      </c>
      <c r="EC10" s="468">
        <f>+entero!EC46</f>
        <v>112.99723032069895</v>
      </c>
      <c r="ED10" s="468">
        <f>+entero!ED46</f>
        <v>112.99723032069895</v>
      </c>
      <c r="EE10" s="468">
        <f>+entero!EE46</f>
        <v>112.99723032069895</v>
      </c>
      <c r="EF10" s="468">
        <f>+entero!EF46</f>
        <v>112.9635568513112</v>
      </c>
      <c r="EG10" s="1055">
        <f>+entero!EG46</f>
        <v>-3.3673469387750288E-2</v>
      </c>
      <c r="EH10" s="961">
        <f>+entero!EH46</f>
        <v>-2.9800260849033311E-2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775.16099999999483</v>
      </c>
      <c r="EB11" s="468">
        <f>+entero!EB47</f>
        <v>775.16099999999483</v>
      </c>
      <c r="EC11" s="468">
        <f>+entero!EC47</f>
        <v>775.16099999999483</v>
      </c>
      <c r="ED11" s="468">
        <f>+entero!ED47</f>
        <v>775.16099999999483</v>
      </c>
      <c r="EE11" s="468">
        <f>+entero!EE47</f>
        <v>775.16099999999483</v>
      </c>
      <c r="EF11" s="468">
        <f>+entero!EF47</f>
        <v>774.92999999999483</v>
      </c>
      <c r="EG11" s="1001">
        <f>+entero!EG47</f>
        <v>-0.23099999999999454</v>
      </c>
      <c r="EH11" s="961">
        <f>+entero!EH47</f>
        <v>-2.9800260849033311E-2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10" customFormat="1" x14ac:dyDescent="0.2">
      <c r="A12" s="3"/>
      <c r="B12" s="98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739.91800000000012</v>
      </c>
      <c r="EB12" s="468">
        <f>+entero!EB48</f>
        <v>739.91800000000012</v>
      </c>
      <c r="EC12" s="468">
        <f>+entero!EC48</f>
        <v>739.91800000000012</v>
      </c>
      <c r="ED12" s="468">
        <f>+entero!ED48</f>
        <v>739.91800000000012</v>
      </c>
      <c r="EE12" s="468">
        <f>+entero!EE48</f>
        <v>739.91800000000012</v>
      </c>
      <c r="EF12" s="468">
        <f>+entero!EF48</f>
        <v>739.68700000000013</v>
      </c>
      <c r="EG12" s="1001">
        <f>+entero!EG48</f>
        <v>-0.23099999999999454</v>
      </c>
      <c r="EH12" s="986">
        <f>+entero!EH48</f>
        <v>-3.1219675693794358E-2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765"/>
      <c r="EH13" s="1000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0</v>
      </c>
      <c r="EB14" s="883">
        <f>+entero!EB50</f>
        <v>0</v>
      </c>
      <c r="EC14" s="883">
        <f>+entero!EC50</f>
        <v>0</v>
      </c>
      <c r="ED14" s="883">
        <f>+entero!ED50</f>
        <v>0</v>
      </c>
      <c r="EE14" s="883">
        <f>+entero!EE50</f>
        <v>0</v>
      </c>
      <c r="EF14" s="883">
        <f>+entero!EF50</f>
        <v>0</v>
      </c>
      <c r="EG14" s="765"/>
      <c r="EH14" s="999"/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0</v>
      </c>
      <c r="EB15" s="883">
        <f>+entero!EB51</f>
        <v>0</v>
      </c>
      <c r="EC15" s="883">
        <f>+entero!EC51</f>
        <v>0</v>
      </c>
      <c r="ED15" s="883">
        <f>+entero!ED51</f>
        <v>0</v>
      </c>
      <c r="EE15" s="883">
        <f>+entero!EE51</f>
        <v>0</v>
      </c>
      <c r="EF15" s="883">
        <f>+entero!EF51</f>
        <v>0</v>
      </c>
      <c r="EG15" s="765"/>
      <c r="EH15" s="961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0</v>
      </c>
      <c r="EB16" s="883">
        <f>+entero!EB52</f>
        <v>0</v>
      </c>
      <c r="EC16" s="883">
        <f>+entero!EC52</f>
        <v>0</v>
      </c>
      <c r="ED16" s="883">
        <f>+entero!ED52</f>
        <v>0</v>
      </c>
      <c r="EE16" s="883">
        <f>+entero!EE52</f>
        <v>0</v>
      </c>
      <c r="EF16" s="883">
        <f>+entero!EF52</f>
        <v>0</v>
      </c>
      <c r="EG16" s="765"/>
      <c r="EH16" s="961"/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0</v>
      </c>
      <c r="EB17" s="883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883">
        <f>+entero!EF53</f>
        <v>0</v>
      </c>
      <c r="EG17" s="765"/>
      <c r="EH17" s="961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883">
        <f>+entero!EB54</f>
        <v>0</v>
      </c>
      <c r="EC18" s="883">
        <f>+entero!EC54</f>
        <v>0</v>
      </c>
      <c r="ED18" s="883">
        <f>+entero!ED54</f>
        <v>0</v>
      </c>
      <c r="EE18" s="883">
        <f>+entero!EE54</f>
        <v>0</v>
      </c>
      <c r="EF18" s="883">
        <f>+entero!EF54</f>
        <v>0</v>
      </c>
      <c r="EG18" s="994"/>
      <c r="EH18" s="961"/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883">
        <f>+entero!EB55</f>
        <v>0</v>
      </c>
      <c r="EC19" s="883">
        <f>+entero!EC55</f>
        <v>0</v>
      </c>
      <c r="ED19" s="883">
        <f>+entero!ED55</f>
        <v>0</v>
      </c>
      <c r="EE19" s="883">
        <f>+entero!EE55</f>
        <v>0</v>
      </c>
      <c r="EF19" s="883">
        <f>+entero!EF55</f>
        <v>0</v>
      </c>
      <c r="EG19" s="994"/>
      <c r="EH19" s="961"/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884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884">
        <f>+entero!EF56</f>
        <v>0</v>
      </c>
      <c r="EG20" s="1004"/>
      <c r="EH20" s="1005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</sheetData>
  <mergeCells count="130"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DY3:DY4"/>
    <mergeCell ref="DZ3:DZ4"/>
    <mergeCell ref="EB3:EF3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tabSelected="1"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4" width="9.7109375" style="810" customWidth="1"/>
    <col min="125" max="125" width="8.42578125" style="810" customWidth="1"/>
    <col min="126" max="128" width="9" style="810" customWidth="1"/>
    <col min="129" max="129" width="8.85546875" style="810" customWidth="1"/>
    <col min="130" max="136" width="9" style="810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59"/>
      <c r="DI4" s="1089"/>
      <c r="DJ4" s="1089"/>
      <c r="DK4" s="1089"/>
      <c r="DL4" s="1089"/>
      <c r="DM4" s="1082"/>
      <c r="DN4" s="1082"/>
      <c r="DO4" s="1082"/>
      <c r="DP4" s="1082"/>
      <c r="DQ4" s="1082"/>
      <c r="DR4" s="1082"/>
      <c r="DS4" s="1082"/>
      <c r="DT4" s="1082"/>
      <c r="DU4" s="1082"/>
      <c r="DV4" s="1082"/>
      <c r="DW4" s="1082"/>
      <c r="DX4" s="1082"/>
      <c r="DY4" s="1082"/>
      <c r="DZ4" s="1082"/>
      <c r="EA4" s="1088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88" t="s">
        <v>246</v>
      </c>
      <c r="EH4" s="989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0"/>
      <c r="EC5" s="890"/>
      <c r="ED5" s="890"/>
      <c r="EE5" s="890"/>
      <c r="EF5" s="890"/>
      <c r="EG5" s="756"/>
      <c r="EH5" s="857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26730.032079446955</v>
      </c>
      <c r="EA6" s="761">
        <f>+entero!EA58</f>
        <v>26750.861866818675</v>
      </c>
      <c r="EB6" s="885">
        <f>+entero!EB58</f>
        <v>26660.100428180198</v>
      </c>
      <c r="EC6" s="885">
        <f>+entero!EC58</f>
        <v>26723.90296849798</v>
      </c>
      <c r="ED6" s="885">
        <f>+entero!ED58</f>
        <v>26705.19624464375</v>
      </c>
      <c r="EE6" s="885">
        <f>+entero!EE58</f>
        <v>26676.415502470278</v>
      </c>
      <c r="EF6" s="885">
        <f>+entero!EF58</f>
        <v>26594.962440323048</v>
      </c>
      <c r="EG6" s="473">
        <f>+entero!EG58</f>
        <v>-155.89942649562727</v>
      </c>
      <c r="EH6" s="967">
        <f>+entero!EH58</f>
        <v>-0.58278281750989702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86.709832037553369</v>
      </c>
      <c r="DZ7" s="864">
        <f>+entero!DZ59</f>
        <v>86.725888132983059</v>
      </c>
      <c r="EA7" s="864">
        <f>+entero!EA59</f>
        <v>86.832343188331876</v>
      </c>
      <c r="EB7" s="888">
        <f>+entero!EB59</f>
        <v>86.771831006634514</v>
      </c>
      <c r="EC7" s="888">
        <f>+entero!EC59</f>
        <v>86.756998612066582</v>
      </c>
      <c r="ED7" s="888">
        <f>+entero!ED59</f>
        <v>86.720283606045683</v>
      </c>
      <c r="EE7" s="888">
        <f>+entero!EE59</f>
        <v>86.693479483839994</v>
      </c>
      <c r="EF7" s="888">
        <f>+entero!EF59</f>
        <v>86.681644532635886</v>
      </c>
      <c r="EG7" s="965">
        <f>+entero!EG59</f>
        <v>-0.15069865569599017</v>
      </c>
      <c r="EH7" s="854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26163.940388015006</v>
      </c>
      <c r="EA8" s="761">
        <f>+entero!EA60</f>
        <v>26184.574402791972</v>
      </c>
      <c r="EB8" s="885">
        <f>+entero!EB60</f>
        <v>26093.253051617041</v>
      </c>
      <c r="EC8" s="885">
        <f>+entero!EC60</f>
        <v>26156.73445490859</v>
      </c>
      <c r="ED8" s="885">
        <f>+entero!ED60</f>
        <v>26137.847118809463</v>
      </c>
      <c r="EE8" s="885">
        <f>+entero!EE60</f>
        <v>26108.889700251159</v>
      </c>
      <c r="EF8" s="885">
        <f>+entero!EF60</f>
        <v>26028.708649765729</v>
      </c>
      <c r="EG8" s="473">
        <f>+entero!EG60</f>
        <v>-155.8657530262426</v>
      </c>
      <c r="EH8" s="967">
        <f>+entero!EH60</f>
        <v>-0.59525792028769509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30">
        <f>+entero!AP61</f>
        <v>64.46023524160735</v>
      </c>
      <c r="AQ9" s="1030">
        <f>+entero!AQ61</f>
        <v>65.037528774567321</v>
      </c>
      <c r="AR9" s="1030">
        <f>+entero!AR61</f>
        <v>65.780800707184298</v>
      </c>
      <c r="AS9" s="1030">
        <f>+entero!AS61</f>
        <v>65.763272006741815</v>
      </c>
      <c r="AT9" s="1030">
        <f>+entero!AT61</f>
        <v>66.735957005269938</v>
      </c>
      <c r="AU9" s="1030">
        <f>+entero!AU61</f>
        <v>67.874892844027329</v>
      </c>
      <c r="AV9" s="1030">
        <f>+entero!AV61</f>
        <v>68.298299533830416</v>
      </c>
      <c r="AW9" s="1030">
        <f>+entero!AW61</f>
        <v>69.121992345233025</v>
      </c>
      <c r="AX9" s="1030">
        <f>+entero!AX61</f>
        <v>69.654850409057943</v>
      </c>
      <c r="AY9" s="1030">
        <f>+entero!AY61</f>
        <v>69.674572947042819</v>
      </c>
      <c r="AZ9" s="1030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86.491015045226575</v>
      </c>
      <c r="DZ9" s="864">
        <f>+entero!DZ61</f>
        <v>86.598360456705137</v>
      </c>
      <c r="EA9" s="864">
        <f>+entero!EA61</f>
        <v>86.66934916863498</v>
      </c>
      <c r="EB9" s="888">
        <f>+entero!EB61</f>
        <v>86.60250545067754</v>
      </c>
      <c r="EC9" s="888">
        <f>+entero!EC61</f>
        <v>86.590367435923667</v>
      </c>
      <c r="ED9" s="888">
        <f>+entero!ED61</f>
        <v>86.547767796102193</v>
      </c>
      <c r="EE9" s="888">
        <f>+entero!EE61</f>
        <v>86.519875631435852</v>
      </c>
      <c r="EF9" s="888">
        <f>+entero!EF61</f>
        <v>86.511755769686104</v>
      </c>
      <c r="EG9" s="965">
        <f>+entero!EG61</f>
        <v>-0.15759339894887603</v>
      </c>
      <c r="EH9" s="854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886"/>
      <c r="EC10" s="886"/>
      <c r="ED10" s="886"/>
      <c r="EE10" s="886"/>
      <c r="EF10" s="886"/>
      <c r="EG10" s="263"/>
      <c r="EH10" s="968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4784.5877292717369</v>
      </c>
      <c r="EA11" s="474">
        <f>+entero!EA63</f>
        <v>4693.2595476915612</v>
      </c>
      <c r="EB11" s="887">
        <f>+entero!EB63</f>
        <v>4693.0706418796062</v>
      </c>
      <c r="EC11" s="887">
        <f>+entero!EC63</f>
        <v>4736.6172658271289</v>
      </c>
      <c r="ED11" s="887">
        <f>+entero!ED63</f>
        <v>4698.3908300589083</v>
      </c>
      <c r="EE11" s="887">
        <f>+entero!EE63</f>
        <v>4679.2098421434557</v>
      </c>
      <c r="EF11" s="887">
        <f>+entero!EF63</f>
        <v>4614.7890535355846</v>
      </c>
      <c r="EG11" s="966">
        <f>+entero!EG63</f>
        <v>-78.470494155976667</v>
      </c>
      <c r="EH11" s="854">
        <f>+entero!EH63</f>
        <v>-1.6719828374838874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30">
        <f>+entero!AP64</f>
        <v>67.340899628617194</v>
      </c>
      <c r="AQ12" s="1030">
        <f>+entero!AQ64</f>
        <v>67.169728203822899</v>
      </c>
      <c r="AR12" s="1030">
        <f>+entero!AR64</f>
        <v>66.383823756535207</v>
      </c>
      <c r="AS12" s="1030">
        <f>+entero!AS64</f>
        <v>63.824970603853806</v>
      </c>
      <c r="AT12" s="1030">
        <f>+entero!AT64</f>
        <v>64.349851190084749</v>
      </c>
      <c r="AU12" s="1030">
        <f>+entero!AU64</f>
        <v>65.595334970900552</v>
      </c>
      <c r="AV12" s="1030">
        <f>+entero!AV64</f>
        <v>65.042229548241423</v>
      </c>
      <c r="AW12" s="1030">
        <f>+entero!AW64</f>
        <v>65.455360590629581</v>
      </c>
      <c r="AX12" s="1030">
        <f>+entero!AX64</f>
        <v>66.451863006690473</v>
      </c>
      <c r="AY12" s="1030">
        <f>+entero!AY64</f>
        <v>65.064639667305798</v>
      </c>
      <c r="AZ12" s="1030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30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76.62904012893425</v>
      </c>
      <c r="DZ12" s="864">
        <f>+entero!DZ64</f>
        <v>77.653758485223136</v>
      </c>
      <c r="EA12" s="864">
        <f>+entero!EA64</f>
        <v>77.660863663978787</v>
      </c>
      <c r="EB12" s="888">
        <f>+entero!EB64</f>
        <v>77.70357939269509</v>
      </c>
      <c r="EC12" s="888">
        <f>+entero!EC64</f>
        <v>77.894857504751101</v>
      </c>
      <c r="ED12" s="888">
        <f>+entero!ED64</f>
        <v>77.697542686640574</v>
      </c>
      <c r="EE12" s="888">
        <f>+entero!EE64</f>
        <v>77.687339897819612</v>
      </c>
      <c r="EF12" s="888">
        <f>+entero!EF64</f>
        <v>77.488364535425603</v>
      </c>
      <c r="EG12" s="965">
        <f>+entero!EG64</f>
        <v>-0.17249912855318428</v>
      </c>
      <c r="EH12" s="854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887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887">
        <f>+entero!EF65</f>
        <v>0</v>
      </c>
      <c r="EG13" s="496">
        <f>+entero!EG65</f>
        <v>0</v>
      </c>
      <c r="EH13" s="854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8386.9108111022251</v>
      </c>
      <c r="EA14" s="474">
        <f>+entero!EA66</f>
        <v>8533.3096143310886</v>
      </c>
      <c r="EB14" s="887">
        <f>+entero!EB66</f>
        <v>8423.9570621328367</v>
      </c>
      <c r="EC14" s="887">
        <f>+entero!EC66</f>
        <v>8450.1890092917311</v>
      </c>
      <c r="ED14" s="887">
        <f>+entero!ED66</f>
        <v>8441.360694619716</v>
      </c>
      <c r="EE14" s="887">
        <f>+entero!EE66</f>
        <v>8403.9828062407105</v>
      </c>
      <c r="EF14" s="887">
        <f>+entero!EF66</f>
        <v>8380.0823065759869</v>
      </c>
      <c r="EG14" s="966">
        <f>+entero!EG66</f>
        <v>-153.22730775510172</v>
      </c>
      <c r="EH14" s="854">
        <f>+entero!EH66</f>
        <v>-1.7956375038562733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30">
        <f>+entero!AP67</f>
        <v>64.928287957213868</v>
      </c>
      <c r="AQ15" s="1030">
        <f>+entero!AQ67</f>
        <v>64.973137715973536</v>
      </c>
      <c r="AR15" s="1030">
        <f>+entero!AR67</f>
        <v>65.496999909600333</v>
      </c>
      <c r="AS15" s="1030">
        <f>+entero!AS67</f>
        <v>65.556858654559832</v>
      </c>
      <c r="AT15" s="1030">
        <f>+entero!AT67</f>
        <v>65.74863664031831</v>
      </c>
      <c r="AU15" s="1030">
        <f>+entero!AU67</f>
        <v>66.700075932555052</v>
      </c>
      <c r="AV15" s="1030">
        <f>+entero!AV67</f>
        <v>66.804404869928888</v>
      </c>
      <c r="AW15" s="1030">
        <f>+entero!AW67</f>
        <v>67.412459156087593</v>
      </c>
      <c r="AX15" s="1030">
        <f>+entero!AX67</f>
        <v>67.040733444326676</v>
      </c>
      <c r="AY15" s="1030">
        <f>+entero!AY67</f>
        <v>67.219096350098624</v>
      </c>
      <c r="AZ15" s="1030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30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80.443077157421158</v>
      </c>
      <c r="DZ15" s="864">
        <f>+entero!DZ67</f>
        <v>80.805613795303074</v>
      </c>
      <c r="EA15" s="864">
        <f>+entero!EA67</f>
        <v>81.069814440300121</v>
      </c>
      <c r="EB15" s="888">
        <f>+entero!EB67</f>
        <v>80.82646259304525</v>
      </c>
      <c r="EC15" s="888">
        <f>+entero!EC67</f>
        <v>80.872630733731484</v>
      </c>
      <c r="ED15" s="888">
        <f>+entero!ED67</f>
        <v>80.828776126206364</v>
      </c>
      <c r="EE15" s="888">
        <f>+entero!EE67</f>
        <v>80.716576441499072</v>
      </c>
      <c r="EF15" s="888">
        <f>+entero!EF67</f>
        <v>80.708886601552507</v>
      </c>
      <c r="EG15" s="965">
        <f>+entero!EG67</f>
        <v>-0.36092783874761381</v>
      </c>
      <c r="EH15" s="854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887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887">
        <f>+entero!EF68</f>
        <v>0</v>
      </c>
      <c r="EG16" s="496">
        <f>+entero!EG68</f>
        <v>0</v>
      </c>
      <c r="EH16" s="854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12230.05898857871</v>
      </c>
      <c r="EA17" s="474">
        <f>+entero!EA69</f>
        <v>12203.495565516028</v>
      </c>
      <c r="EB17" s="887">
        <f>+entero!EB69</f>
        <v>12218.954132102037</v>
      </c>
      <c r="EC17" s="887">
        <f>+entero!EC69</f>
        <v>12214.259207379006</v>
      </c>
      <c r="ED17" s="887">
        <f>+entero!ED69</f>
        <v>12242.115922857136</v>
      </c>
      <c r="EE17" s="887">
        <f>+entero!EE69</f>
        <v>12269.267267183668</v>
      </c>
      <c r="EF17" s="887">
        <f>+entero!EF69</f>
        <v>12278.002923648681</v>
      </c>
      <c r="EG17" s="966">
        <f>+entero!EG69</f>
        <v>74.507358132652371</v>
      </c>
      <c r="EH17" s="854">
        <f>+entero!EH69</f>
        <v>0.61054111695004742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30">
        <f>+entero!AP70</f>
        <v>64.0324397471353</v>
      </c>
      <c r="AQ18" s="1030">
        <f>+entero!AQ70</f>
        <v>65.639290035572884</v>
      </c>
      <c r="AR18" s="1030">
        <f>+entero!AR70</f>
        <v>67.598161926596077</v>
      </c>
      <c r="AS18" s="1030">
        <f>+entero!AS70</f>
        <v>69.109874730849555</v>
      </c>
      <c r="AT18" s="1030">
        <f>+entero!AT70</f>
        <v>70.864662563196831</v>
      </c>
      <c r="AU18" s="1030">
        <f>+entero!AU70</f>
        <v>72.052709741719028</v>
      </c>
      <c r="AV18" s="1030">
        <f>+entero!AV70</f>
        <v>73.164203824225964</v>
      </c>
      <c r="AW18" s="1030">
        <f>+entero!AW70</f>
        <v>74.163132875471618</v>
      </c>
      <c r="AX18" s="1030">
        <f>+entero!AX70</f>
        <v>75.065161119103209</v>
      </c>
      <c r="AY18" s="1030">
        <f>+entero!AY70</f>
        <v>75.859386981108855</v>
      </c>
      <c r="AZ18" s="1030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30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95.907345500227947</v>
      </c>
      <c r="DZ18" s="864">
        <f>+entero!DZ70</f>
        <v>95.746931312153563</v>
      </c>
      <c r="EA18" s="864">
        <f>+entero!EA70</f>
        <v>95.743729078151944</v>
      </c>
      <c r="EB18" s="888">
        <f>+entero!EB70</f>
        <v>95.732881520428151</v>
      </c>
      <c r="EC18" s="888">
        <f>+entero!EC70</f>
        <v>95.708765063325998</v>
      </c>
      <c r="ED18" s="888">
        <f>+entero!ED70</f>
        <v>95.713602696628215</v>
      </c>
      <c r="EE18" s="888">
        <f>+entero!EE70</f>
        <v>95.732820283218061</v>
      </c>
      <c r="EF18" s="888">
        <f>+entero!EF70</f>
        <v>95.719538051027442</v>
      </c>
      <c r="EG18" s="496">
        <f>+entero!EG70</f>
        <v>-2.4191027124501829E-2</v>
      </c>
      <c r="EH18" s="854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887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887">
        <f>+entero!EF71</f>
        <v>0</v>
      </c>
      <c r="EG19" s="496">
        <f>+entero!EG71</f>
        <v>0</v>
      </c>
      <c r="EH19" s="854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762.38285906233057</v>
      </c>
      <c r="EA20" s="474">
        <f>+entero!EA72</f>
        <v>754.50967525329258</v>
      </c>
      <c r="EB20" s="887">
        <f>+entero!EB72</f>
        <v>757.27121550256356</v>
      </c>
      <c r="EC20" s="887">
        <f>+entero!EC72</f>
        <v>755.66897241072661</v>
      </c>
      <c r="ED20" s="887">
        <f>+entero!ED72</f>
        <v>755.97967127370055</v>
      </c>
      <c r="EE20" s="887">
        <f>+entero!EE72</f>
        <v>756.4297846833216</v>
      </c>
      <c r="EF20" s="887">
        <f>+entero!EF72</f>
        <v>755.83436600547918</v>
      </c>
      <c r="EG20" s="966">
        <f>+entero!EG72</f>
        <v>1.3246907521865978</v>
      </c>
      <c r="EH20" s="854">
        <f>+entero!EH72</f>
        <v>0.17556975021451038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30">
        <f>+entero!AP73</f>
        <v>58.339067857931624</v>
      </c>
      <c r="AQ21" s="1030">
        <f>+entero!AQ73</f>
        <v>58.581650319176369</v>
      </c>
      <c r="AR21" s="1030">
        <f>+entero!AR73</f>
        <v>58.371894458164078</v>
      </c>
      <c r="AS21" s="1030">
        <f>+entero!AS73</f>
        <v>58.110520200614467</v>
      </c>
      <c r="AT21" s="1030">
        <f>+entero!AT73</f>
        <v>58.854996624132916</v>
      </c>
      <c r="AU21" s="1030">
        <f>+entero!AU73</f>
        <v>59.596084814168968</v>
      </c>
      <c r="AV21" s="1030">
        <f>+entero!AV73</f>
        <v>59.768941976268188</v>
      </c>
      <c r="AW21" s="1030">
        <f>+entero!AW73</f>
        <v>62.993185278390762</v>
      </c>
      <c r="AX21" s="1030">
        <f>+entero!AX73</f>
        <v>64.369198381571266</v>
      </c>
      <c r="AY21" s="1030">
        <f>+entero!AY73</f>
        <v>68.13478913480445</v>
      </c>
      <c r="AZ21" s="1030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30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83.560582886824292</v>
      </c>
      <c r="DZ21" s="864">
        <f>+entero!DZ73</f>
        <v>83.41646635566579</v>
      </c>
      <c r="EA21" s="864">
        <f>+entero!EA73</f>
        <v>83.530742674493425</v>
      </c>
      <c r="EB21" s="888">
        <f>+entero!EB73</f>
        <v>83.368970910866963</v>
      </c>
      <c r="EC21" s="888">
        <f>+entero!EC73</f>
        <v>83.457605366305273</v>
      </c>
      <c r="ED21" s="888">
        <f>+entero!ED73</f>
        <v>83.401514845547965</v>
      </c>
      <c r="EE21" s="888">
        <f>+entero!EE73</f>
        <v>83.410201896640771</v>
      </c>
      <c r="EF21" s="888">
        <f>+entero!EF73</f>
        <v>83.504780649524818</v>
      </c>
      <c r="EG21" s="496">
        <f>+entero!EG73</f>
        <v>-2.5962024968606556E-2</v>
      </c>
      <c r="EH21" s="854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886"/>
      <c r="EC22" s="886"/>
      <c r="ED22" s="886"/>
      <c r="EE22" s="886"/>
      <c r="EF22" s="886"/>
      <c r="EG22" s="263"/>
      <c r="EH22" s="968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3770.0514528199596</v>
      </c>
      <c r="EB23" s="885">
        <f>+entero!EB75</f>
        <v>3734.0293146161048</v>
      </c>
      <c r="EC23" s="885">
        <f>+entero!EC75</f>
        <v>3729.1975918369799</v>
      </c>
      <c r="ED23" s="885">
        <f>+entero!ED75</f>
        <v>3679.266682727633</v>
      </c>
      <c r="EE23" s="885">
        <f>+entero!EE75</f>
        <v>3677.9721125212768</v>
      </c>
      <c r="EF23" s="885">
        <f>+entero!EF75</f>
        <v>3611.3434394414926</v>
      </c>
      <c r="EG23" s="473">
        <f>+entero!EG75</f>
        <v>-158.70801337846706</v>
      </c>
      <c r="EH23" s="967">
        <f>+entero!EH75</f>
        <v>-4.209704174189854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2032.480323432216</v>
      </c>
      <c r="EB24" s="885">
        <f>+entero!EB76</f>
        <v>1995.9742255918368</v>
      </c>
      <c r="EC24" s="885">
        <f>+entero!EC76</f>
        <v>1994.6677920247814</v>
      </c>
      <c r="ED24" s="885">
        <f>+entero!ED76</f>
        <v>1933.6678769300295</v>
      </c>
      <c r="EE24" s="885">
        <f>+entero!EE76</f>
        <v>1922.2048569103501</v>
      </c>
      <c r="EF24" s="885">
        <f>+entero!EF76</f>
        <v>1840.0562572310494</v>
      </c>
      <c r="EG24" s="473">
        <f>+entero!EG76</f>
        <v>-192.42406620116662</v>
      </c>
      <c r="EH24" s="967">
        <f>+entero!EH76</f>
        <v>-9.4674503847704266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552.44948697813413</v>
      </c>
      <c r="EB25" s="885">
        <f>+entero!EB77</f>
        <v>552.46606607288629</v>
      </c>
      <c r="EC25" s="885">
        <f>+entero!EC77</f>
        <v>569.62139547959191</v>
      </c>
      <c r="ED25" s="885">
        <f>+entero!ED77</f>
        <v>569.62709348250735</v>
      </c>
      <c r="EE25" s="885">
        <f>+entero!EE77</f>
        <v>569.63143998250723</v>
      </c>
      <c r="EF25" s="885">
        <f>+entero!EF77</f>
        <v>569.63708312536448</v>
      </c>
      <c r="EG25" s="473">
        <f>+entero!EG77</f>
        <v>17.187596147230352</v>
      </c>
      <c r="EH25" s="967">
        <f>+entero!EH77</f>
        <v>3.1111615726616915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617.5828718096094</v>
      </c>
      <c r="EB26" s="885">
        <f>+entero!EB78</f>
        <v>617.96111351138177</v>
      </c>
      <c r="EC26" s="885">
        <f>+entero!EC78</f>
        <v>600.15464197260633</v>
      </c>
      <c r="ED26" s="885">
        <f>+entero!ED78</f>
        <v>611.22612786509626</v>
      </c>
      <c r="EE26" s="885">
        <f>+entero!EE78</f>
        <v>621.34589792841973</v>
      </c>
      <c r="EF26" s="885">
        <f>+entero!EF78</f>
        <v>636.77065407507871</v>
      </c>
      <c r="EG26" s="473">
        <f>+entero!EG78</f>
        <v>19.187782265469309</v>
      </c>
      <c r="EH26" s="967">
        <f>+entero!EH78</f>
        <v>3.1069161955943336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567.53877060000002</v>
      </c>
      <c r="EB27" s="885">
        <f>+entero!EB79</f>
        <v>567.62790943999994</v>
      </c>
      <c r="EC27" s="885">
        <f>+entero!EC79</f>
        <v>564.75376236</v>
      </c>
      <c r="ED27" s="885">
        <f>+entero!ED79</f>
        <v>564.74558444999991</v>
      </c>
      <c r="EE27" s="885">
        <f>+entero!EE79</f>
        <v>564.78991769999993</v>
      </c>
      <c r="EF27" s="885">
        <f>+entero!EF79</f>
        <v>564.87944501000015</v>
      </c>
      <c r="EG27" s="473">
        <f>+entero!EG79</f>
        <v>-2.6593255899998667</v>
      </c>
      <c r="EH27" s="967">
        <f>+entero!EH79</f>
        <v>-0.46857161620666998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1265.8224985253405</v>
      </c>
      <c r="EB28" s="885">
        <f>+entero!EB80</f>
        <v>1229.676850798159</v>
      </c>
      <c r="EC28" s="885">
        <f>+entero!EC80</f>
        <v>1203.1180698969733</v>
      </c>
      <c r="ED28" s="885">
        <f>+entero!ED80</f>
        <v>1142.8725333870102</v>
      </c>
      <c r="EE28" s="885">
        <f>+entero!EE80</f>
        <v>1142.3181766942594</v>
      </c>
      <c r="EF28" s="885">
        <f>+entero!EF80</f>
        <v>1074.7148071814515</v>
      </c>
      <c r="EG28" s="473">
        <f>+entero!EG80</f>
        <v>-191.10769134388897</v>
      </c>
      <c r="EH28" s="967">
        <f>+entero!EH80</f>
        <v>-15.097511030695522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1103.0446056457313</v>
      </c>
      <c r="EB29" s="885">
        <f>+entero!EB81</f>
        <v>1066.4850751967772</v>
      </c>
      <c r="EC29" s="885">
        <f>+entero!EC81</f>
        <v>1054.7498023143671</v>
      </c>
      <c r="ED29" s="885">
        <f>+entero!ED81</f>
        <v>983.4258452519141</v>
      </c>
      <c r="EE29" s="885">
        <f>+entero!EE81</f>
        <v>973.80507359583964</v>
      </c>
      <c r="EF29" s="885">
        <f>+entero!EF81</f>
        <v>888.64209775637278</v>
      </c>
      <c r="EG29" s="473">
        <f>+entero!EG81</f>
        <v>-214.4025078893585</v>
      </c>
      <c r="EH29" s="967">
        <f>+entero!EH81</f>
        <v>-19.437337963666991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162.77789287960928</v>
      </c>
      <c r="EB30" s="885">
        <f>+entero!EB82</f>
        <v>163.19177560138175</v>
      </c>
      <c r="EC30" s="885">
        <f>+entero!EC82</f>
        <v>148.36826758260634</v>
      </c>
      <c r="ED30" s="885">
        <f>+entero!ED82</f>
        <v>159.44668813509617</v>
      </c>
      <c r="EE30" s="885">
        <f>+entero!EE82</f>
        <v>168.51310309841969</v>
      </c>
      <c r="EF30" s="885">
        <f>+entero!EF82</f>
        <v>186.07270942507873</v>
      </c>
      <c r="EG30" s="473">
        <f>+entero!EG82</f>
        <v>23.294816545469445</v>
      </c>
      <c r="EH30" s="967">
        <f>+entero!EH82</f>
        <v>14.310798679952397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885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885">
        <f>+entero!EF83</f>
        <v>0</v>
      </c>
      <c r="EG31" s="473">
        <f>+entero!EG83</f>
        <v>0</v>
      </c>
      <c r="EH31" s="967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25891.887983631583</v>
      </c>
      <c r="EA32" s="761">
        <f>+entero!EA84</f>
        <v>25675.582016678247</v>
      </c>
      <c r="EB32" s="885">
        <f>+entero!EB84</f>
        <v>25664.622615842945</v>
      </c>
      <c r="EC32" s="885">
        <f>+entero!EC84</f>
        <v>25676.219024201546</v>
      </c>
      <c r="ED32" s="885">
        <f>+entero!ED84</f>
        <v>25680.300915150547</v>
      </c>
      <c r="EE32" s="885">
        <f>+entero!EE84</f>
        <v>25708.138352847327</v>
      </c>
      <c r="EF32" s="885">
        <f>+entero!EF84</f>
        <v>25684.429747102429</v>
      </c>
      <c r="EG32" s="473">
        <f>+entero!EG84</f>
        <v>8.8477304241823731</v>
      </c>
      <c r="EH32" s="967">
        <f>+entero!EH84</f>
        <v>3.4459707353207136E-2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886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886">
        <f>+entero!EF85</f>
        <v>0</v>
      </c>
      <c r="EG33" s="263">
        <f>+entero!EG85</f>
        <v>0</v>
      </c>
      <c r="EH33" s="968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98.520572383730453</v>
      </c>
      <c r="EA34" s="788">
        <f>+entero!EA86</f>
        <v>98.520562511521632</v>
      </c>
      <c r="EB34" s="889">
        <f>+entero!EB86</f>
        <v>98.520427761797265</v>
      </c>
      <c r="EC34" s="889">
        <f>+entero!EC86</f>
        <v>98.52586225907622</v>
      </c>
      <c r="ED34" s="889">
        <f>+entero!ED86</f>
        <v>98.526956076807139</v>
      </c>
      <c r="EE34" s="889">
        <f>+entero!EE86</f>
        <v>98.528590548189428</v>
      </c>
      <c r="EF34" s="889">
        <f>+entero!EF86</f>
        <v>98.527759030953092</v>
      </c>
      <c r="EG34" s="1039">
        <f>+entero!EG86</f>
        <v>7.1965194314600467E-3</v>
      </c>
      <c r="EH34" s="967">
        <f>+entero!EH86</f>
        <v>7.30458621835961E-3</v>
      </c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2"/>
      <c r="DS35" s="972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808"/>
      <c r="EF35" s="784"/>
      <c r="EG35" s="856"/>
      <c r="EH35" s="855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</row>
  </sheetData>
  <mergeCells count="130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BU3:BU4"/>
    <mergeCell ref="CB3:C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Z3:BZ4"/>
    <mergeCell ref="CA3:CA4"/>
    <mergeCell ref="BR3:BR4"/>
    <mergeCell ref="BW3:BW4"/>
    <mergeCell ref="BT3:BT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B3:EF3"/>
    <mergeCell ref="DX3:DX4"/>
    <mergeCell ref="EA3:EA4"/>
    <mergeCell ref="CF3:CF4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6" width="8.425781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85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88" t="s">
        <v>246</v>
      </c>
      <c r="EH4" s="989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91">
        <v>7.5</v>
      </c>
      <c r="EC5" s="891">
        <v>7.5</v>
      </c>
      <c r="ED5" s="891">
        <v>7.5</v>
      </c>
      <c r="EE5" s="891">
        <v>7.5</v>
      </c>
      <c r="EF5" s="891">
        <v>7.5</v>
      </c>
      <c r="EG5" s="858">
        <v>7.5</v>
      </c>
      <c r="EH5" s="85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892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892">
        <f>+entero!EF88</f>
        <v>6.96</v>
      </c>
      <c r="EG6" s="982"/>
      <c r="EH6" s="893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892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892">
        <f>+entero!EF89</f>
        <v>6.86</v>
      </c>
      <c r="EG7" s="982"/>
      <c r="EH7" s="893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6.9603453862715323</v>
      </c>
      <c r="EB8" s="455">
        <f>+entero!EB90</f>
        <v>6.9605803308739844</v>
      </c>
      <c r="EC8" s="455">
        <f>+entero!EC90</f>
        <v>6.9779387388611038</v>
      </c>
      <c r="ED8" s="455">
        <f>+entero!ED90</f>
        <v>6.9678625815558242</v>
      </c>
      <c r="EE8" s="455">
        <f>+entero!EE90</f>
        <v>6.9681234841947735</v>
      </c>
      <c r="EF8" s="455">
        <f>+entero!EF90</f>
        <v>6.9576470597313627</v>
      </c>
      <c r="EG8" s="1038">
        <f>+entero!EG90</f>
        <v>-2.6983265401696599E-3</v>
      </c>
      <c r="EH8" s="893">
        <f>+entero!EH90</f>
        <v>-3.8767135686856857E-2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60.254380470512451</v>
      </c>
      <c r="EA9" s="747">
        <f>+entero!EA91</f>
        <v>0</v>
      </c>
      <c r="EB9" s="269"/>
      <c r="EC9" s="269"/>
      <c r="ED9" s="269"/>
      <c r="EE9" s="269"/>
      <c r="EF9" s="269"/>
      <c r="EG9" s="831"/>
      <c r="EH9" s="894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2.3035199999999998</v>
      </c>
      <c r="EB10" s="892">
        <f>+entero!EB92</f>
        <v>2.3037899999999998</v>
      </c>
      <c r="EC10" s="892">
        <f>+entero!EC92</f>
        <v>2.3039000000000001</v>
      </c>
      <c r="ED10" s="892">
        <f>+entero!ED92</f>
        <v>2.3040099999999999</v>
      </c>
      <c r="EE10" s="892">
        <f>+entero!EE92</f>
        <v>2.3041200000000002</v>
      </c>
      <c r="EF10" s="892">
        <f>+entero!EF92</f>
        <v>2.30423</v>
      </c>
      <c r="EG10" s="1038">
        <f>+entero!EG92</f>
        <v>7.1000000000021046E-4</v>
      </c>
      <c r="EH10" s="893">
        <f>+entero!EH92</f>
        <v>3.0822393554230665E-2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0</v>
      </c>
      <c r="EB11" s="269"/>
      <c r="EC11" s="269"/>
      <c r="ED11" s="269"/>
      <c r="EE11" s="269"/>
      <c r="EF11" s="269"/>
      <c r="EG11" s="947"/>
      <c r="EH11" s="932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</sheetData>
  <mergeCells count="130"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BS3:BS4"/>
    <mergeCell ref="CE3:CE4"/>
    <mergeCell ref="CF3:CF4"/>
    <mergeCell ref="BT3:BT4"/>
    <mergeCell ref="CG3:CG4"/>
    <mergeCell ref="BU3:BU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CM3:CM4"/>
    <mergeCell ref="CH3:CH4"/>
    <mergeCell ref="BW3:BW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F3:BF4"/>
    <mergeCell ref="BK3:BK4"/>
    <mergeCell ref="BI3:BI4"/>
    <mergeCell ref="BL3:BL4"/>
    <mergeCell ref="BN3:BN4"/>
    <mergeCell ref="BM3:BM4"/>
    <mergeCell ref="BO3:BO4"/>
    <mergeCell ref="BR3:BR4"/>
    <mergeCell ref="BY3:BY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DY3:DY4"/>
    <mergeCell ref="EB3:EF3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AV3:AV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6" width="8.140625" style="810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 t="str">
        <f>entero!CT3</f>
        <v xml:space="preserve">2016                         A  fines de Sep* </v>
      </c>
      <c r="CU4" s="1079" t="str">
        <f>entero!CU3</f>
        <v xml:space="preserve">2016                         A  fines de Oct* </v>
      </c>
      <c r="CV4" s="1079" t="str">
        <f>entero!CV3</f>
        <v xml:space="preserve">2016                         A  fines de Nov* </v>
      </c>
      <c r="CW4" s="1079" t="str">
        <f>entero!CW3</f>
        <v>2016                         A  fines de Dic* 15</v>
      </c>
      <c r="CX4" s="1079" t="str">
        <f>entero!CX3</f>
        <v xml:space="preserve">2017                         A  fines de Ene* </v>
      </c>
      <c r="CY4" s="1079" t="str">
        <f>entero!CY3</f>
        <v xml:space="preserve">2017                         A  fines de Feb* </v>
      </c>
      <c r="CZ4" s="1079" t="str">
        <f>entero!CZ3</f>
        <v xml:space="preserve">2017                         A  fines de Mar* </v>
      </c>
      <c r="DA4" s="1079" t="str">
        <f>entero!DA3</f>
        <v xml:space="preserve">2017                         A  fines de Abr* </v>
      </c>
      <c r="DB4" s="1079" t="str">
        <f>entero!DB3</f>
        <v xml:space="preserve">2017                         A  fines de May* </v>
      </c>
      <c r="DC4" s="1079" t="str">
        <f>entero!DC3</f>
        <v xml:space="preserve">2017                         A  fines de Jun* </v>
      </c>
      <c r="DD4" s="1079" t="str">
        <f>entero!DD3</f>
        <v xml:space="preserve">2017                         A  fines de Jul* </v>
      </c>
      <c r="DE4" s="1079" t="str">
        <f>entero!DE3</f>
        <v xml:space="preserve">2017                         A  fines de Ago* </v>
      </c>
      <c r="DF4" s="1079" t="str">
        <f>entero!DF3</f>
        <v xml:space="preserve">2017                         A  fines de Sep* </v>
      </c>
      <c r="DG4" s="1079" t="str">
        <f>entero!DG3</f>
        <v xml:space="preserve">2017                         A  fines de Oct* </v>
      </c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85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88" t="s">
        <v>246</v>
      </c>
      <c r="EH4" s="989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81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81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81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81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687.12123446721012</v>
      </c>
      <c r="EB10" s="923">
        <f>+entero!EB95</f>
        <v>687.12123446721012</v>
      </c>
      <c r="EC10" s="923">
        <f>+entero!EC95</f>
        <v>687.12123446721012</v>
      </c>
      <c r="ED10" s="923">
        <f>+entero!ED95</f>
        <v>687.12123446721012</v>
      </c>
      <c r="EE10" s="923">
        <f>+entero!EE95</f>
        <v>687.12123446721012</v>
      </c>
      <c r="EF10" s="923">
        <f>+entero!EF95</f>
        <v>703.0800832920761</v>
      </c>
      <c r="EG10" s="863">
        <f>+entero!EG95</f>
        <v>15.958848824865981</v>
      </c>
      <c r="EH10" s="969">
        <f>+entero!EH95</f>
        <v>2.3225666773695863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</sheetData>
  <mergeCells count="130">
    <mergeCell ref="DR3:DR4"/>
    <mergeCell ref="DG3:DG4"/>
    <mergeCell ref="DP3:DP4"/>
    <mergeCell ref="DO3:DO4"/>
    <mergeCell ref="DK3:DK4"/>
    <mergeCell ref="DN3:DN4"/>
    <mergeCell ref="CS3:CS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BM3:BM4"/>
    <mergeCell ref="BZ3:BZ4"/>
    <mergeCell ref="CF3:CF4"/>
    <mergeCell ref="BT3:BT4"/>
    <mergeCell ref="DE3:DE4"/>
    <mergeCell ref="DF3:DF4"/>
    <mergeCell ref="DD3:DD4"/>
    <mergeCell ref="CH3:CH4"/>
    <mergeCell ref="CJ3:CJ4"/>
    <mergeCell ref="CV3:CV4"/>
    <mergeCell ref="AI3:AI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U3:U4"/>
    <mergeCell ref="AH3:AH4"/>
    <mergeCell ref="T3:T4"/>
    <mergeCell ref="AA3:AA4"/>
    <mergeCell ref="AE3:AE4"/>
    <mergeCell ref="AG3:AG4"/>
    <mergeCell ref="V3:V4"/>
    <mergeCell ref="AP3:AP4"/>
    <mergeCell ref="AU3:AU4"/>
    <mergeCell ref="BE3:BE4"/>
    <mergeCell ref="AY3:AY4"/>
    <mergeCell ref="CG3:CG4"/>
    <mergeCell ref="AX3:AX4"/>
    <mergeCell ref="AL3:AL4"/>
    <mergeCell ref="BY3:BY4"/>
    <mergeCell ref="AN3:AN4"/>
    <mergeCell ref="BQ3:BQ4"/>
    <mergeCell ref="CC3:CC4"/>
    <mergeCell ref="CE3:CE4"/>
    <mergeCell ref="BW3:BW4"/>
    <mergeCell ref="AJ3:AJ4"/>
    <mergeCell ref="AO3:AO4"/>
    <mergeCell ref="AQ3:AQ4"/>
    <mergeCell ref="AZ3:AZ4"/>
    <mergeCell ref="AT3:AT4"/>
    <mergeCell ref="AM3:AM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CN3:CN4"/>
    <mergeCell ref="CU3:CU4"/>
    <mergeCell ref="CW3:CW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M3:CM4"/>
    <mergeCell ref="DS3:DS4"/>
    <mergeCell ref="CP3:CP4"/>
    <mergeCell ref="CX3:CX4"/>
    <mergeCell ref="CY3:CY4"/>
    <mergeCell ref="CT3:CT4"/>
    <mergeCell ref="EB3:EF3"/>
    <mergeCell ref="EG3:EH3"/>
    <mergeCell ref="BA3:BA4"/>
    <mergeCell ref="BP3:BP4"/>
    <mergeCell ref="CD3:CD4"/>
    <mergeCell ref="DC3:DC4"/>
    <mergeCell ref="DQ3:DQ4"/>
    <mergeCell ref="CZ3:CZ4"/>
    <mergeCell ref="DX3:DX4"/>
    <mergeCell ref="DY3:DY4"/>
    <mergeCell ref="DM3:DM4"/>
    <mergeCell ref="EA3:EA4"/>
    <mergeCell ref="DZ3:DZ4"/>
    <mergeCell ref="DU3:DU4"/>
    <mergeCell ref="DT3:DT4"/>
    <mergeCell ref="DW3:DW4"/>
    <mergeCell ref="DV3:DV4"/>
    <mergeCell ref="DA3:DA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F22" sqref="EF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4" width="8" style="810" customWidth="1"/>
    <col min="135" max="135" width="8" style="168" customWidth="1"/>
    <col min="136" max="136" width="8" style="79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E1" s="165"/>
      <c r="EF1" s="79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E2" s="165"/>
      <c r="EF2" s="798"/>
      <c r="EG2" s="165"/>
      <c r="EH2" s="165"/>
    </row>
    <row r="3" spans="1:138" ht="13.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65"/>
      <c r="EH3" s="165"/>
    </row>
    <row r="4" spans="1:138" ht="24.7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5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85"/>
      <c r="EB4" s="1032">
        <f>+entero!EB4</f>
        <v>43626</v>
      </c>
      <c r="EC4" s="946">
        <f>+entero!EC4</f>
        <v>43627</v>
      </c>
      <c r="ED4" s="946">
        <f>+entero!ED4</f>
        <v>43628</v>
      </c>
      <c r="EE4" s="946">
        <f>+entero!EE4</f>
        <v>43629</v>
      </c>
      <c r="EF4" s="971">
        <f>+entero!EF4</f>
        <v>43630</v>
      </c>
      <c r="EG4" s="165"/>
      <c r="EH4" s="165"/>
    </row>
    <row r="5" spans="1:138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834"/>
      <c r="EA5" s="834"/>
      <c r="EB5" s="19"/>
      <c r="EC5" s="30"/>
      <c r="ED5" s="30"/>
      <c r="EE5" s="30"/>
      <c r="EF5" s="1033"/>
      <c r="EG5" s="165"/>
      <c r="EH5" s="165"/>
    </row>
    <row r="6" spans="1:138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1034"/>
      <c r="EC6" s="895"/>
      <c r="ED6" s="895"/>
      <c r="EE6" s="895"/>
      <c r="EF6" s="925"/>
      <c r="EG6" s="165"/>
      <c r="EH6" s="165"/>
    </row>
    <row r="7" spans="1:138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1034"/>
      <c r="EB7" s="1034"/>
      <c r="EC7" s="895"/>
      <c r="ED7" s="895"/>
      <c r="EE7" s="895"/>
      <c r="EF7" s="925"/>
      <c r="EG7" s="165"/>
      <c r="EH7" s="165"/>
    </row>
    <row r="8" spans="1:138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1034"/>
      <c r="EB8" s="1034"/>
      <c r="EC8" s="895"/>
      <c r="ED8" s="895"/>
      <c r="EE8" s="895"/>
      <c r="EF8" s="925"/>
      <c r="EG8" s="165"/>
      <c r="EH8" s="165"/>
    </row>
    <row r="9" spans="1:138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1034"/>
      <c r="EB9" s="1034"/>
      <c r="EC9" s="895"/>
      <c r="ED9" s="895"/>
      <c r="EE9" s="895"/>
      <c r="EF9" s="925"/>
      <c r="EG9" s="165"/>
      <c r="EH9" s="165"/>
    </row>
    <row r="10" spans="1:138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1034"/>
      <c r="EB10" s="1034"/>
      <c r="EC10" s="895"/>
      <c r="ED10" s="895"/>
      <c r="EE10" s="895"/>
      <c r="EF10" s="925"/>
      <c r="EG10" s="165"/>
      <c r="EH10" s="165"/>
    </row>
    <row r="11" spans="1:138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1034"/>
      <c r="EB11" s="1034"/>
      <c r="EC11" s="895"/>
      <c r="ED11" s="895"/>
      <c r="EE11" s="895"/>
      <c r="EF11" s="925"/>
      <c r="EG11" s="165"/>
      <c r="EH11" s="165"/>
    </row>
    <row r="12" spans="1:138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1034"/>
      <c r="EB12" s="1034"/>
      <c r="EC12" s="895"/>
      <c r="ED12" s="895"/>
      <c r="EE12" s="895"/>
      <c r="EF12" s="925"/>
      <c r="EG12" s="165"/>
      <c r="EH12" s="165"/>
    </row>
    <row r="13" spans="1:138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1034"/>
      <c r="EB13" s="1034"/>
      <c r="EC13" s="895"/>
      <c r="ED13" s="895"/>
      <c r="EE13" s="895"/>
      <c r="EF13" s="925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1034"/>
      <c r="EB14" s="1034"/>
      <c r="EC14" s="895"/>
      <c r="ED14" s="895"/>
      <c r="EE14" s="895"/>
      <c r="EF14" s="925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1034"/>
      <c r="EB15" s="1034"/>
      <c r="EC15" s="895"/>
      <c r="ED15" s="895"/>
      <c r="EE15" s="895"/>
      <c r="EF15" s="925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1034"/>
      <c r="EB16" s="1034"/>
      <c r="EC16" s="895"/>
      <c r="ED16" s="895"/>
      <c r="EE16" s="895"/>
      <c r="EF16" s="925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1035"/>
      <c r="EB17" s="1035"/>
      <c r="EC17" s="1031"/>
      <c r="ED17" s="1031"/>
      <c r="EE17" s="1031"/>
      <c r="EF17" s="931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831"/>
      <c r="EC18" s="455"/>
      <c r="ED18" s="455"/>
      <c r="EE18" s="455"/>
      <c r="EF18" s="894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831">
        <f>+entero!EB110</f>
        <v>2.5</v>
      </c>
      <c r="EC19" s="455">
        <f>+entero!EC110</f>
        <v>2.5</v>
      </c>
      <c r="ED19" s="455">
        <f>+entero!ED110</f>
        <v>2.5</v>
      </c>
      <c r="EE19" s="455">
        <f>+entero!EE110</f>
        <v>2.5</v>
      </c>
      <c r="EF19" s="894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947">
        <f>+entero!EB111</f>
        <v>4</v>
      </c>
      <c r="EC20" s="629">
        <f>+entero!EC111</f>
        <v>4</v>
      </c>
      <c r="ED20" s="629">
        <f>+entero!ED111</f>
        <v>4</v>
      </c>
      <c r="EE20" s="629">
        <f>+entero!EE111</f>
        <v>4</v>
      </c>
      <c r="EF20" s="932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E21" s="165"/>
      <c r="EF21" s="798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E22" s="165"/>
      <c r="EF22" s="798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E23" s="165"/>
      <c r="EF23" s="798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E24" s="165"/>
      <c r="EF24" s="798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E25" s="165"/>
      <c r="EF25" s="798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E26" s="165"/>
      <c r="EF26" s="798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E27" s="165"/>
      <c r="EF27" s="798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E28" s="165"/>
      <c r="EF28" s="798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E29" s="165"/>
      <c r="EF29" s="798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E30" s="165"/>
      <c r="EF30" s="798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165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165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165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165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165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165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165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165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165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165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165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165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165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165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165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165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165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165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165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165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165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165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165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165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165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165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165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165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165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165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165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165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165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165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165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165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165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165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165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165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165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165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165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165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165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165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165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165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165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165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165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165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165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165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165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165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165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0">
    <mergeCell ref="EB3:EF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2019-06-19T21:55:02Z</cp:lastPrinted>
  <dcterms:created xsi:type="dcterms:W3CDTF">2002-08-27T17:11:09Z</dcterms:created>
  <dcterms:modified xsi:type="dcterms:W3CDTF">2019-06-19T21:57:52Z</dcterms:modified>
</cp:coreProperties>
</file>