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95" windowWidth="17490" windowHeight="85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2" i="9" l="1"/>
  <c r="CY20" i="9"/>
  <c r="CZ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20" i="4" l="1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P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AK6" i="5"/>
  <c r="P6" i="5"/>
  <c r="I6" i="5"/>
  <c r="H6" i="5"/>
  <c r="G6" i="5"/>
  <c r="F6" i="5"/>
  <c r="E6" i="5"/>
  <c r="CT4" i="5"/>
  <c r="CT3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CQ14" i="7"/>
  <c r="CP14" i="7"/>
  <c r="AQ14" i="7"/>
  <c r="AP14" i="7"/>
  <c r="AN14" i="7"/>
  <c r="AM14" i="7"/>
  <c r="CU13" i="7"/>
  <c r="CS13" i="7"/>
  <c r="CR13" i="7"/>
  <c r="CQ13" i="7"/>
  <c r="CP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Q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AK13" i="7" l="1"/>
  <c r="BU13" i="7"/>
  <c r="CY17" i="7"/>
  <c r="CZ17" i="7"/>
  <c r="CY6" i="5"/>
  <c r="AV13" i="7"/>
  <c r="BE13" i="7"/>
  <c r="BN13" i="7"/>
  <c r="CD13" i="7"/>
  <c r="CZ14" i="7"/>
  <c r="CY14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<sst xmlns="http://schemas.openxmlformats.org/spreadsheetml/2006/main" count="437" uniqueCount="243">
  <si>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</si>
  <si>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</si>
  <si>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</si>
  <si>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</si>
  <si>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</si>
  <si>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</si>
  <si>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</si>
  <si>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</si>
  <si>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</si>
  <si>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</si>
  <si>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</si>
  <si>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</si>
  <si>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</si>
  <si>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</si>
  <si>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</si>
  <si>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</si>
  <si>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</si>
  <si>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</si>
  <si>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</si>
  <si>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</si>
  <si>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</si>
  <si>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</si>
  <si>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</si>
  <si>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</si>
  <si>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</si>
  <si>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</si>
  <si>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</si>
  <si>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</si>
  <si>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</si>
  <si>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</si>
  <si>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</si>
  <si>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</si>
  <si>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</si>
  <si>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</si>
  <si>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</si>
  <si>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</si>
  <si>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</si>
  <si>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</si>
  <si>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</si>
  <si>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</si>
  <si>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</si>
  <si>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</si>
  <si>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</si>
  <si>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</si>
  <si>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</si>
  <si>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</si>
  <si>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</si>
  <si>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</si>
  <si>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</si>
  <si>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</si>
  <si>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</si>
  <si>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</si>
  <si>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</si>
  <si>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</si>
  <si>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</si>
  <si>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</si>
  <si>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</si>
  <si>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</si>
  <si>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</si>
  <si>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</si>
  <si>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</si>
  <si>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</si>
  <si>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</si>
  <si>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</si>
  <si>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</si>
  <si>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</si>
  <si>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</si>
  <si>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</si>
  <si>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</si>
  <si>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</si>
  <si>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</si>
  <si>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</si>
  <si>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</si>
  <si>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</si>
  <si>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</si>
  <si>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</si>
  <si>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</si>
  <si>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</si>
  <si>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</si>
  <si>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</si>
  <si>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</si>
  <si>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</si>
  <si>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</si>
  <si>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</si>
  <si>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</si>
  <si>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</si>
  <si>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</si>
  <si>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</si>
  <si>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</si>
  <si>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</si>
  <si>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</si>
  <si>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</si>
  <si>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</si>
  <si>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</si>
  <si>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</si>
  <si>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</si>
  <si>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</si>
  <si>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</si>
  <si>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</si>
  <si>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</si>
  <si>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</si>
  <si>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</si>
  <si>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</si>
  <si>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</si>
  <si>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</si>
  <si>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</si>
  <si>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</si>
  <si>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</si>
  <si>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</si>
  <si>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</si>
  <si>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</si>
  <si>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</si>
  <si>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</si>
  <si>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</si>
  <si>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</si>
  <si>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</si>
  <si>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</si>
  <si>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</si>
  <si>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</si>
  <si>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</si>
  <si>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</si>
  <si>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</si>
  <si>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</si>
  <si>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</si>
  <si>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</si>
  <si>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</si>
  <si>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</si>
  <si>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</si>
  <si>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</si>
  <si>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</si>
  <si>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</si>
  <si>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</si>
  <si>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</si>
  <si>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</si>
  <si>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</si>
  <si>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</si>
  <si>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</si>
  <si>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</si>
  <si>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</si>
  <si>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</si>
  <si>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</si>
  <si>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</si>
  <si>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</si>
  <si>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</si>
  <si>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</si>
  <si>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</si>
  <si>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</si>
  <si>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</si>
  <si>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</si>
  <si>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</si>
  <si>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</si>
  <si>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</si>
  <si>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</si>
  <si>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</si>
  <si>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</si>
  <si>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</si>
  <si>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</si>
  <si>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</si>
  <si>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</si>
  <si>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</si>
  <si>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</si>
  <si>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</si>
  <si>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</si>
  <si>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</si>
  <si>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</si>
  <si>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</si>
  <si>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</si>
  <si>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</si>
  <si>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</si>
  <si>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</si>
  <si>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</si>
  <si>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</si>
  <si>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</si>
  <si>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</si>
  <si>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</si>
  <si>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</si>
  <si>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</si>
  <si>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</si>
  <si>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</si>
  <si>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</si>
  <si>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</si>
  <si>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</si>
  <si>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</si>
  <si>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</si>
  <si>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</si>
  <si>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</si>
  <si>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</si>
  <si>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</si>
  <si>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</si>
  <si>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</si>
  <si>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</si>
  <si>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</si>
  <si>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</si>
  <si>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</si>
  <si>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</si>
  <si>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</si>
  <si>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</si>
  <si>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</si>
  <si>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</si>
  <si>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</si>
  <si>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</si>
  <si>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</si>
  <si>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</si>
  <si>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</si>
  <si>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</si>
  <si>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</si>
  <si>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</si>
  <si>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</si>
  <si>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</si>
  <si>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</si>
  <si>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</si>
  <si>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</si>
  <si>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</si>
  <si>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</si>
  <si>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</si>
  <si>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</si>
  <si>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</si>
  <si>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</si>
  <si>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</si>
  <si>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</si>
  <si>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</si>
  <si>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</si>
  <si>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</si>
  <si>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</si>
  <si>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</si>
  <si>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</si>
  <si>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</si>
  <si>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</si>
  <si>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</si>
  <si>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</si>
  <si>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</si>
  <si>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</si>
  <si>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</si>
  <si>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</si>
  <si>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 xml:space="preserve">   Semana 1*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</si>
  <si>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</si>
  <si>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</si>
  <si>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</si>
  <si>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</si>
  <si>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</si>
  <si>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</si>
  <si>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r>
      <t xml:space="preserve">3-jun-16 </t>
    </r>
    <r>
      <rPr>
        <vertAlign val="superscript"/>
        <sz val="9"/>
        <rFont val="Arial Narrow"/>
        <family val="2"/>
      </rPr>
      <t>14</t>
    </r>
  </si>
  <si>
    <r>
      <t>3-jun-16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</si>
</sst>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2" fontId="48" fillId="2" borderId="4" xfId="1" applyNumberFormat="1" applyFont="1" applyFill="1" applyBorder="1" applyAlignment="1">
      <alignment horizontal="right" vertical="center" wrapText="1"/>
    </xf>
    <xf numFmtId="0" fontId="18" fillId="0" borderId="42" xfId="0" applyFont="1" applyFill="1" applyBorder="1" applyAlignment="1" applyProtection="1">
      <alignment horizontal="lef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O80" sqref="CO80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8.85546875" style="235" customWidth="1"/>
    <col min="95" max="95" width="9.5703125" style="235" customWidth="1"/>
    <col min="96" max="97" width="9.71093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232"/>
      <c r="CQ1" s="232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232"/>
      <c r="CQ2" s="232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72" t="s">
        <v>115</v>
      </c>
      <c r="E3" s="874" t="s">
        <v>95</v>
      </c>
      <c r="F3" s="874" t="s">
        <v>97</v>
      </c>
      <c r="G3" s="874" t="s">
        <v>98</v>
      </c>
      <c r="H3" s="874" t="s">
        <v>99</v>
      </c>
      <c r="I3" s="874" t="s">
        <v>100</v>
      </c>
      <c r="J3" s="874" t="s">
        <v>102</v>
      </c>
      <c r="K3" s="874" t="s">
        <v>104</v>
      </c>
      <c r="L3" s="865" t="s">
        <v>105</v>
      </c>
      <c r="M3" s="870" t="s">
        <v>106</v>
      </c>
      <c r="N3" s="865" t="s">
        <v>107</v>
      </c>
      <c r="O3" s="865" t="s">
        <v>108</v>
      </c>
      <c r="P3" s="870" t="s">
        <v>109</v>
      </c>
      <c r="Q3" s="865" t="s">
        <v>110</v>
      </c>
      <c r="R3" s="865" t="s">
        <v>111</v>
      </c>
      <c r="S3" s="865" t="s">
        <v>112</v>
      </c>
      <c r="T3" s="865" t="s">
        <v>113</v>
      </c>
      <c r="U3" s="865" t="s">
        <v>121</v>
      </c>
      <c r="V3" s="865" t="s">
        <v>122</v>
      </c>
      <c r="W3" s="865" t="s">
        <v>123</v>
      </c>
      <c r="X3" s="865" t="s">
        <v>124</v>
      </c>
      <c r="Y3" s="865" t="s">
        <v>125</v>
      </c>
      <c r="Z3" s="865" t="s">
        <v>126</v>
      </c>
      <c r="AA3" s="865" t="s">
        <v>127</v>
      </c>
      <c r="AB3" s="865" t="s">
        <v>128</v>
      </c>
      <c r="AC3" s="865" t="s">
        <v>129</v>
      </c>
      <c r="AD3" s="865" t="s">
        <v>130</v>
      </c>
      <c r="AE3" s="865" t="s">
        <v>131</v>
      </c>
      <c r="AF3" s="865" t="s">
        <v>132</v>
      </c>
      <c r="AG3" s="865" t="s">
        <v>133</v>
      </c>
      <c r="AH3" s="865" t="s">
        <v>134</v>
      </c>
      <c r="AI3" s="865" t="s">
        <v>135</v>
      </c>
      <c r="AJ3" s="865" t="s">
        <v>136</v>
      </c>
      <c r="AK3" s="865" t="s">
        <v>137</v>
      </c>
      <c r="AL3" s="865" t="s">
        <v>139</v>
      </c>
      <c r="AM3" s="865" t="s">
        <v>140</v>
      </c>
      <c r="AN3" s="865" t="s">
        <v>141</v>
      </c>
      <c r="AO3" s="865" t="s">
        <v>142</v>
      </c>
      <c r="AP3" s="865" t="s">
        <v>143</v>
      </c>
      <c r="AQ3" s="865" t="s">
        <v>144</v>
      </c>
      <c r="AR3" s="865" t="s">
        <v>145</v>
      </c>
      <c r="AS3" s="865" t="s">
        <v>146</v>
      </c>
      <c r="AT3" s="865" t="s">
        <v>147</v>
      </c>
      <c r="AU3" s="865" t="s">
        <v>148</v>
      </c>
      <c r="AV3" s="870" t="s">
        <v>151</v>
      </c>
      <c r="AW3" s="865" t="s">
        <v>152</v>
      </c>
      <c r="AX3" s="865" t="s">
        <v>153</v>
      </c>
      <c r="AY3" s="865" t="s">
        <v>154</v>
      </c>
      <c r="AZ3" s="865" t="s">
        <v>155</v>
      </c>
      <c r="BA3" s="865" t="s">
        <v>156</v>
      </c>
      <c r="BB3" s="865" t="s">
        <v>162</v>
      </c>
      <c r="BC3" s="865" t="s">
        <v>163</v>
      </c>
      <c r="BD3" s="865" t="s">
        <v>164</v>
      </c>
      <c r="BE3" s="865" t="s">
        <v>165</v>
      </c>
      <c r="BF3" s="865" t="s">
        <v>166</v>
      </c>
      <c r="BG3" s="865" t="s">
        <v>172</v>
      </c>
      <c r="BH3" s="865" t="s">
        <v>173</v>
      </c>
      <c r="BI3" s="865" t="s">
        <v>174</v>
      </c>
      <c r="BJ3" s="865" t="s">
        <v>175</v>
      </c>
      <c r="BK3" s="865" t="s">
        <v>177</v>
      </c>
      <c r="BL3" s="870" t="s">
        <v>178</v>
      </c>
      <c r="BM3" s="865" t="s">
        <v>179</v>
      </c>
      <c r="BN3" s="865" t="s">
        <v>180</v>
      </c>
      <c r="BO3" s="865" t="s">
        <v>181</v>
      </c>
      <c r="BP3" s="865" t="s">
        <v>183</v>
      </c>
      <c r="BQ3" s="865" t="s">
        <v>184</v>
      </c>
      <c r="BR3" s="865" t="s">
        <v>185</v>
      </c>
      <c r="BS3" s="880" t="s">
        <v>187</v>
      </c>
      <c r="BT3" s="880" t="s">
        <v>188</v>
      </c>
      <c r="BU3" s="882" t="s">
        <v>197</v>
      </c>
      <c r="BV3" s="865" t="s">
        <v>198</v>
      </c>
      <c r="BW3" s="865" t="s">
        <v>204</v>
      </c>
      <c r="BX3" s="865" t="s">
        <v>205</v>
      </c>
      <c r="BY3" s="865" t="s">
        <v>208</v>
      </c>
      <c r="BZ3" s="870" t="s">
        <v>213</v>
      </c>
      <c r="CA3" s="870" t="s">
        <v>214</v>
      </c>
      <c r="CB3" s="870" t="s">
        <v>216</v>
      </c>
      <c r="CC3" s="870" t="s">
        <v>218</v>
      </c>
      <c r="CD3" s="870" t="s">
        <v>219</v>
      </c>
      <c r="CE3" s="870" t="s">
        <v>220</v>
      </c>
      <c r="CF3" s="870" t="s">
        <v>221</v>
      </c>
      <c r="CG3" s="870" t="s">
        <v>222</v>
      </c>
      <c r="CH3" s="870" t="s">
        <v>225</v>
      </c>
      <c r="CI3" s="870" t="s">
        <v>226</v>
      </c>
      <c r="CJ3" s="865" t="s">
        <v>227</v>
      </c>
      <c r="CK3" s="865" t="s">
        <v>228</v>
      </c>
      <c r="CL3" s="865" t="s">
        <v>229</v>
      </c>
      <c r="CM3" s="865" t="s">
        <v>230</v>
      </c>
      <c r="CN3" s="865" t="s">
        <v>232</v>
      </c>
      <c r="CO3" s="865" t="s">
        <v>233</v>
      </c>
      <c r="CP3" s="832" t="s">
        <v>182</v>
      </c>
      <c r="CQ3" s="832" t="s">
        <v>149</v>
      </c>
      <c r="CR3" s="854" t="s">
        <v>150</v>
      </c>
      <c r="CS3" s="832" t="s">
        <v>186</v>
      </c>
      <c r="CT3" s="879" t="s">
        <v>234</v>
      </c>
      <c r="CU3" s="879"/>
      <c r="CV3" s="879"/>
      <c r="CW3" s="879"/>
      <c r="CX3" s="879"/>
      <c r="CY3" s="877" t="s">
        <v>138</v>
      </c>
      <c r="CZ3" s="878"/>
    </row>
    <row r="4" spans="1:107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66"/>
      <c r="M4" s="871"/>
      <c r="N4" s="866"/>
      <c r="O4" s="866"/>
      <c r="P4" s="871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71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71"/>
      <c r="BM4" s="866"/>
      <c r="BN4" s="866"/>
      <c r="BO4" s="866"/>
      <c r="BP4" s="866"/>
      <c r="BQ4" s="866"/>
      <c r="BR4" s="866"/>
      <c r="BS4" s="881"/>
      <c r="BT4" s="881"/>
      <c r="BU4" s="883"/>
      <c r="BV4" s="866"/>
      <c r="BW4" s="866"/>
      <c r="BX4" s="866"/>
      <c r="BY4" s="866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6"/>
      <c r="CK4" s="866"/>
      <c r="CL4" s="866"/>
      <c r="CM4" s="866"/>
      <c r="CN4" s="866"/>
      <c r="CO4" s="866"/>
      <c r="CP4" s="833">
        <v>42496</v>
      </c>
      <c r="CQ4" s="833">
        <v>42503</v>
      </c>
      <c r="CR4" s="833">
        <v>42510</v>
      </c>
      <c r="CS4" s="833">
        <v>42517</v>
      </c>
      <c r="CT4" s="838">
        <v>42520</v>
      </c>
      <c r="CU4" s="369">
        <v>42521</v>
      </c>
      <c r="CV4" s="369">
        <v>42522</v>
      </c>
      <c r="CW4" s="369">
        <v>42523</v>
      </c>
      <c r="CX4" s="461" t="s">
        <v>241</v>
      </c>
      <c r="CY4" s="368" t="s">
        <v>19</v>
      </c>
      <c r="CZ4" s="301" t="s">
        <v>207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434"/>
      <c r="CQ5" s="434"/>
      <c r="CR5" s="434"/>
      <c r="CS5" s="434"/>
      <c r="CT5" s="816"/>
      <c r="CU5" s="825"/>
      <c r="CV5" s="825"/>
      <c r="CW5" s="825"/>
      <c r="CX5" s="311"/>
      <c r="CY5" s="302"/>
      <c r="CZ5" s="197"/>
    </row>
    <row r="6" spans="1:107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729"/>
      <c r="CQ6" s="435"/>
      <c r="CR6" s="435"/>
      <c r="CS6" s="435"/>
      <c r="CT6" s="817"/>
      <c r="CU6" s="421"/>
      <c r="CV6" s="421"/>
      <c r="CW6" s="421"/>
      <c r="CX6" s="422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776">
        <v>12162.237038930001</v>
      </c>
      <c r="CQ7" s="776">
        <v>12204.6552111</v>
      </c>
      <c r="CR7" s="776">
        <v>12071.628014049998</v>
      </c>
      <c r="CS7" s="776">
        <v>11796.710866960002</v>
      </c>
      <c r="CT7" s="848">
        <v>11769.908683650003</v>
      </c>
      <c r="CU7" s="465">
        <v>11725.24312264</v>
      </c>
      <c r="CV7" s="465">
        <v>11733.22640616</v>
      </c>
      <c r="CW7" s="465">
        <v>11732.343651920002</v>
      </c>
      <c r="CX7" s="776">
        <v>11697.97707244</v>
      </c>
      <c r="CY7" s="374">
        <v>-98.733794520001538</v>
      </c>
      <c r="CZ7" s="529">
        <v>-0.83696036660976247</v>
      </c>
      <c r="DA7" s="528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776">
        <v>10164.327689489999</v>
      </c>
      <c r="CQ8" s="776">
        <v>10219.429960670002</v>
      </c>
      <c r="CR8" s="776">
        <v>10106.494822239998</v>
      </c>
      <c r="CS8" s="776">
        <v>9871.9096889200009</v>
      </c>
      <c r="CT8" s="848">
        <v>9865.55550993</v>
      </c>
      <c r="CU8" s="465">
        <v>9826.7958364499991</v>
      </c>
      <c r="CV8" s="465">
        <v>9822.2686602900012</v>
      </c>
      <c r="CW8" s="465">
        <v>9824.5957227600011</v>
      </c>
      <c r="CX8" s="776">
        <v>9790.9835164199994</v>
      </c>
      <c r="CY8" s="374">
        <v>-80.926172500001485</v>
      </c>
      <c r="CZ8" s="529">
        <v>-0.81976208302261266</v>
      </c>
      <c r="DA8" s="528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776">
        <v>236.15597932</v>
      </c>
      <c r="CQ9" s="776">
        <v>235.54418059</v>
      </c>
      <c r="CR9" s="776">
        <v>234.44586253</v>
      </c>
      <c r="CS9" s="776">
        <v>234.03078724</v>
      </c>
      <c r="CT9" s="848">
        <v>234.34751136</v>
      </c>
      <c r="CU9" s="465">
        <v>234.35737184999999</v>
      </c>
      <c r="CV9" s="465">
        <v>233.86559528999999</v>
      </c>
      <c r="CW9" s="465">
        <v>233.85225898000002</v>
      </c>
      <c r="CX9" s="776">
        <v>234.21067240000002</v>
      </c>
      <c r="CY9" s="374">
        <v>0.17988516000002619</v>
      </c>
      <c r="CZ9" s="529">
        <v>7.6863887064382297E-2</v>
      </c>
      <c r="DA9" s="528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776">
        <v>1749.18077887</v>
      </c>
      <c r="CQ10" s="776">
        <v>1737.1410498400001</v>
      </c>
      <c r="CR10" s="776">
        <v>1718.20535178</v>
      </c>
      <c r="CS10" s="776">
        <v>1678.3105120499999</v>
      </c>
      <c r="CT10" s="848">
        <v>1657.5289211100001</v>
      </c>
      <c r="CU10" s="465">
        <v>1651.6131730899999</v>
      </c>
      <c r="CV10" s="465">
        <v>1664.6415905800002</v>
      </c>
      <c r="CW10" s="465">
        <v>1661.4458201800001</v>
      </c>
      <c r="CX10" s="776">
        <v>1660.3139523700002</v>
      </c>
      <c r="CY10" s="374">
        <v>-17.996559679999791</v>
      </c>
      <c r="CZ10" s="529">
        <v>-1.0723021485468553</v>
      </c>
      <c r="DA10" s="528"/>
      <c r="DB10" s="285"/>
      <c r="DC10" s="291"/>
    </row>
    <row r="11" spans="1:107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776">
        <v>12.57259125</v>
      </c>
      <c r="CQ11" s="776">
        <v>12.54002</v>
      </c>
      <c r="CR11" s="776">
        <v>12.481977500000001</v>
      </c>
      <c r="CS11" s="776">
        <v>12.45987875</v>
      </c>
      <c r="CT11" s="848">
        <v>12.47674125</v>
      </c>
      <c r="CU11" s="465">
        <v>12.47674125</v>
      </c>
      <c r="CV11" s="465">
        <v>12.450559999999999</v>
      </c>
      <c r="CW11" s="465">
        <v>12.44985</v>
      </c>
      <c r="CX11" s="776">
        <v>12.468931249999999</v>
      </c>
      <c r="CY11" s="374">
        <v>9.0524999999992417E-3</v>
      </c>
      <c r="CZ11" s="529">
        <v>7.2653194959859668E-2</v>
      </c>
      <c r="DA11" s="528"/>
      <c r="DB11" s="285"/>
      <c r="DC11" s="291"/>
    </row>
    <row r="12" spans="1:107" x14ac:dyDescent="0.2">
      <c r="C12" s="25"/>
      <c r="D12" s="862" t="s">
        <v>236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760">
        <v>12162.07868538</v>
      </c>
      <c r="CQ12" s="760">
        <v>12204.6547137</v>
      </c>
      <c r="CR12" s="760">
        <v>12071.628014049998</v>
      </c>
      <c r="CS12" s="760">
        <v>11796.548718960003</v>
      </c>
      <c r="CT12" s="847">
        <v>11769.746535650002</v>
      </c>
      <c r="CU12" s="465">
        <v>11725.195622650001</v>
      </c>
      <c r="CV12" s="465">
        <v>11733.178900120001</v>
      </c>
      <c r="CW12" s="465">
        <v>11732.231084880003</v>
      </c>
      <c r="CX12" s="760">
        <v>11697.911511779999</v>
      </c>
      <c r="CY12" s="374">
        <v>-98.637207180003315</v>
      </c>
      <c r="CZ12" s="529">
        <v>-0.83615309468835219</v>
      </c>
      <c r="DA12" s="528"/>
      <c r="DB12" s="285"/>
      <c r="DC12" s="291"/>
    </row>
    <row r="13" spans="1:107" x14ac:dyDescent="0.2">
      <c r="C13" s="25"/>
      <c r="D13" s="862" t="s">
        <v>237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8">
        <v>2101.728717516035</v>
      </c>
      <c r="BY13" s="355">
        <v>2162.3501898221566</v>
      </c>
      <c r="BZ13" s="858">
        <v>2008.0036927303204</v>
      </c>
      <c r="CA13" s="858">
        <v>1996.8325895247815</v>
      </c>
      <c r="CB13" s="355">
        <v>2031.860299574344</v>
      </c>
      <c r="CC13" s="858">
        <v>2216.0754563731775</v>
      </c>
      <c r="CD13" s="858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760">
        <v>2766.9236407900871</v>
      </c>
      <c r="CQ13" s="760">
        <v>2738.9979786895042</v>
      </c>
      <c r="CR13" s="760">
        <v>2719.126574491253</v>
      </c>
      <c r="CS13" s="760">
        <v>2759.2915106938781</v>
      </c>
      <c r="CT13" s="847">
        <v>2716.5463364446059</v>
      </c>
      <c r="CU13" s="465">
        <v>2726.3495338046646</v>
      </c>
      <c r="CV13" s="465">
        <v>2737.0745019868805</v>
      </c>
      <c r="CW13" s="465">
        <v>2726.3762670976676</v>
      </c>
      <c r="CX13" s="760">
        <v>2740.6973103279884</v>
      </c>
      <c r="CY13" s="374"/>
      <c r="CZ13" s="859"/>
      <c r="DA13" s="528"/>
      <c r="DB13" s="285"/>
      <c r="DC13" s="291"/>
    </row>
    <row r="14" spans="1:107" x14ac:dyDescent="0.2">
      <c r="C14" s="25"/>
      <c r="D14" s="522" t="s">
        <v>235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8">
        <v>1191.6711175600001</v>
      </c>
      <c r="BY14" s="355">
        <v>1297.4485036100002</v>
      </c>
      <c r="BZ14" s="858">
        <v>1317.0381913799995</v>
      </c>
      <c r="CA14" s="858">
        <v>1327.4982972699997</v>
      </c>
      <c r="CB14" s="355">
        <v>1369.31791875</v>
      </c>
      <c r="CC14" s="858">
        <v>1499.06830808</v>
      </c>
      <c r="CD14" s="858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760">
        <v>1846.5891555699995</v>
      </c>
      <c r="CQ14" s="760">
        <v>1851.0113536700001</v>
      </c>
      <c r="CR14" s="760">
        <v>1840.8970833299998</v>
      </c>
      <c r="CS14" s="760">
        <v>1849.4917070899999</v>
      </c>
      <c r="CT14" s="847">
        <v>1849.5450761699997</v>
      </c>
      <c r="CU14" s="465">
        <v>1858.1032536299992</v>
      </c>
      <c r="CV14" s="465">
        <v>1858.2045298499995</v>
      </c>
      <c r="CW14" s="465">
        <v>1858.28495514</v>
      </c>
      <c r="CX14" s="760">
        <v>1858.3460187500002</v>
      </c>
      <c r="CY14" s="374"/>
      <c r="CZ14" s="859"/>
      <c r="DA14" s="528"/>
      <c r="DB14" s="285"/>
      <c r="DC14" s="291"/>
    </row>
    <row r="15" spans="1:107" ht="12.75" customHeight="1" x14ac:dyDescent="0.2">
      <c r="C15" s="25"/>
      <c r="D15" s="862" t="s">
        <v>238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770">
        <v>797.05110956759995</v>
      </c>
      <c r="CQ15" s="770">
        <v>796.96316045399999</v>
      </c>
      <c r="CR15" s="770">
        <v>797.09239696669999</v>
      </c>
      <c r="CS15" s="770">
        <v>797.22163656249995</v>
      </c>
      <c r="CT15" s="829">
        <v>797.26236494859995</v>
      </c>
      <c r="CU15" s="465">
        <v>797.27349222860005</v>
      </c>
      <c r="CV15" s="465">
        <v>797.31396839870001</v>
      </c>
      <c r="CW15" s="465">
        <v>797.33246102589999</v>
      </c>
      <c r="CX15" s="770">
        <v>797.35093355189997</v>
      </c>
      <c r="CY15" s="374">
        <v>0.12929698940001799</v>
      </c>
      <c r="CZ15" s="529">
        <v>1.6218449609262109E-2</v>
      </c>
      <c r="DA15" s="528"/>
      <c r="DB15" s="285"/>
      <c r="DC15" s="291"/>
    </row>
    <row r="16" spans="1:107" ht="12.75" customHeight="1" x14ac:dyDescent="0.2">
      <c r="C16" s="25"/>
      <c r="D16" s="862" t="s">
        <v>239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7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500">
        <v>587.26754565689998</v>
      </c>
      <c r="CQ16" s="500">
        <v>587.35390215209998</v>
      </c>
      <c r="CR16" s="500">
        <v>587.42724091039997</v>
      </c>
      <c r="CS16" s="500">
        <v>587.52473324839991</v>
      </c>
      <c r="CT16" s="829">
        <v>587.54542425689999</v>
      </c>
      <c r="CU16" s="465">
        <v>587.55208294689999</v>
      </c>
      <c r="CV16" s="465">
        <v>587.57819949470002</v>
      </c>
      <c r="CW16" s="465">
        <v>587.59483021009999</v>
      </c>
      <c r="CX16" s="770">
        <v>587.61399365370005</v>
      </c>
      <c r="CY16" s="374"/>
      <c r="CZ16" s="529"/>
      <c r="DA16" s="528"/>
      <c r="DB16" s="285"/>
      <c r="DC16" s="291"/>
    </row>
    <row r="17" spans="1:107" ht="12.75" customHeight="1" x14ac:dyDescent="0.2">
      <c r="C17" s="25"/>
      <c r="D17" s="864" t="s">
        <v>240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60">
        <v>19075.079589932837</v>
      </c>
      <c r="BY17" s="359">
        <v>18738.517148313247</v>
      </c>
      <c r="BZ17" s="498">
        <v>18570.816512439818</v>
      </c>
      <c r="CA17" s="861">
        <v>18616.801641074318</v>
      </c>
      <c r="CB17" s="359">
        <v>18450.48642593003</v>
      </c>
      <c r="CC17" s="861">
        <v>18486.993963518766</v>
      </c>
      <c r="CD17" s="861">
        <v>18388.714233247141</v>
      </c>
      <c r="CE17" s="359">
        <v>18377.686905666396</v>
      </c>
      <c r="CF17" s="86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770">
        <v>16313.320981394587</v>
      </c>
      <c r="CQ17" s="770">
        <v>16327.969754995604</v>
      </c>
      <c r="CR17" s="770">
        <v>16175.274226418351</v>
      </c>
      <c r="CS17" s="770">
        <v>15940.586599464779</v>
      </c>
      <c r="CT17" s="829">
        <v>15871.100661300106</v>
      </c>
      <c r="CU17" s="465">
        <v>15836.370731630166</v>
      </c>
      <c r="CV17" s="465">
        <v>15855.145570000281</v>
      </c>
      <c r="CW17" s="465">
        <v>15843.53464321367</v>
      </c>
      <c r="CX17" s="770">
        <v>15823.573749313588</v>
      </c>
      <c r="CY17" s="374"/>
      <c r="CZ17" s="859"/>
      <c r="DA17" s="528"/>
      <c r="DB17" s="285"/>
      <c r="DC17" s="291"/>
    </row>
    <row r="18" spans="1:107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61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777">
        <v>8</v>
      </c>
      <c r="CQ18" s="777">
        <v>0</v>
      </c>
      <c r="CR18" s="777">
        <v>0</v>
      </c>
      <c r="CS18" s="777">
        <v>135</v>
      </c>
      <c r="CT18" s="830">
        <v>0</v>
      </c>
      <c r="CU18" s="465">
        <v>38.5</v>
      </c>
      <c r="CV18" s="465">
        <v>3</v>
      </c>
      <c r="CW18" s="465">
        <v>0</v>
      </c>
      <c r="CX18" s="777">
        <v>0</v>
      </c>
      <c r="CY18" s="374">
        <v>-93.5</v>
      </c>
      <c r="CZ18" s="863">
        <v>-69.259259259259267</v>
      </c>
      <c r="DA18" s="528"/>
      <c r="DB18" s="285"/>
      <c r="DC18" s="291"/>
    </row>
    <row r="19" spans="1:107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777">
        <v>0.1</v>
      </c>
      <c r="CQ19" s="777">
        <v>0</v>
      </c>
      <c r="CR19" s="777">
        <v>0</v>
      </c>
      <c r="CS19" s="777">
        <v>0</v>
      </c>
      <c r="CT19" s="830">
        <v>0</v>
      </c>
      <c r="CU19" s="465">
        <v>0</v>
      </c>
      <c r="CV19" s="465">
        <v>0</v>
      </c>
      <c r="CW19" s="465">
        <v>0</v>
      </c>
      <c r="CX19" s="777">
        <v>0</v>
      </c>
      <c r="CY19" s="789">
        <v>0</v>
      </c>
      <c r="CZ19" s="530" t="e">
        <v>#DIV/0!</v>
      </c>
      <c r="DA19" s="528"/>
      <c r="DB19" s="285"/>
      <c r="DC19" s="291"/>
    </row>
    <row r="20" spans="1:107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0</v>
      </c>
      <c r="CQ20" s="777">
        <v>0</v>
      </c>
      <c r="CR20" s="777">
        <v>0</v>
      </c>
      <c r="CS20" s="777">
        <v>0</v>
      </c>
      <c r="CT20" s="830">
        <v>0</v>
      </c>
      <c r="CU20" s="465">
        <v>0</v>
      </c>
      <c r="CV20" s="465">
        <v>0</v>
      </c>
      <c r="CW20" s="465">
        <v>0</v>
      </c>
      <c r="CX20" s="777">
        <v>0</v>
      </c>
      <c r="CY20" s="789">
        <v>0</v>
      </c>
      <c r="CZ20" s="530" t="e">
        <v>#DIV/0!</v>
      </c>
      <c r="DA20" s="528"/>
      <c r="DB20" s="285"/>
    </row>
    <row r="21" spans="1:107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777">
        <v>4.0813000000000002E-2</v>
      </c>
      <c r="CQ21" s="777">
        <v>8.709900000000001E-2</v>
      </c>
      <c r="CR21" s="777">
        <v>0</v>
      </c>
      <c r="CS21" s="777">
        <v>0</v>
      </c>
      <c r="CT21" s="830">
        <v>0</v>
      </c>
      <c r="CU21" s="465">
        <v>0</v>
      </c>
      <c r="CV21" s="465">
        <v>0</v>
      </c>
      <c r="CW21" s="465">
        <v>0</v>
      </c>
      <c r="CX21" s="777">
        <v>0</v>
      </c>
      <c r="CY21" s="789">
        <v>0</v>
      </c>
      <c r="CZ21" s="530" t="e">
        <v>#DIV/0!</v>
      </c>
      <c r="DA21" s="528"/>
      <c r="DB21" s="285"/>
    </row>
    <row r="22" spans="1:107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765">
        <v>11</v>
      </c>
      <c r="CQ22" s="765">
        <v>19.5</v>
      </c>
      <c r="CR22" s="765">
        <v>31.5</v>
      </c>
      <c r="CS22" s="765">
        <v>215</v>
      </c>
      <c r="CT22" s="831">
        <v>0</v>
      </c>
      <c r="CU22" s="801">
        <v>20</v>
      </c>
      <c r="CV22" s="801">
        <v>1</v>
      </c>
      <c r="CW22" s="801">
        <v>2</v>
      </c>
      <c r="CX22" s="765">
        <v>0</v>
      </c>
      <c r="CY22" s="374">
        <v>-192</v>
      </c>
      <c r="CZ22" s="863">
        <v>-89.302325581395351</v>
      </c>
      <c r="DA22" s="528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731"/>
      <c r="CQ23" s="731"/>
      <c r="CR23" s="731"/>
      <c r="CS23" s="731"/>
      <c r="CT23" s="766"/>
      <c r="CU23" s="755"/>
      <c r="CV23" s="767"/>
      <c r="CW23" s="767"/>
      <c r="CX23" s="731"/>
      <c r="CY23" s="743"/>
      <c r="CZ23" s="531" t="s">
        <v>3</v>
      </c>
      <c r="DA23" s="528"/>
      <c r="DB23" s="285"/>
    </row>
    <row r="24" spans="1:107" x14ac:dyDescent="0.2">
      <c r="A24" s="219"/>
      <c r="B24" s="867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787">
        <v>58765.459158543294</v>
      </c>
      <c r="CQ24" s="760">
        <v>60211.328197262017</v>
      </c>
      <c r="CR24" s="760">
        <v>58712.256419605888</v>
      </c>
      <c r="CS24" s="760">
        <v>57584.168126762903</v>
      </c>
      <c r="CT24" s="802">
        <v>57544.313377245307</v>
      </c>
      <c r="CU24" s="802">
        <v>58038.480422681801</v>
      </c>
      <c r="CV24" s="802">
        <v>58824.478834339527</v>
      </c>
      <c r="CW24" s="802">
        <v>59650.149187262432</v>
      </c>
      <c r="CX24" s="760">
        <v>60177.77541457655</v>
      </c>
      <c r="CY24" s="445">
        <v>2593.6072878136474</v>
      </c>
      <c r="CZ24" s="529">
        <v>4.5040284025710253</v>
      </c>
      <c r="DA24" s="528"/>
      <c r="DB24" s="285"/>
      <c r="DC24" s="291"/>
    </row>
    <row r="25" spans="1:107" x14ac:dyDescent="0.2">
      <c r="A25" s="219"/>
      <c r="B25" s="867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787">
        <v>39651.99738049</v>
      </c>
      <c r="CQ25" s="760">
        <v>39622.891472089999</v>
      </c>
      <c r="CR25" s="760">
        <v>39388.762449190006</v>
      </c>
      <c r="CS25" s="760">
        <v>39203.329846890003</v>
      </c>
      <c r="CT25" s="802">
        <v>39196.213899089998</v>
      </c>
      <c r="CU25" s="802">
        <v>39189.592521589999</v>
      </c>
      <c r="CV25" s="802">
        <v>39305.777660190004</v>
      </c>
      <c r="CW25" s="802">
        <v>39318.061982890002</v>
      </c>
      <c r="CX25" s="760">
        <v>39464.532793589999</v>
      </c>
      <c r="CY25" s="445">
        <v>261.20294669999566</v>
      </c>
      <c r="CZ25" s="529">
        <v>0.66627745071690114</v>
      </c>
      <c r="DA25" s="528"/>
      <c r="DB25" s="285"/>
      <c r="DC25" s="291"/>
    </row>
    <row r="26" spans="1:107" x14ac:dyDescent="0.2">
      <c r="A26" s="219"/>
      <c r="B26" s="867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787">
        <v>-43779.862400583406</v>
      </c>
      <c r="CQ26" s="760">
        <v>-44101.039863017104</v>
      </c>
      <c r="CR26" s="760">
        <v>-43422.605726464644</v>
      </c>
      <c r="CS26" s="760">
        <v>-41720.994364556827</v>
      </c>
      <c r="CT26" s="802">
        <v>-41544.247334878499</v>
      </c>
      <c r="CU26" s="802">
        <v>-41245.249449274765</v>
      </c>
      <c r="CV26" s="802">
        <v>-41183.829593905779</v>
      </c>
      <c r="CW26" s="802">
        <v>-41165.043258642792</v>
      </c>
      <c r="CX26" s="760">
        <v>-40783.14017640063</v>
      </c>
      <c r="CY26" s="445">
        <v>937.85418815619778</v>
      </c>
      <c r="CZ26" s="529">
        <v>-2.2479190691412021</v>
      </c>
      <c r="DA26" s="528"/>
      <c r="DB26" s="285"/>
      <c r="DC26" s="291"/>
    </row>
    <row r="27" spans="1:107" x14ac:dyDescent="0.2">
      <c r="A27" s="219"/>
      <c r="B27" s="867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787">
        <v>-18583.351109352057</v>
      </c>
      <c r="CQ27" s="760">
        <v>-17942.547195735457</v>
      </c>
      <c r="CR27" s="760">
        <v>-19025.808079005052</v>
      </c>
      <c r="CS27" s="760">
        <v>-19125.006782175427</v>
      </c>
      <c r="CT27" s="802">
        <v>-19014.430318178194</v>
      </c>
      <c r="CU27" s="802">
        <v>-18301.957266816651</v>
      </c>
      <c r="CV27" s="802">
        <v>-17490.899659003058</v>
      </c>
      <c r="CW27" s="802">
        <v>-16629.593821153474</v>
      </c>
      <c r="CX27" s="760">
        <v>-16061.231126017497</v>
      </c>
      <c r="CY27" s="445">
        <v>3063.7756561579299</v>
      </c>
      <c r="CZ27" s="529">
        <v>-16.019736312006849</v>
      </c>
      <c r="DA27" s="528"/>
      <c r="DB27" s="285"/>
      <c r="DC27" s="291"/>
    </row>
    <row r="28" spans="1:107" x14ac:dyDescent="0.2">
      <c r="A28" s="219"/>
      <c r="B28" s="867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787">
        <v>5515.2324959702</v>
      </c>
      <c r="CQ28" s="760">
        <v>5514.2271367271996</v>
      </c>
      <c r="CR28" s="760">
        <v>5514.0821654013989</v>
      </c>
      <c r="CS28" s="760">
        <v>5514.4198236824004</v>
      </c>
      <c r="CT28" s="802">
        <v>5515.0545682082011</v>
      </c>
      <c r="CU28" s="802">
        <v>5515.4821652390001</v>
      </c>
      <c r="CV28" s="802">
        <v>5515.4885789684004</v>
      </c>
      <c r="CW28" s="802">
        <v>5515.5417836843999</v>
      </c>
      <c r="CX28" s="760">
        <v>5514.7152105497998</v>
      </c>
      <c r="CY28" s="445">
        <v>0.29538686739942932</v>
      </c>
      <c r="CZ28" s="529">
        <v>5.3566263876092535E-3</v>
      </c>
      <c r="DA28" s="528"/>
      <c r="DB28" s="285"/>
      <c r="DC28" s="291"/>
    </row>
    <row r="29" spans="1:107" ht="13.5" x14ac:dyDescent="0.2">
      <c r="A29" s="219"/>
      <c r="B29" s="867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758"/>
      <c r="CQ29" s="758"/>
      <c r="CR29" s="758"/>
      <c r="CS29" s="758"/>
      <c r="CT29" s="756"/>
      <c r="CU29" s="757"/>
      <c r="CV29" s="757"/>
      <c r="CW29" s="757"/>
      <c r="CX29" s="758"/>
      <c r="CY29" s="753"/>
      <c r="CZ29" s="532"/>
      <c r="DA29" s="528"/>
      <c r="DB29" s="285"/>
    </row>
    <row r="30" spans="1:107" x14ac:dyDescent="0.2">
      <c r="A30" s="219"/>
      <c r="B30" s="867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770">
        <v>68953.491867054108</v>
      </c>
      <c r="CQ30" s="770">
        <v>70701.186444414096</v>
      </c>
      <c r="CR30" s="770">
        <v>68078.901120234106</v>
      </c>
      <c r="CS30" s="770">
        <v>68635.089831494101</v>
      </c>
      <c r="CT30" s="829">
        <v>68681.397448794101</v>
      </c>
      <c r="CU30" s="465">
        <v>68591.802471304109</v>
      </c>
      <c r="CV30" s="465">
        <v>69176.028885194115</v>
      </c>
      <c r="CW30" s="465">
        <v>69117.512552324115</v>
      </c>
      <c r="CX30" s="770">
        <v>69401.272165964096</v>
      </c>
      <c r="CY30" s="445">
        <v>766.18233446999511</v>
      </c>
      <c r="CZ30" s="529">
        <v>1.1163128603037364</v>
      </c>
      <c r="DA30" s="528"/>
      <c r="DB30" s="285"/>
      <c r="DC30" s="291"/>
    </row>
    <row r="31" spans="1:107" x14ac:dyDescent="0.2">
      <c r="A31" s="219"/>
      <c r="B31" s="867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770">
        <v>119373.44186706537</v>
      </c>
      <c r="CQ31" s="770">
        <v>120761.73360423537</v>
      </c>
      <c r="CR31" s="770">
        <v>117838.93567781537</v>
      </c>
      <c r="CS31" s="770">
        <v>118758.14803330536</v>
      </c>
      <c r="CT31" s="829">
        <v>118792.68070880536</v>
      </c>
      <c r="CU31" s="465">
        <v>119681.03098925538</v>
      </c>
      <c r="CV31" s="465">
        <v>120429.0016308854</v>
      </c>
      <c r="CW31" s="465">
        <v>120864.67314304538</v>
      </c>
      <c r="CX31" s="770">
        <v>121574.15828459537</v>
      </c>
      <c r="CY31" s="445">
        <v>2816.0102512900048</v>
      </c>
      <c r="CZ31" s="529">
        <v>2.3712143528040297</v>
      </c>
      <c r="DA31" s="528"/>
      <c r="DB31" s="285"/>
      <c r="DC31" s="291"/>
    </row>
    <row r="32" spans="1:107" x14ac:dyDescent="0.2">
      <c r="A32" s="219"/>
      <c r="B32" s="867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770">
        <v>181144.35117038293</v>
      </c>
      <c r="CQ32" s="770">
        <v>182621.89297012292</v>
      </c>
      <c r="CR32" s="770">
        <v>179735.87168750292</v>
      </c>
      <c r="CS32" s="770">
        <v>180986.0483509129</v>
      </c>
      <c r="CT32" s="829">
        <v>181034.2780597129</v>
      </c>
      <c r="CU32" s="465">
        <v>182075.49533369293</v>
      </c>
      <c r="CV32" s="465">
        <v>182744.41482989295</v>
      </c>
      <c r="CW32" s="465">
        <v>183168.32724768293</v>
      </c>
      <c r="CX32" s="770">
        <v>183820.93232135297</v>
      </c>
      <c r="CY32" s="445">
        <v>2834.8839704400743</v>
      </c>
      <c r="CZ32" s="529">
        <v>1.5663549739168392</v>
      </c>
      <c r="DA32" s="528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768"/>
      <c r="CQ33" s="768"/>
      <c r="CR33" s="768"/>
      <c r="CS33" s="768"/>
      <c r="CT33" s="724"/>
      <c r="CU33" s="367"/>
      <c r="CV33" s="367"/>
      <c r="CW33" s="367"/>
      <c r="CX33" s="768"/>
      <c r="CY33" s="619"/>
      <c r="CZ33" s="532"/>
      <c r="DA33" s="528"/>
      <c r="DB33" s="285"/>
    </row>
    <row r="34" spans="1:107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759">
        <v>88.325337819248745</v>
      </c>
      <c r="CQ34" s="759">
        <v>88.45690403194763</v>
      </c>
      <c r="CR34" s="759">
        <v>88.219924148868557</v>
      </c>
      <c r="CS34" s="759">
        <v>87.867205251650688</v>
      </c>
      <c r="CT34" s="834">
        <v>87.676287239145324</v>
      </c>
      <c r="CU34" s="803">
        <v>87.750944584018882</v>
      </c>
      <c r="CV34" s="803">
        <v>87.747925985059865</v>
      </c>
      <c r="CW34" s="803">
        <v>87.842075916738423</v>
      </c>
      <c r="CX34" s="759">
        <v>87.898100298196923</v>
      </c>
      <c r="CY34" s="445">
        <v>3.0895046546234539E-2</v>
      </c>
      <c r="CZ34" s="529">
        <v>3.5161066586497647E-2</v>
      </c>
      <c r="DA34" s="528"/>
      <c r="DB34" s="718"/>
    </row>
    <row r="35" spans="1:107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759">
        <v>83.616493799933238</v>
      </c>
      <c r="CQ35" s="759">
        <v>83.70520373143799</v>
      </c>
      <c r="CR35" s="759">
        <v>83.450774160203892</v>
      </c>
      <c r="CS35" s="759">
        <v>83.342197184840089</v>
      </c>
      <c r="CT35" s="834">
        <v>83.239765871991196</v>
      </c>
      <c r="CU35" s="803">
        <v>83.39571675236671</v>
      </c>
      <c r="CV35" s="803">
        <v>83.415540929194606</v>
      </c>
      <c r="CW35" s="803">
        <v>83.510870041788962</v>
      </c>
      <c r="CX35" s="759">
        <v>83.605045797212568</v>
      </c>
      <c r="CY35" s="445">
        <v>0.26284861237247981</v>
      </c>
      <c r="CZ35" s="529">
        <v>0.31538478855976937</v>
      </c>
      <c r="DA35" s="528"/>
      <c r="DB35" s="285"/>
    </row>
    <row r="36" spans="1:107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59">
        <v>86.492912183826121</v>
      </c>
      <c r="CQ36" s="759">
        <v>86.55220957432536</v>
      </c>
      <c r="CR36" s="759">
        <v>86.435819911470062</v>
      </c>
      <c r="CS36" s="759">
        <v>86.376869587573594</v>
      </c>
      <c r="CT36" s="834">
        <v>86.338982764035109</v>
      </c>
      <c r="CU36" s="803">
        <v>86.417364690323808</v>
      </c>
      <c r="CV36" s="803">
        <v>86.417493355566137</v>
      </c>
      <c r="CW36" s="803">
        <v>86.476636080277729</v>
      </c>
      <c r="CX36" s="759">
        <v>86.526617715726246</v>
      </c>
      <c r="CY36" s="445">
        <v>0.14974812815265182</v>
      </c>
      <c r="CZ36" s="529">
        <v>0.17336600512112277</v>
      </c>
      <c r="DA36" s="528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769"/>
      <c r="CQ37" s="769"/>
      <c r="CR37" s="769"/>
      <c r="CS37" s="769"/>
      <c r="CT37" s="378"/>
      <c r="CU37" s="182"/>
      <c r="CV37" s="182"/>
      <c r="CW37" s="182"/>
      <c r="CX37" s="769"/>
      <c r="CY37" s="620" t="s">
        <v>3</v>
      </c>
      <c r="CZ37" s="533"/>
      <c r="DA37" s="528"/>
      <c r="DB37" s="285"/>
    </row>
    <row r="38" spans="1:107" ht="12.75" customHeight="1" x14ac:dyDescent="0.2">
      <c r="A38" s="219"/>
      <c r="B38" s="869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770">
        <v>2759.7988017492708</v>
      </c>
      <c r="CQ38" s="770">
        <v>2692.1407346938768</v>
      </c>
      <c r="CR38" s="770">
        <v>2675.359344023323</v>
      </c>
      <c r="CS38" s="770">
        <v>2606.1935685131184</v>
      </c>
      <c r="CT38" s="829">
        <v>2606.1935685131184</v>
      </c>
      <c r="CU38" s="465">
        <v>2607.1107055393577</v>
      </c>
      <c r="CV38" s="465">
        <v>2607.1107055393577</v>
      </c>
      <c r="CW38" s="465">
        <v>2607.1107055393577</v>
      </c>
      <c r="CX38" s="770">
        <v>2578.1709037900869</v>
      </c>
      <c r="CY38" s="374">
        <v>-28.022664723031539</v>
      </c>
      <c r="CZ38" s="529">
        <v>-1.0752334385898621</v>
      </c>
      <c r="DA38" s="528"/>
      <c r="DB38" s="285"/>
      <c r="DC38" s="291"/>
    </row>
    <row r="39" spans="1:107" x14ac:dyDescent="0.2">
      <c r="A39" s="219"/>
      <c r="B39" s="869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770">
        <v>1476.0945743440236</v>
      </c>
      <c r="CQ39" s="770">
        <v>1479.0359241982508</v>
      </c>
      <c r="CR39" s="770">
        <v>1482.2010349854231</v>
      </c>
      <c r="CS39" s="770">
        <v>1486.8219941690963</v>
      </c>
      <c r="CT39" s="829">
        <v>1486.8219941690963</v>
      </c>
      <c r="CU39" s="465">
        <v>1486.8378192419827</v>
      </c>
      <c r="CV39" s="465">
        <v>1486.8378192419827</v>
      </c>
      <c r="CW39" s="465">
        <v>1486.8378192419827</v>
      </c>
      <c r="CX39" s="770">
        <v>1491.2233819241985</v>
      </c>
      <c r="CY39" s="374">
        <v>4.4013877551021778</v>
      </c>
      <c r="CZ39" s="529">
        <v>0.29602654334972556</v>
      </c>
      <c r="DA39" s="528"/>
      <c r="DB39" s="285"/>
      <c r="DC39" s="291"/>
    </row>
    <row r="40" spans="1:107" ht="12.75" customHeight="1" x14ac:dyDescent="0.2">
      <c r="A40" s="219"/>
      <c r="B40" s="869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770">
        <v>10126.008780000002</v>
      </c>
      <c r="CQ40" s="770">
        <v>10146.186440000001</v>
      </c>
      <c r="CR40" s="770">
        <v>10167.899100000002</v>
      </c>
      <c r="CS40" s="770">
        <v>10199.598880000001</v>
      </c>
      <c r="CT40" s="829">
        <v>10199.598880000001</v>
      </c>
      <c r="CU40" s="465">
        <v>10199.707440000002</v>
      </c>
      <c r="CV40" s="465">
        <v>10199.707440000002</v>
      </c>
      <c r="CW40" s="465">
        <v>10199.707440000002</v>
      </c>
      <c r="CX40" s="770">
        <v>10229.792400000002</v>
      </c>
      <c r="CY40" s="374">
        <v>30.193520000000717</v>
      </c>
      <c r="CZ40" s="529">
        <v>0.29602654334972556</v>
      </c>
      <c r="DA40" s="528"/>
      <c r="DB40" s="285"/>
      <c r="DC40" s="291"/>
    </row>
    <row r="41" spans="1:107" ht="12.75" customHeight="1" x14ac:dyDescent="0.2">
      <c r="A41" s="219"/>
      <c r="B41" s="869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770">
        <v>0</v>
      </c>
      <c r="CQ41" s="770">
        <v>0</v>
      </c>
      <c r="CR41" s="770">
        <v>0</v>
      </c>
      <c r="CS41" s="770">
        <v>0</v>
      </c>
      <c r="CT41" s="829">
        <v>0</v>
      </c>
      <c r="CU41" s="465">
        <v>0</v>
      </c>
      <c r="CV41" s="465">
        <v>0</v>
      </c>
      <c r="CW41" s="465">
        <v>0</v>
      </c>
      <c r="CX41" s="770">
        <v>0</v>
      </c>
      <c r="CY41" s="374">
        <v>0</v>
      </c>
      <c r="CZ41" s="529">
        <v>0</v>
      </c>
      <c r="DA41" s="528"/>
      <c r="DB41" s="285"/>
      <c r="DC41" s="291"/>
    </row>
    <row r="42" spans="1:107" x14ac:dyDescent="0.2">
      <c r="A42" s="219"/>
      <c r="B42" s="869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770">
        <v>1283.7042274052469</v>
      </c>
      <c r="CQ42" s="770">
        <v>1213.104810495626</v>
      </c>
      <c r="CR42" s="770">
        <v>1193.1583090378999</v>
      </c>
      <c r="CS42" s="770">
        <v>1119.3715743440223</v>
      </c>
      <c r="CT42" s="829">
        <v>1119.3715743440223</v>
      </c>
      <c r="CU42" s="465">
        <v>1120.2728862973752</v>
      </c>
      <c r="CV42" s="465">
        <v>1120.2728862973752</v>
      </c>
      <c r="CW42" s="465">
        <v>1120.2728862973752</v>
      </c>
      <c r="CX42" s="770">
        <v>1086.9475218658883</v>
      </c>
      <c r="CY42" s="374">
        <v>-32.424052478133945</v>
      </c>
      <c r="CZ42" s="529">
        <v>-2.8966299682154473</v>
      </c>
      <c r="DA42" s="528"/>
      <c r="DB42" s="285"/>
      <c r="DC42" s="291"/>
    </row>
    <row r="43" spans="1:107" ht="13.5" x14ac:dyDescent="0.2">
      <c r="A43" s="219"/>
      <c r="B43" s="869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770">
        <v>8806.2109999999939</v>
      </c>
      <c r="CQ43" s="770">
        <v>8321.898999999994</v>
      </c>
      <c r="CR43" s="770">
        <v>8185.0659999999934</v>
      </c>
      <c r="CS43" s="770">
        <v>7678.8889999999938</v>
      </c>
      <c r="CT43" s="829">
        <v>7678.8889999999938</v>
      </c>
      <c r="CU43" s="465">
        <v>7685.0719999999937</v>
      </c>
      <c r="CV43" s="465">
        <v>7685.0719999999937</v>
      </c>
      <c r="CW43" s="465">
        <v>7685.0719999999937</v>
      </c>
      <c r="CX43" s="770">
        <v>7456.4599999999937</v>
      </c>
      <c r="CY43" s="374">
        <v>-222.42900000000009</v>
      </c>
      <c r="CZ43" s="529">
        <v>-2.8966299682154584</v>
      </c>
      <c r="DA43" s="528"/>
      <c r="DB43" s="285"/>
      <c r="DC43" s="291"/>
    </row>
    <row r="44" spans="1:107" ht="12.75" customHeight="1" x14ac:dyDescent="0.2">
      <c r="A44" s="219"/>
      <c r="B44" s="869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770">
        <v>1451.0619999999997</v>
      </c>
      <c r="CQ44" s="770">
        <v>1446.9989999999996</v>
      </c>
      <c r="CR44" s="770">
        <v>1443.9659999999994</v>
      </c>
      <c r="CS44" s="770">
        <v>1438.8589999999995</v>
      </c>
      <c r="CT44" s="829">
        <v>1438.8589999999995</v>
      </c>
      <c r="CU44" s="465">
        <v>1445.0419999999995</v>
      </c>
      <c r="CV44" s="465">
        <v>1445.0419999999995</v>
      </c>
      <c r="CW44" s="465">
        <v>1445.0419999999995</v>
      </c>
      <c r="CX44" s="770">
        <v>1436.4309999999996</v>
      </c>
      <c r="CY44" s="374">
        <v>-2.4279999999998836</v>
      </c>
      <c r="CZ44" s="529">
        <v>-0.16874481794254548</v>
      </c>
      <c r="DA44" s="528"/>
      <c r="DB44" s="285"/>
      <c r="DC44" s="291"/>
    </row>
    <row r="45" spans="1:107" x14ac:dyDescent="0.2">
      <c r="A45" s="219"/>
      <c r="B45" s="869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770">
        <v>0</v>
      </c>
      <c r="CQ45" s="770">
        <v>0</v>
      </c>
      <c r="CR45" s="770">
        <v>0</v>
      </c>
      <c r="CS45" s="770">
        <v>0</v>
      </c>
      <c r="CT45" s="829">
        <v>0</v>
      </c>
      <c r="CU45" s="465">
        <v>0</v>
      </c>
      <c r="CV45" s="465">
        <v>0</v>
      </c>
      <c r="CW45" s="465">
        <v>0</v>
      </c>
      <c r="CX45" s="770">
        <v>0</v>
      </c>
      <c r="CY45" s="374">
        <v>0</v>
      </c>
      <c r="CZ45" s="529">
        <v>0</v>
      </c>
      <c r="DA45" s="528"/>
      <c r="DB45" s="285"/>
    </row>
    <row r="46" spans="1:107" x14ac:dyDescent="0.2">
      <c r="A46" s="219"/>
      <c r="B46" s="869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771">
        <v>0.31763848396501454</v>
      </c>
      <c r="CQ46" s="771">
        <v>0.16661807580174925</v>
      </c>
      <c r="CR46" s="771">
        <v>0.16661807580174925</v>
      </c>
      <c r="CS46" s="771">
        <v>0.21661807580174927</v>
      </c>
      <c r="CT46" s="839">
        <v>0.31661807580174928</v>
      </c>
      <c r="CU46" s="804">
        <v>0.37492711370262433</v>
      </c>
      <c r="CV46" s="804">
        <v>0.37492711370262433</v>
      </c>
      <c r="CW46" s="804">
        <v>0.37492711370262433</v>
      </c>
      <c r="CX46" s="771">
        <v>0.25830903790087467</v>
      </c>
      <c r="CY46" s="374">
        <v>4.16909620991254E-2</v>
      </c>
      <c r="CZ46" s="529">
        <v>19.246298788694503</v>
      </c>
      <c r="DA46" s="528"/>
      <c r="DB46" s="285"/>
    </row>
    <row r="47" spans="1:107" x14ac:dyDescent="0.2">
      <c r="A47" s="219"/>
      <c r="B47" s="869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771">
        <v>0.31763848396501454</v>
      </c>
      <c r="CQ47" s="771">
        <v>0.16661807580174925</v>
      </c>
      <c r="CR47" s="771">
        <v>0.16661807580174925</v>
      </c>
      <c r="CS47" s="771">
        <v>0.21661807580174927</v>
      </c>
      <c r="CT47" s="839">
        <v>0.31661807580174928</v>
      </c>
      <c r="CU47" s="804">
        <v>0.37492711370262433</v>
      </c>
      <c r="CV47" s="804">
        <v>0.37492711370262433</v>
      </c>
      <c r="CW47" s="804">
        <v>0.37492711370262433</v>
      </c>
      <c r="CX47" s="771">
        <v>0.25830903790087467</v>
      </c>
      <c r="CY47" s="374">
        <v>4.16909620991254E-2</v>
      </c>
      <c r="CZ47" s="529">
        <v>19.246298788694503</v>
      </c>
      <c r="DA47" s="528"/>
      <c r="DB47" s="285"/>
    </row>
    <row r="48" spans="1:107" ht="12.75" customHeight="1" outlineLevel="1" x14ac:dyDescent="0.2">
      <c r="A48" s="219"/>
      <c r="B48" s="869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771">
        <v>1.1499999999999999</v>
      </c>
      <c r="CQ48" s="771">
        <v>0.8</v>
      </c>
      <c r="CR48" s="771">
        <v>0.8</v>
      </c>
      <c r="CS48" s="771">
        <v>0.8</v>
      </c>
      <c r="CT48" s="839">
        <v>0.8</v>
      </c>
      <c r="CU48" s="804">
        <v>1.2000000000000026</v>
      </c>
      <c r="CV48" s="804">
        <v>1.2000000000000026</v>
      </c>
      <c r="CW48" s="804">
        <v>1.2000000000000026</v>
      </c>
      <c r="CX48" s="771">
        <v>0.4</v>
      </c>
      <c r="CY48" s="374">
        <v>-0.4</v>
      </c>
      <c r="CZ48" s="530"/>
      <c r="DA48" s="528"/>
      <c r="DB48" s="285"/>
    </row>
    <row r="49" spans="1:107" ht="12.75" customHeight="1" outlineLevel="1" x14ac:dyDescent="0.2">
      <c r="A49" s="219"/>
      <c r="B49" s="869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771">
        <v>0.15</v>
      </c>
      <c r="CQ49" s="771">
        <v>0.05</v>
      </c>
      <c r="CR49" s="771">
        <v>0.05</v>
      </c>
      <c r="CS49" s="771">
        <v>0.1</v>
      </c>
      <c r="CT49" s="839">
        <v>0.2</v>
      </c>
      <c r="CU49" s="804">
        <v>0.2</v>
      </c>
      <c r="CV49" s="804">
        <v>0.2</v>
      </c>
      <c r="CW49" s="804">
        <v>0.2</v>
      </c>
      <c r="CX49" s="771">
        <v>0.2</v>
      </c>
      <c r="CY49" s="374">
        <v>0.1</v>
      </c>
      <c r="CZ49" s="529">
        <v>100</v>
      </c>
      <c r="DA49" s="528"/>
      <c r="DB49" s="285"/>
    </row>
    <row r="50" spans="1:107" x14ac:dyDescent="0.2">
      <c r="A50" s="219"/>
      <c r="B50" s="869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771">
        <v>0</v>
      </c>
      <c r="CQ50" s="771">
        <v>0</v>
      </c>
      <c r="CR50" s="771">
        <v>0</v>
      </c>
      <c r="CS50" s="771">
        <v>0</v>
      </c>
      <c r="CT50" s="839">
        <v>0</v>
      </c>
      <c r="CU50" s="804">
        <v>0</v>
      </c>
      <c r="CV50" s="804">
        <v>0</v>
      </c>
      <c r="CW50" s="804">
        <v>0</v>
      </c>
      <c r="CX50" s="771">
        <v>0</v>
      </c>
      <c r="CY50" s="374">
        <v>0</v>
      </c>
      <c r="CZ50" s="530" t="e">
        <v>#DIV/0!</v>
      </c>
      <c r="DA50" s="528"/>
      <c r="DB50" s="285"/>
    </row>
    <row r="51" spans="1:107" ht="12.75" customHeight="1" outlineLevel="1" x14ac:dyDescent="0.2">
      <c r="A51" s="219"/>
      <c r="B51" s="869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771">
        <v>0</v>
      </c>
      <c r="CQ51" s="771">
        <v>0</v>
      </c>
      <c r="CR51" s="771">
        <v>0</v>
      </c>
      <c r="CS51" s="771">
        <v>0</v>
      </c>
      <c r="CT51" s="839">
        <v>0</v>
      </c>
      <c r="CU51" s="804">
        <v>0</v>
      </c>
      <c r="CV51" s="804">
        <v>0</v>
      </c>
      <c r="CW51" s="804">
        <v>0</v>
      </c>
      <c r="CX51" s="771">
        <v>0</v>
      </c>
      <c r="CY51" s="374">
        <v>0</v>
      </c>
      <c r="CZ51" s="530" t="e">
        <v>#DIV/0!</v>
      </c>
      <c r="DA51" s="528"/>
      <c r="DB51" s="285"/>
    </row>
    <row r="52" spans="1:107" ht="12.75" customHeight="1" outlineLevel="1" x14ac:dyDescent="0.2">
      <c r="A52" s="219"/>
      <c r="B52" s="869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771">
        <v>0</v>
      </c>
      <c r="CQ52" s="771">
        <v>0</v>
      </c>
      <c r="CR52" s="771">
        <v>0</v>
      </c>
      <c r="CS52" s="771">
        <v>0</v>
      </c>
      <c r="CT52" s="839">
        <v>0</v>
      </c>
      <c r="CU52" s="804">
        <v>0</v>
      </c>
      <c r="CV52" s="804">
        <v>0</v>
      </c>
      <c r="CW52" s="804">
        <v>0</v>
      </c>
      <c r="CX52" s="771">
        <v>0</v>
      </c>
      <c r="CY52" s="374">
        <v>0</v>
      </c>
      <c r="CZ52" s="530" t="e">
        <v>#DIV/0!</v>
      </c>
      <c r="DA52" s="528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778"/>
      <c r="CQ53" s="778"/>
      <c r="CR53" s="778"/>
      <c r="CS53" s="778"/>
      <c r="CT53" s="383"/>
      <c r="CU53" s="183"/>
      <c r="CV53" s="183"/>
      <c r="CW53" s="183"/>
      <c r="CX53" s="778"/>
      <c r="CY53" s="620"/>
      <c r="CZ53" s="533"/>
      <c r="DA53" s="528"/>
      <c r="DB53" s="285"/>
    </row>
    <row r="54" spans="1:107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770">
        <v>22644.473137222001</v>
      </c>
      <c r="CQ54" s="770">
        <v>22890.888386175353</v>
      </c>
      <c r="CR54" s="770">
        <v>22534.53757151938</v>
      </c>
      <c r="CS54" s="770">
        <v>22631.257129255526</v>
      </c>
      <c r="CT54" s="829">
        <v>22637.590242761358</v>
      </c>
      <c r="CU54" s="465">
        <v>22805.184517501883</v>
      </c>
      <c r="CV54" s="465">
        <v>22903.360427166612</v>
      </c>
      <c r="CW54" s="465">
        <v>22932.147139673896</v>
      </c>
      <c r="CX54" s="770">
        <v>22981.511026182645</v>
      </c>
      <c r="CY54" s="374">
        <v>350.25389692711906</v>
      </c>
      <c r="CZ54" s="529">
        <v>1.5476555055103258</v>
      </c>
      <c r="DA54" s="528"/>
      <c r="DB54" s="285"/>
    </row>
    <row r="55" spans="1:107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759">
        <v>83.599221440595699</v>
      </c>
      <c r="CQ55" s="759">
        <v>83.488018859026809</v>
      </c>
      <c r="CR55" s="759">
        <v>83.273738447396696</v>
      </c>
      <c r="CS55" s="759">
        <v>83.237498098112013</v>
      </c>
      <c r="CT55" s="834">
        <v>83.199104375522438</v>
      </c>
      <c r="CU55" s="803">
        <v>83.322957285525575</v>
      </c>
      <c r="CV55" s="803">
        <v>83.323500225751616</v>
      </c>
      <c r="CW55" s="803">
        <v>83.375384359751493</v>
      </c>
      <c r="CX55" s="759">
        <v>83.42900403062697</v>
      </c>
      <c r="CY55" s="374">
        <v>0.19150593251495707</v>
      </c>
      <c r="CZ55" s="529"/>
      <c r="DA55" s="528"/>
      <c r="DB55" s="718" t="s">
        <v>209</v>
      </c>
    </row>
    <row r="56" spans="1:107" ht="12.75" customHeight="1" x14ac:dyDescent="0.2">
      <c r="A56" s="219"/>
      <c r="B56" s="868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770">
        <v>21421.080816080601</v>
      </c>
      <c r="CQ56" s="770">
        <v>21668.087115921706</v>
      </c>
      <c r="CR56" s="770">
        <v>21310.229035427543</v>
      </c>
      <c r="CS56" s="770">
        <v>21497.81727082987</v>
      </c>
      <c r="CT56" s="829">
        <v>21503.496894838616</v>
      </c>
      <c r="CU56" s="465">
        <v>21670.841998638909</v>
      </c>
      <c r="CV56" s="465">
        <v>21769.01755652521</v>
      </c>
      <c r="CW56" s="465">
        <v>21797.130156321124</v>
      </c>
      <c r="CX56" s="770">
        <v>21848.422699797804</v>
      </c>
      <c r="CY56" s="374">
        <v>350.60542896793413</v>
      </c>
      <c r="CZ56" s="529">
        <v>1.6308884969622683</v>
      </c>
      <c r="DA56" s="528"/>
      <c r="DB56" s="285"/>
      <c r="DC56" s="291"/>
    </row>
    <row r="57" spans="1:107" ht="12.75" customHeight="1" x14ac:dyDescent="0.2">
      <c r="A57" s="219"/>
      <c r="B57" s="868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779">
        <v>82.828853107198952</v>
      </c>
      <c r="CQ57" s="779">
        <v>82.723883173381083</v>
      </c>
      <c r="CR57" s="779">
        <v>82.751469538220164</v>
      </c>
      <c r="CS57" s="779">
        <v>82.461425196084974</v>
      </c>
      <c r="CT57" s="835">
        <v>82.419338384910901</v>
      </c>
      <c r="CU57" s="803">
        <v>82.548423501593888</v>
      </c>
      <c r="CV57" s="803">
        <v>82.565656789295346</v>
      </c>
      <c r="CW57" s="803">
        <v>82.62578589920642</v>
      </c>
      <c r="CX57" s="779">
        <v>82.677444947292372</v>
      </c>
      <c r="CY57" s="374"/>
      <c r="CZ57" s="529"/>
      <c r="DA57" s="528"/>
      <c r="DB57" s="285"/>
      <c r="DC57" s="291"/>
    </row>
    <row r="58" spans="1:107" ht="3" customHeight="1" x14ac:dyDescent="0.2">
      <c r="A58" s="219"/>
      <c r="B58" s="868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780"/>
      <c r="CQ58" s="780"/>
      <c r="CR58" s="780"/>
      <c r="CS58" s="780"/>
      <c r="CT58" s="836"/>
      <c r="CU58" s="805"/>
      <c r="CV58" s="805"/>
      <c r="CW58" s="805"/>
      <c r="CX58" s="780"/>
      <c r="CY58" s="374"/>
      <c r="CZ58" s="529" t="s">
        <v>3</v>
      </c>
      <c r="DA58" s="528"/>
      <c r="DB58" s="285"/>
      <c r="DC58" s="291"/>
    </row>
    <row r="59" spans="1:107" x14ac:dyDescent="0.2">
      <c r="A59" s="219"/>
      <c r="B59" s="868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770">
        <v>5066.7281479568674</v>
      </c>
      <c r="CQ59" s="770">
        <v>5353.1153191711528</v>
      </c>
      <c r="CR59" s="770">
        <v>5033.7027136682373</v>
      </c>
      <c r="CS59" s="770">
        <v>5120.1265245589084</v>
      </c>
      <c r="CT59" s="829">
        <v>5125.5259603023469</v>
      </c>
      <c r="CU59" s="465">
        <v>5128.0296280282955</v>
      </c>
      <c r="CV59" s="465">
        <v>5213.8592555487048</v>
      </c>
      <c r="CW59" s="465">
        <v>5171.6469645778589</v>
      </c>
      <c r="CX59" s="770">
        <v>5169.1719482833978</v>
      </c>
      <c r="CY59" s="374">
        <v>49.04542372448941</v>
      </c>
      <c r="CZ59" s="529">
        <v>0.95789476078844693</v>
      </c>
      <c r="DA59" s="528"/>
      <c r="DB59" s="285"/>
      <c r="DC59" s="291"/>
    </row>
    <row r="60" spans="1:107" x14ac:dyDescent="0.2">
      <c r="A60" s="219"/>
      <c r="B60" s="868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781">
        <v>76.839450029751617</v>
      </c>
      <c r="CQ60" s="781">
        <v>77.776201373443683</v>
      </c>
      <c r="CR60" s="781">
        <v>76.775362432897282</v>
      </c>
      <c r="CS60" s="781">
        <v>76.291599866947408</v>
      </c>
      <c r="CT60" s="837">
        <v>75.927669513073511</v>
      </c>
      <c r="CU60" s="803">
        <v>76.116378857281049</v>
      </c>
      <c r="CV60" s="803">
        <v>76.303630141028421</v>
      </c>
      <c r="CW60" s="803">
        <v>76.313846420554</v>
      </c>
      <c r="CX60" s="781">
        <v>76.314863819601015</v>
      </c>
      <c r="CY60" s="374"/>
      <c r="CZ60" s="529"/>
      <c r="DA60" s="528"/>
      <c r="DB60" s="285"/>
      <c r="DC60" s="291"/>
    </row>
    <row r="61" spans="1:107" ht="3" customHeight="1" x14ac:dyDescent="0.2">
      <c r="A61" s="219"/>
      <c r="B61" s="868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770"/>
      <c r="CQ61" s="770"/>
      <c r="CR61" s="770"/>
      <c r="CS61" s="770"/>
      <c r="CT61" s="829"/>
      <c r="CU61" s="465"/>
      <c r="CV61" s="465"/>
      <c r="CW61" s="465"/>
      <c r="CX61" s="770"/>
      <c r="CY61" s="374"/>
      <c r="CZ61" s="529"/>
      <c r="DA61" s="528"/>
      <c r="DB61" s="285"/>
      <c r="DC61" s="291"/>
    </row>
    <row r="62" spans="1:107" x14ac:dyDescent="0.2">
      <c r="A62" s="219"/>
      <c r="B62" s="868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770">
        <v>7349.8469387771511</v>
      </c>
      <c r="CQ62" s="770">
        <v>7297.455854201351</v>
      </c>
      <c r="CR62" s="770">
        <v>7253.6493524170955</v>
      </c>
      <c r="CS62" s="770">
        <v>7306.5682509928947</v>
      </c>
      <c r="CT62" s="829">
        <v>7304.851787173654</v>
      </c>
      <c r="CU62" s="465">
        <v>7447.409404949165</v>
      </c>
      <c r="CV62" s="465">
        <v>7471.2788259025174</v>
      </c>
      <c r="CW62" s="465">
        <v>7543.3178703675312</v>
      </c>
      <c r="CX62" s="770">
        <v>7605.3769852232172</v>
      </c>
      <c r="CY62" s="374">
        <v>298.80873423032244</v>
      </c>
      <c r="CZ62" s="529">
        <v>4.0895906801351911</v>
      </c>
      <c r="DA62" s="528"/>
      <c r="DB62" s="285"/>
      <c r="DC62" s="291"/>
    </row>
    <row r="63" spans="1:107" x14ac:dyDescent="0.2">
      <c r="A63" s="219"/>
      <c r="B63" s="868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781">
        <v>77.176756398586662</v>
      </c>
      <c r="CQ63" s="781">
        <v>76.994313261108786</v>
      </c>
      <c r="CR63" s="781">
        <v>76.925889412984588</v>
      </c>
      <c r="CS63" s="781">
        <v>77.145960436808622</v>
      </c>
      <c r="CT63" s="837">
        <v>77.159169497586689</v>
      </c>
      <c r="CU63" s="803">
        <v>77.548438650657943</v>
      </c>
      <c r="CV63" s="803">
        <v>77.568129984792122</v>
      </c>
      <c r="CW63" s="803">
        <v>77.725776270243998</v>
      </c>
      <c r="CX63" s="781">
        <v>77.894350721447211</v>
      </c>
      <c r="CY63" s="374"/>
      <c r="CZ63" s="529"/>
      <c r="DA63" s="528"/>
      <c r="DB63" s="285"/>
      <c r="DC63" s="291"/>
    </row>
    <row r="64" spans="1:107" ht="3.75" customHeight="1" x14ac:dyDescent="0.2">
      <c r="A64" s="219"/>
      <c r="B64" s="868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780"/>
      <c r="CQ64" s="780"/>
      <c r="CR64" s="780"/>
      <c r="CS64" s="780"/>
      <c r="CT64" s="836"/>
      <c r="CU64" s="805"/>
      <c r="CV64" s="805"/>
      <c r="CW64" s="805"/>
      <c r="CX64" s="780"/>
      <c r="CY64" s="374"/>
      <c r="CZ64" s="529" t="s">
        <v>3</v>
      </c>
      <c r="DA64" s="528"/>
      <c r="DB64" s="285"/>
      <c r="DC64" s="291"/>
    </row>
    <row r="65" spans="1:109" x14ac:dyDescent="0.2">
      <c r="A65" s="219"/>
      <c r="B65" s="868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770">
        <v>8344.3788338600534</v>
      </c>
      <c r="CQ65" s="456">
        <v>8342.4566509169035</v>
      </c>
      <c r="CR65" s="456">
        <v>8347.3111837623874</v>
      </c>
      <c r="CS65" s="770">
        <v>8395.2191579591781</v>
      </c>
      <c r="CT65" s="829">
        <v>8395.2874750320643</v>
      </c>
      <c r="CU65" s="465">
        <v>8395.2370253002846</v>
      </c>
      <c r="CV65" s="465">
        <v>8393.5050541122382</v>
      </c>
      <c r="CW65" s="465">
        <v>8393.6631343585959</v>
      </c>
      <c r="CX65" s="770">
        <v>8389.2756587667573</v>
      </c>
      <c r="CY65" s="374">
        <v>-5.9434991924208589</v>
      </c>
      <c r="CZ65" s="529">
        <v>-7.0796236293435566E-2</v>
      </c>
      <c r="DA65" s="528"/>
      <c r="DB65" s="285"/>
      <c r="DC65" s="291"/>
    </row>
    <row r="66" spans="1:109" x14ac:dyDescent="0.2">
      <c r="A66" s="219"/>
      <c r="B66" s="868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781">
        <v>92.941420627259859</v>
      </c>
      <c r="CQ66" s="856">
        <v>92.983908903843357</v>
      </c>
      <c r="CR66" s="856">
        <v>92.989155796510374</v>
      </c>
      <c r="CS66" s="803">
        <v>93.036577993894468</v>
      </c>
      <c r="CT66" s="837">
        <v>93.132876823537671</v>
      </c>
      <c r="CU66" s="803">
        <v>93.093941730592007</v>
      </c>
      <c r="CV66" s="803">
        <v>93.099883673024536</v>
      </c>
      <c r="CW66" s="803">
        <v>93.100509622040491</v>
      </c>
      <c r="CX66" s="803">
        <v>93.117704473642092</v>
      </c>
      <c r="CY66" s="374"/>
      <c r="CZ66" s="529"/>
      <c r="DA66" s="528"/>
      <c r="DB66" s="285"/>
      <c r="DC66" s="291"/>
    </row>
    <row r="67" spans="1:109" ht="3" customHeight="1" x14ac:dyDescent="0.2">
      <c r="A67" s="219"/>
      <c r="B67" s="868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770"/>
      <c r="CQ67" s="456"/>
      <c r="CR67" s="456"/>
      <c r="CS67" s="770">
        <v>0</v>
      </c>
      <c r="CT67" s="829"/>
      <c r="CU67" s="465"/>
      <c r="CV67" s="465"/>
      <c r="CW67" s="465"/>
      <c r="CX67" s="770"/>
      <c r="CY67" s="374"/>
      <c r="CZ67" s="529"/>
      <c r="DA67" s="528"/>
      <c r="DB67" s="285"/>
      <c r="DC67" s="291"/>
    </row>
    <row r="68" spans="1:109" x14ac:dyDescent="0.2">
      <c r="A68" s="219"/>
      <c r="B68" s="868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770">
        <v>660.12689548652861</v>
      </c>
      <c r="CQ68" s="456">
        <v>675.05929163230121</v>
      </c>
      <c r="CR68" s="456">
        <v>675.565785579823</v>
      </c>
      <c r="CS68" s="465">
        <v>675.90333731889007</v>
      </c>
      <c r="CT68" s="829">
        <v>677.83167233055167</v>
      </c>
      <c r="CU68" s="465">
        <v>700.16594036116408</v>
      </c>
      <c r="CV68" s="465">
        <v>690.37442096174721</v>
      </c>
      <c r="CW68" s="465">
        <v>688.50218701714084</v>
      </c>
      <c r="CX68" s="465">
        <v>684.59810752442945</v>
      </c>
      <c r="CY68" s="374">
        <v>8.6947702055393847</v>
      </c>
      <c r="CZ68" s="529">
        <v>1.2863925543005861</v>
      </c>
      <c r="DA68" s="528"/>
      <c r="DB68" s="285"/>
      <c r="DC68" s="291"/>
    </row>
    <row r="69" spans="1:109" ht="12.75" customHeight="1" x14ac:dyDescent="0.2">
      <c r="A69" s="219"/>
      <c r="B69" s="868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781">
        <v>80.804371831389574</v>
      </c>
      <c r="CQ69" s="856">
        <v>81.310906751781971</v>
      </c>
      <c r="CR69" s="856">
        <v>81.36369938995243</v>
      </c>
      <c r="CS69" s="803">
        <v>81.384404549846238</v>
      </c>
      <c r="CT69" s="837">
        <v>81.369561804361197</v>
      </c>
      <c r="CU69" s="803">
        <v>81.654024000426801</v>
      </c>
      <c r="CV69" s="803">
        <v>81.509059152985046</v>
      </c>
      <c r="CW69" s="803">
        <v>81.617607288430889</v>
      </c>
      <c r="CX69" s="803">
        <v>81.388101033520542</v>
      </c>
      <c r="CY69" s="374"/>
      <c r="CZ69" s="529"/>
      <c r="DA69" s="528"/>
      <c r="DB69" s="285"/>
      <c r="DC69" s="291"/>
    </row>
    <row r="70" spans="1:109" s="480" customFormat="1" ht="4.5" customHeight="1" x14ac:dyDescent="0.2">
      <c r="A70" s="219"/>
      <c r="B70" s="868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782"/>
      <c r="CQ70" s="782"/>
      <c r="CR70" s="485"/>
      <c r="CS70" s="782"/>
      <c r="CT70" s="486"/>
      <c r="CU70" s="487"/>
      <c r="CV70" s="487"/>
      <c r="CW70" s="487"/>
      <c r="CX70" s="782"/>
      <c r="CY70" s="621"/>
      <c r="CZ70" s="534"/>
      <c r="DA70" s="528"/>
      <c r="DB70" s="479"/>
      <c r="DC70" s="488"/>
    </row>
    <row r="71" spans="1:109" ht="12.75" customHeight="1" x14ac:dyDescent="0.2">
      <c r="A71" s="219"/>
      <c r="B71" s="868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770">
        <v>5191.8505298402433</v>
      </c>
      <c r="CQ71" s="770">
        <v>5421.7978327901346</v>
      </c>
      <c r="CR71" s="770">
        <v>5226.9124082732824</v>
      </c>
      <c r="CS71" s="770">
        <v>5059.4371857601927</v>
      </c>
      <c r="CT71" s="829">
        <v>5022.9960420470024</v>
      </c>
      <c r="CU71" s="465">
        <v>5169.02185843404</v>
      </c>
      <c r="CV71" s="465">
        <v>5266.09828692684</v>
      </c>
      <c r="CW71" s="465">
        <v>5389.2083186172822</v>
      </c>
      <c r="CX71" s="770">
        <v>5442.1123188417723</v>
      </c>
      <c r="CY71" s="374">
        <v>382.67513308157959</v>
      </c>
      <c r="CZ71" s="529">
        <v>7.5635909495747944</v>
      </c>
      <c r="DA71" s="528"/>
      <c r="DB71" s="285"/>
      <c r="DC71" s="291"/>
    </row>
    <row r="72" spans="1:109" x14ac:dyDescent="0.2">
      <c r="A72" s="219"/>
      <c r="B72" s="868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770">
        <v>2005.160313181487</v>
      </c>
      <c r="CQ72" s="770">
        <v>2200.2370467281339</v>
      </c>
      <c r="CR72" s="770">
        <v>1981.4162334395041</v>
      </c>
      <c r="CS72" s="770">
        <v>1842.5900039956266</v>
      </c>
      <c r="CT72" s="829">
        <v>1799.0387818323616</v>
      </c>
      <c r="CU72" s="465">
        <v>1889.0509016100582</v>
      </c>
      <c r="CV72" s="465">
        <v>1979.6131544883385</v>
      </c>
      <c r="CW72" s="465">
        <v>2089.2113170816324</v>
      </c>
      <c r="CX72" s="770">
        <v>2145.0227260925653</v>
      </c>
      <c r="CY72" s="374">
        <v>302.43272209693873</v>
      </c>
      <c r="CZ72" s="529">
        <v>16.413457222774362</v>
      </c>
      <c r="DA72" s="528"/>
      <c r="DB72" s="285"/>
      <c r="DC72" s="291"/>
    </row>
    <row r="73" spans="1:109" ht="15" x14ac:dyDescent="0.25">
      <c r="A73" s="219"/>
      <c r="B73" s="868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770">
        <v>628.50394821427403</v>
      </c>
      <c r="CQ73" s="770">
        <v>634.99759013994162</v>
      </c>
      <c r="CR73" s="770">
        <v>647.72422297230321</v>
      </c>
      <c r="CS73" s="770">
        <v>628.11262600728855</v>
      </c>
      <c r="CT73" s="829">
        <v>628.12106234402347</v>
      </c>
      <c r="CU73" s="465">
        <v>640.50091145043723</v>
      </c>
      <c r="CV73" s="465">
        <v>640.50502616472306</v>
      </c>
      <c r="CW73" s="465">
        <v>640.50796133381903</v>
      </c>
      <c r="CX73" s="770">
        <v>640.51225416763839</v>
      </c>
      <c r="CY73" s="374">
        <v>12.399628160349835</v>
      </c>
      <c r="CZ73" s="529">
        <v>1.974109044610417</v>
      </c>
      <c r="DA73" s="528"/>
      <c r="DB73" s="285"/>
      <c r="DC73" s="749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68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770">
        <v>711.59711287448397</v>
      </c>
      <c r="CQ74" s="770">
        <v>735.55184225205824</v>
      </c>
      <c r="CR74" s="770">
        <v>756.87486853147516</v>
      </c>
      <c r="CS74" s="770">
        <v>739.24284866727692</v>
      </c>
      <c r="CT74" s="829">
        <v>746.29112170061819</v>
      </c>
      <c r="CU74" s="465">
        <v>781.36679174354515</v>
      </c>
      <c r="CV74" s="465">
        <v>787.77557642377826</v>
      </c>
      <c r="CW74" s="465">
        <v>801.20408506183082</v>
      </c>
      <c r="CX74" s="770">
        <v>798.23131983156838</v>
      </c>
      <c r="CY74" s="374">
        <v>58.988471164291468</v>
      </c>
      <c r="CZ74" s="529">
        <v>7.9795795482684895</v>
      </c>
      <c r="DA74" s="528"/>
      <c r="DB74" s="285"/>
      <c r="DC74" s="749">
        <v>2493.2569120313192</v>
      </c>
      <c r="DE74">
        <v>363.44852945062962</v>
      </c>
    </row>
    <row r="75" spans="1:109" ht="15" x14ac:dyDescent="0.25">
      <c r="A75" s="219"/>
      <c r="B75" s="868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770">
        <v>1846.5891555699995</v>
      </c>
      <c r="CQ75" s="770">
        <v>1851.0113536700001</v>
      </c>
      <c r="CR75" s="770">
        <v>1840.8970833299998</v>
      </c>
      <c r="CS75" s="770">
        <v>1849.4917070899999</v>
      </c>
      <c r="CT75" s="829">
        <v>1849.5450761699997</v>
      </c>
      <c r="CU75" s="465">
        <v>1858.1032536299992</v>
      </c>
      <c r="CV75" s="465">
        <v>1858.2045298499995</v>
      </c>
      <c r="CW75" s="465">
        <v>1858.28495514</v>
      </c>
      <c r="CX75" s="770">
        <v>1858.3460187500002</v>
      </c>
      <c r="CY75" s="374">
        <v>8.8543116600003486</v>
      </c>
      <c r="CZ75" s="529">
        <v>0.478742977114055</v>
      </c>
      <c r="DA75" s="528"/>
      <c r="DB75" s="285"/>
      <c r="DC75" s="749">
        <v>2525.10481538468</v>
      </c>
      <c r="DE75">
        <v>368.09108095986585</v>
      </c>
    </row>
    <row r="76" spans="1:109" ht="15" x14ac:dyDescent="0.25">
      <c r="A76" s="219"/>
      <c r="B76" s="868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770">
        <v>1363.4667084845814</v>
      </c>
      <c r="CQ76" s="770">
        <v>1574.2678887598538</v>
      </c>
      <c r="CR76" s="770">
        <v>1350.6543297422679</v>
      </c>
      <c r="CS76" s="770">
        <v>1229.3920182913241</v>
      </c>
      <c r="CT76" s="829">
        <v>1176.571032255835</v>
      </c>
      <c r="CU76" s="465">
        <v>1281.3736431218465</v>
      </c>
      <c r="CV76" s="465">
        <v>1382.6392829732708</v>
      </c>
      <c r="CW76" s="465">
        <v>1510.1212562218411</v>
      </c>
      <c r="CX76" s="770">
        <v>1563.3840963674534</v>
      </c>
      <c r="CY76" s="374">
        <v>333.99207807612925</v>
      </c>
      <c r="CZ76" s="529">
        <v>27.167256099509231</v>
      </c>
      <c r="DA76" s="528"/>
      <c r="DB76" s="285"/>
      <c r="DC76" s="749">
        <v>2672.8627946370407</v>
      </c>
      <c r="DE76">
        <v>389.63014499082226</v>
      </c>
    </row>
    <row r="77" spans="1:109" x14ac:dyDescent="0.2">
      <c r="A77" s="219"/>
      <c r="B77" s="868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770">
        <v>1164.7976321100973</v>
      </c>
      <c r="CQ77" s="770">
        <v>1354.0847208777955</v>
      </c>
      <c r="CR77" s="770">
        <v>1104.4437318907926</v>
      </c>
      <c r="CS77" s="770">
        <v>1003.295309204047</v>
      </c>
      <c r="CT77" s="829">
        <v>942.40040164521668</v>
      </c>
      <c r="CU77" s="465">
        <v>1012.7287950083013</v>
      </c>
      <c r="CV77" s="465">
        <v>1111.0994252494925</v>
      </c>
      <c r="CW77" s="465">
        <v>1224.8510439700103</v>
      </c>
      <c r="CX77" s="770">
        <v>1281.0482990958847</v>
      </c>
      <c r="CY77" s="374">
        <v>277.75298989183761</v>
      </c>
      <c r="CZ77" s="529">
        <v>27.684071413848208</v>
      </c>
      <c r="DA77" s="528"/>
      <c r="DB77" s="285"/>
      <c r="DC77" s="291"/>
    </row>
    <row r="78" spans="1:109" x14ac:dyDescent="0.2">
      <c r="A78" s="219"/>
      <c r="B78" s="868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770">
        <v>198.66907637448409</v>
      </c>
      <c r="CQ78" s="770">
        <v>220.18316788205823</v>
      </c>
      <c r="CR78" s="770">
        <v>246.2105978514754</v>
      </c>
      <c r="CS78" s="770">
        <v>226.09670908727702</v>
      </c>
      <c r="CT78" s="829">
        <v>234.17063061061822</v>
      </c>
      <c r="CU78" s="465">
        <v>268.64484811354515</v>
      </c>
      <c r="CV78" s="465">
        <v>271.5398577237782</v>
      </c>
      <c r="CW78" s="465">
        <v>285.27021225183086</v>
      </c>
      <c r="CX78" s="770">
        <v>282.33579727156859</v>
      </c>
      <c r="CY78" s="374">
        <v>56.239088184291575</v>
      </c>
      <c r="CZ78" s="529">
        <v>24.87390834272707</v>
      </c>
      <c r="DA78" s="528"/>
      <c r="DB78" s="285"/>
      <c r="DC78" s="291"/>
    </row>
    <row r="79" spans="1:109" ht="12.75" hidden="1" customHeight="1" outlineLevel="1" x14ac:dyDescent="0.2">
      <c r="A79" s="219"/>
      <c r="B79" s="868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772">
        <v>0</v>
      </c>
      <c r="CQ79" s="772">
        <v>0</v>
      </c>
      <c r="CR79" s="772">
        <v>0</v>
      </c>
      <c r="CS79" s="772">
        <v>0</v>
      </c>
      <c r="CT79" s="818">
        <v>0</v>
      </c>
      <c r="CU79" s="470">
        <v>0</v>
      </c>
      <c r="CV79" s="470">
        <v>0</v>
      </c>
      <c r="CW79" s="470">
        <v>0</v>
      </c>
      <c r="CX79" s="772">
        <v>0</v>
      </c>
      <c r="CY79" s="374"/>
      <c r="CZ79" s="529">
        <v>0</v>
      </c>
      <c r="DA79" s="528"/>
      <c r="DB79" s="285"/>
      <c r="DC79" s="291"/>
    </row>
    <row r="80" spans="1:109" collapsed="1" x14ac:dyDescent="0.2">
      <c r="A80" s="219"/>
      <c r="B80" s="868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770">
        <v>17478.000142119698</v>
      </c>
      <c r="CQ80" s="770">
        <v>17498.506402027862</v>
      </c>
      <c r="CR80" s="770">
        <v>17565.955748182379</v>
      </c>
      <c r="CS80" s="770">
        <v>17678.756517005997</v>
      </c>
      <c r="CT80" s="829">
        <v>17739.599185288796</v>
      </c>
      <c r="CU80" s="465">
        <v>17826.0443303092</v>
      </c>
      <c r="CV80" s="465">
        <v>17784.641955100746</v>
      </c>
      <c r="CW80" s="465">
        <v>17768.791799666345</v>
      </c>
      <c r="CX80" s="770">
        <v>17756.145700565761</v>
      </c>
      <c r="CY80" s="374">
        <v>77.389183559764206</v>
      </c>
      <c r="CZ80" s="529">
        <v>0.43775241479975247</v>
      </c>
      <c r="DA80" s="528"/>
      <c r="DB80" s="285"/>
      <c r="DC80" s="291"/>
    </row>
    <row r="81" spans="1:107" ht="12.75" hidden="1" customHeight="1" x14ac:dyDescent="0.2">
      <c r="A81" s="219"/>
      <c r="B81" s="868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840"/>
      <c r="CQ81" s="840"/>
      <c r="CR81" s="840"/>
      <c r="CS81" s="840"/>
      <c r="CT81" s="846"/>
      <c r="CU81" s="466"/>
      <c r="CV81" s="466">
        <v>14355.068793996428</v>
      </c>
      <c r="CW81" s="466">
        <v>14355.068793996428</v>
      </c>
      <c r="CX81" s="840"/>
      <c r="CY81" s="374">
        <v>0</v>
      </c>
      <c r="CZ81" s="529" t="s">
        <v>3</v>
      </c>
      <c r="DA81" s="528"/>
      <c r="DB81" s="285"/>
      <c r="DC81" s="291"/>
    </row>
    <row r="82" spans="1:107" x14ac:dyDescent="0.2">
      <c r="A82" s="219"/>
      <c r="B82" s="868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774">
        <v>95.926363747850445</v>
      </c>
      <c r="CQ82" s="774">
        <v>95.948930779432516</v>
      </c>
      <c r="CR82" s="774">
        <v>96.008646259471291</v>
      </c>
      <c r="CS82" s="774">
        <v>96.041288538042295</v>
      </c>
      <c r="CT82" s="845">
        <v>96.065132495367095</v>
      </c>
      <c r="CU82" s="608">
        <v>96.0902001506104</v>
      </c>
      <c r="CV82" s="608">
        <v>96.087713928091773</v>
      </c>
      <c r="CW82" s="608">
        <v>96.089456576123084</v>
      </c>
      <c r="CX82" s="774">
        <v>96.090247064786936</v>
      </c>
      <c r="CY82" s="374">
        <v>4.8958526744641517E-2</v>
      </c>
      <c r="CZ82" s="529"/>
      <c r="DA82" s="528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841"/>
      <c r="CQ83" s="783"/>
      <c r="CR83" s="783"/>
      <c r="CS83" s="783"/>
      <c r="CT83" s="386"/>
      <c r="CU83" s="348"/>
      <c r="CV83" s="348"/>
      <c r="CW83" s="348"/>
      <c r="CX83" s="783"/>
      <c r="CY83" s="619"/>
      <c r="CZ83" s="535"/>
      <c r="DA83" s="528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784">
        <v>6.96</v>
      </c>
      <c r="CQ84" s="784">
        <v>6.96</v>
      </c>
      <c r="CR84" s="784">
        <v>6.96</v>
      </c>
      <c r="CS84" s="784">
        <v>6.96</v>
      </c>
      <c r="CT84" s="844">
        <v>6.96</v>
      </c>
      <c r="CU84" s="806">
        <v>6.96</v>
      </c>
      <c r="CV84" s="806">
        <v>6.96</v>
      </c>
      <c r="CW84" s="806">
        <v>6.96</v>
      </c>
      <c r="CX84" s="784">
        <v>6.96</v>
      </c>
      <c r="CY84" s="374">
        <v>0</v>
      </c>
      <c r="CZ84" s="529">
        <v>0</v>
      </c>
      <c r="DA84" s="528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784">
        <v>6.86</v>
      </c>
      <c r="CQ85" s="784">
        <v>6.86</v>
      </c>
      <c r="CR85" s="784">
        <v>6.86</v>
      </c>
      <c r="CS85" s="784">
        <v>6.86</v>
      </c>
      <c r="CT85" s="844">
        <v>6.86</v>
      </c>
      <c r="CU85" s="806">
        <v>6.86</v>
      </c>
      <c r="CV85" s="806">
        <v>6.86</v>
      </c>
      <c r="CW85" s="806">
        <v>6.86</v>
      </c>
      <c r="CX85" s="784">
        <v>6.86</v>
      </c>
      <c r="CY85" s="374">
        <v>0</v>
      </c>
      <c r="CZ85" s="529">
        <v>0</v>
      </c>
      <c r="DA85" s="528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785">
        <v>6.9553436715869488</v>
      </c>
      <c r="CQ86" s="785">
        <v>6.9626735910409412</v>
      </c>
      <c r="CR86" s="785">
        <v>6.9528898042230614</v>
      </c>
      <c r="CS86" s="785">
        <v>6.9579139908786427</v>
      </c>
      <c r="CT86" s="688">
        <v>6.9527360594874423</v>
      </c>
      <c r="CU86" s="686">
        <v>6.9561415466695351</v>
      </c>
      <c r="CV86" s="686">
        <v>6.9764326794073357</v>
      </c>
      <c r="CW86" s="686">
        <v>6.9494160761819632</v>
      </c>
      <c r="CX86" s="785">
        <v>6.9593436899000718</v>
      </c>
      <c r="CY86" s="374">
        <v>1.4296990214290872E-3</v>
      </c>
      <c r="CZ86" s="529">
        <v>2.0547811072457733E-2</v>
      </c>
      <c r="DA86" s="528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64.176488747900336</v>
      </c>
      <c r="CP87" s="409"/>
      <c r="CQ87" s="409"/>
      <c r="CR87" s="409"/>
      <c r="CS87" s="409"/>
      <c r="CT87" s="725"/>
      <c r="CU87" s="351"/>
      <c r="CV87" s="351"/>
      <c r="CW87" s="351"/>
      <c r="CX87" s="409"/>
      <c r="CY87" s="374"/>
      <c r="CZ87" s="529"/>
      <c r="DA87" s="528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12">
        <v>2.1195300000000001</v>
      </c>
      <c r="CQ88" s="812">
        <v>2.12094</v>
      </c>
      <c r="CR88" s="812">
        <v>2.1225499999999999</v>
      </c>
      <c r="CS88" s="812">
        <v>2.1241599999999998</v>
      </c>
      <c r="CT88" s="849">
        <v>2.1248499999999999</v>
      </c>
      <c r="CU88" s="811">
        <v>2.1250800000000001</v>
      </c>
      <c r="CV88" s="811">
        <v>2.1253199999999999</v>
      </c>
      <c r="CW88" s="811">
        <v>2.1255600000000001</v>
      </c>
      <c r="CX88" s="812">
        <v>2.1257999999999999</v>
      </c>
      <c r="CY88" s="374">
        <v>1.6400000000000858E-3</v>
      </c>
      <c r="CZ88" s="529">
        <v>7.720699005724363E-2</v>
      </c>
      <c r="DA88" s="528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409"/>
      <c r="CQ89" s="409"/>
      <c r="CR89" s="409"/>
      <c r="CS89" s="409"/>
      <c r="CT89" s="725"/>
      <c r="CU89" s="351"/>
      <c r="CV89" s="351"/>
      <c r="CW89" s="351"/>
      <c r="CX89" s="409"/>
      <c r="CY89" s="374"/>
      <c r="CZ89" s="529"/>
      <c r="DA89" s="528"/>
      <c r="DB89" s="285"/>
      <c r="DC89" s="291"/>
    </row>
    <row r="90" spans="1:107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842"/>
      <c r="CQ90" s="715"/>
      <c r="CR90" s="715"/>
      <c r="CS90" s="715"/>
      <c r="CT90" s="726"/>
      <c r="CU90" s="713"/>
      <c r="CV90" s="713"/>
      <c r="CW90" s="713"/>
      <c r="CX90" s="715"/>
      <c r="CY90" s="621"/>
      <c r="CZ90" s="534"/>
      <c r="DA90" s="528"/>
      <c r="DB90" s="285"/>
      <c r="DC90" s="291"/>
    </row>
    <row r="91" spans="1:107" ht="12.75" customHeight="1" thickBot="1" x14ac:dyDescent="0.25">
      <c r="A91" s="219"/>
      <c r="B91" s="867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2203.7533651238946</v>
      </c>
      <c r="CQ91" s="809">
        <v>2139.6475901399417</v>
      </c>
      <c r="CR91" s="809">
        <v>2132.4277215145776</v>
      </c>
      <c r="CS91" s="809">
        <v>2051.4176752988333</v>
      </c>
      <c r="CT91" s="843">
        <v>2051.4176752988333</v>
      </c>
      <c r="CU91" s="826">
        <v>2052.3189872521862</v>
      </c>
      <c r="CV91" s="826">
        <v>2052.3189872521862</v>
      </c>
      <c r="CW91" s="826">
        <v>2052.3189872521862</v>
      </c>
      <c r="CX91" s="809">
        <v>2019.0049655379009</v>
      </c>
      <c r="CY91" s="374">
        <v>-32.41270976093233</v>
      </c>
      <c r="CZ91" s="529">
        <v>-1.5800151354458225</v>
      </c>
      <c r="DA91" s="528"/>
      <c r="DB91" s="285"/>
      <c r="DC91" s="291"/>
    </row>
    <row r="92" spans="1:107" x14ac:dyDescent="0.2">
      <c r="A92" s="219"/>
      <c r="B92" s="867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12"/>
      <c r="CQ92" s="412"/>
      <c r="CR92" s="412"/>
      <c r="CS92" s="412"/>
      <c r="CT92" s="437"/>
      <c r="CU92" s="410"/>
      <c r="CV92" s="410"/>
      <c r="CW92" s="410"/>
      <c r="CX92" s="412"/>
      <c r="CY92" s="622"/>
      <c r="CZ92" s="412"/>
      <c r="DA92" s="528"/>
      <c r="DB92" s="285"/>
    </row>
    <row r="93" spans="1:107" ht="12.75" customHeight="1" x14ac:dyDescent="0.2">
      <c r="A93" s="219"/>
      <c r="B93" s="867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27"/>
      <c r="CQ93" s="827"/>
      <c r="CR93" s="827"/>
      <c r="CS93" s="827"/>
      <c r="CT93" s="819"/>
      <c r="CU93" s="411"/>
      <c r="CV93" s="411"/>
      <c r="CW93" s="411"/>
      <c r="CX93" s="827"/>
      <c r="CY93" s="623"/>
      <c r="CZ93" s="413"/>
      <c r="DA93" s="528"/>
      <c r="DB93" s="285"/>
    </row>
    <row r="94" spans="1:107" x14ac:dyDescent="0.2">
      <c r="A94" s="219"/>
      <c r="B94" s="867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27"/>
      <c r="CQ94" s="827"/>
      <c r="CR94" s="827"/>
      <c r="CS94" s="827"/>
      <c r="CT94" s="819"/>
      <c r="CU94" s="411"/>
      <c r="CV94" s="411"/>
      <c r="CW94" s="411"/>
      <c r="CX94" s="827"/>
      <c r="CY94" s="623"/>
      <c r="CZ94" s="413"/>
      <c r="DA94" s="528"/>
      <c r="DB94" s="285"/>
    </row>
    <row r="95" spans="1:107" x14ac:dyDescent="0.2">
      <c r="A95" s="219"/>
      <c r="B95" s="867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27"/>
      <c r="CQ95" s="827"/>
      <c r="CR95" s="827"/>
      <c r="CS95" s="827"/>
      <c r="CT95" s="819"/>
      <c r="CU95" s="411"/>
      <c r="CV95" s="411"/>
      <c r="CW95" s="411"/>
      <c r="CX95" s="827"/>
      <c r="CY95" s="623"/>
      <c r="CZ95" s="413"/>
      <c r="DA95" s="528"/>
      <c r="DB95" s="285"/>
    </row>
    <row r="96" spans="1:107" x14ac:dyDescent="0.2">
      <c r="A96" s="219"/>
      <c r="B96" s="867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27"/>
      <c r="CQ96" s="827"/>
      <c r="CR96" s="827"/>
      <c r="CS96" s="827"/>
      <c r="CT96" s="819"/>
      <c r="CU96" s="411"/>
      <c r="CV96" s="411"/>
      <c r="CW96" s="411"/>
      <c r="CX96" s="827"/>
      <c r="CY96" s="623"/>
      <c r="CZ96" s="413"/>
      <c r="DA96" s="528"/>
      <c r="DB96" s="285"/>
    </row>
    <row r="97" spans="1:106" x14ac:dyDescent="0.2">
      <c r="A97" s="219"/>
      <c r="B97" s="867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27"/>
      <c r="CQ97" s="827"/>
      <c r="CR97" s="827"/>
      <c r="CS97" s="827"/>
      <c r="CT97" s="819"/>
      <c r="CU97" s="411"/>
      <c r="CV97" s="411"/>
      <c r="CW97" s="411"/>
      <c r="CX97" s="827"/>
      <c r="CY97" s="623"/>
      <c r="CZ97" s="413"/>
      <c r="DA97" s="528"/>
      <c r="DB97" s="285"/>
    </row>
    <row r="98" spans="1:106" x14ac:dyDescent="0.2">
      <c r="A98" s="219"/>
      <c r="B98" s="867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27"/>
      <c r="CQ98" s="827"/>
      <c r="CR98" s="827"/>
      <c r="CS98" s="827"/>
      <c r="CT98" s="819"/>
      <c r="CU98" s="411"/>
      <c r="CV98" s="411"/>
      <c r="CW98" s="411"/>
      <c r="CX98" s="827"/>
      <c r="CY98" s="623"/>
      <c r="CZ98" s="413"/>
      <c r="DA98" s="528"/>
      <c r="DB98" s="285"/>
    </row>
    <row r="99" spans="1:106" x14ac:dyDescent="0.2">
      <c r="A99" s="219"/>
      <c r="B99" s="867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27"/>
      <c r="CQ99" s="827"/>
      <c r="CR99" s="827"/>
      <c r="CS99" s="827"/>
      <c r="CT99" s="819"/>
      <c r="CU99" s="411"/>
      <c r="CV99" s="411"/>
      <c r="CW99" s="411"/>
      <c r="CX99" s="827"/>
      <c r="CY99" s="623"/>
      <c r="CZ99" s="413"/>
      <c r="DA99" s="528"/>
      <c r="DB99" s="285"/>
    </row>
    <row r="100" spans="1:106" x14ac:dyDescent="0.2">
      <c r="A100" s="219"/>
      <c r="B100" s="867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27"/>
      <c r="CQ100" s="827"/>
      <c r="CR100" s="827"/>
      <c r="CS100" s="827"/>
      <c r="CT100" s="819"/>
      <c r="CU100" s="411"/>
      <c r="CV100" s="411"/>
      <c r="CW100" s="411"/>
      <c r="CX100" s="827"/>
      <c r="CY100" s="623"/>
      <c r="CZ100" s="413"/>
      <c r="DA100" s="528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827"/>
      <c r="CQ101" s="827"/>
      <c r="CR101" s="827"/>
      <c r="CS101" s="827"/>
      <c r="CT101" s="819"/>
      <c r="CU101" s="411"/>
      <c r="CV101" s="411"/>
      <c r="CW101" s="411"/>
      <c r="CX101" s="827"/>
      <c r="CY101" s="623"/>
      <c r="CZ101" s="413"/>
      <c r="DA101" s="528"/>
      <c r="DB101" s="285"/>
    </row>
    <row r="102" spans="1:106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827"/>
      <c r="CQ102" s="827"/>
      <c r="CR102" s="827"/>
      <c r="CS102" s="827"/>
      <c r="CT102" s="819"/>
      <c r="CU102" s="411"/>
      <c r="CV102" s="411"/>
      <c r="CW102" s="411"/>
      <c r="CX102" s="827"/>
      <c r="CY102" s="623"/>
      <c r="CZ102" s="413"/>
      <c r="DA102" s="528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827"/>
      <c r="CQ103" s="827"/>
      <c r="CR103" s="827"/>
      <c r="CS103" s="827"/>
      <c r="CT103" s="819"/>
      <c r="CU103" s="411"/>
      <c r="CV103" s="411"/>
      <c r="CW103" s="411"/>
      <c r="CX103" s="827"/>
      <c r="CY103" s="623"/>
      <c r="CZ103" s="413"/>
      <c r="DA103" s="528"/>
      <c r="DB103" s="285"/>
    </row>
    <row r="104" spans="1:106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414"/>
      <c r="CQ104" s="414"/>
      <c r="CR104" s="414"/>
      <c r="CS104" s="414"/>
      <c r="CT104" s="820"/>
      <c r="CU104" s="823"/>
      <c r="CV104" s="823"/>
      <c r="CW104" s="823"/>
      <c r="CX104" s="414"/>
      <c r="CY104" s="623"/>
      <c r="CZ104" s="413"/>
      <c r="DA104" s="528"/>
      <c r="DB104" s="285"/>
    </row>
    <row r="105" spans="1:106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12"/>
      <c r="CQ105" s="412"/>
      <c r="CR105" s="412"/>
      <c r="CS105" s="412"/>
      <c r="CT105" s="437"/>
      <c r="CU105" s="410"/>
      <c r="CV105" s="410"/>
      <c r="CW105" s="410"/>
      <c r="CX105" s="412"/>
      <c r="CY105" s="624"/>
      <c r="CZ105" s="536"/>
      <c r="DA105" s="528"/>
      <c r="DB105" s="285"/>
    </row>
    <row r="106" spans="1:106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746">
        <v>2.5</v>
      </c>
      <c r="CQ106" s="800">
        <v>2.5</v>
      </c>
      <c r="CR106" s="800">
        <v>2.5</v>
      </c>
      <c r="CS106" s="800">
        <v>2.5</v>
      </c>
      <c r="CT106" s="851">
        <v>2.5</v>
      </c>
      <c r="CU106" s="807">
        <v>2.5</v>
      </c>
      <c r="CV106" s="807">
        <v>2.5</v>
      </c>
      <c r="CW106" s="807">
        <v>2.5</v>
      </c>
      <c r="CX106" s="800">
        <v>2.5</v>
      </c>
      <c r="CY106" s="374" t="s">
        <v>3</v>
      </c>
      <c r="CZ106" s="529"/>
      <c r="DA106" s="528"/>
      <c r="DB106" s="285"/>
    </row>
    <row r="107" spans="1:106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747">
        <v>4</v>
      </c>
      <c r="CQ107" s="747">
        <v>4</v>
      </c>
      <c r="CR107" s="747">
        <v>4</v>
      </c>
      <c r="CS107" s="747">
        <v>4</v>
      </c>
      <c r="CT107" s="850">
        <v>4</v>
      </c>
      <c r="CU107" s="824">
        <v>4</v>
      </c>
      <c r="CV107" s="824">
        <v>4</v>
      </c>
      <c r="CW107" s="824">
        <v>4</v>
      </c>
      <c r="CX107" s="747">
        <v>4</v>
      </c>
      <c r="CY107" s="625" t="s">
        <v>3</v>
      </c>
      <c r="CZ107" s="537"/>
      <c r="DA107" s="528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9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233"/>
      <c r="CQ109" s="233"/>
      <c r="CR109" s="233"/>
      <c r="CS109" s="233"/>
      <c r="CT109" s="233"/>
      <c r="CU109" s="312"/>
      <c r="CV109" s="312"/>
      <c r="CW109" s="312"/>
      <c r="CX109" s="312"/>
      <c r="CY109" s="876"/>
      <c r="CZ109" s="876"/>
      <c r="DA109" s="389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233"/>
      <c r="CQ110" s="233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9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233"/>
      <c r="CQ111" s="233"/>
      <c r="CR111" s="233"/>
      <c r="CS111" s="233"/>
      <c r="CT111" s="233"/>
      <c r="CU111" s="852"/>
      <c r="CV111" s="312"/>
      <c r="CW111" s="312"/>
      <c r="CX111" s="312"/>
      <c r="CY111" s="304"/>
      <c r="CZ111" s="305"/>
      <c r="DA111" s="389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233"/>
      <c r="CQ112" s="233"/>
      <c r="CR112" s="233"/>
      <c r="CS112" s="233"/>
      <c r="CT112" s="233"/>
      <c r="CU112" s="852"/>
      <c r="CV112" s="312"/>
      <c r="CW112" s="312"/>
      <c r="CX112" s="312"/>
      <c r="CY112" s="304"/>
      <c r="CZ112" s="305"/>
      <c r="DA112" s="389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234"/>
      <c r="CQ113" s="234"/>
      <c r="CR113" s="234"/>
      <c r="CS113" s="234"/>
      <c r="CT113" s="234"/>
      <c r="CU113" s="852"/>
      <c r="CV113" s="313"/>
      <c r="CW113" s="313"/>
      <c r="CX113" s="313"/>
      <c r="CY113" s="304"/>
      <c r="CZ113" s="303"/>
      <c r="DA113" s="389"/>
      <c r="DB113" s="285"/>
    </row>
    <row r="114" spans="3:106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T114" s="821"/>
      <c r="CU114" s="852"/>
      <c r="CV114" s="798"/>
      <c r="CW114" s="798"/>
      <c r="CY114" s="303"/>
      <c r="CZ114" s="303"/>
      <c r="DA114" s="389"/>
      <c r="DB114" s="285"/>
    </row>
    <row r="115" spans="3:106" ht="13.5" customHeight="1" x14ac:dyDescent="0.25">
      <c r="C115" s="6">
        <v>2</v>
      </c>
      <c r="D115" s="1" t="s">
        <v>41</v>
      </c>
      <c r="CR115" s="828"/>
      <c r="CT115" s="822"/>
      <c r="CU115" s="852"/>
      <c r="CV115" s="797"/>
      <c r="CW115" s="797"/>
      <c r="CX115" s="303"/>
      <c r="CY115" s="303"/>
      <c r="CZ115" s="303"/>
      <c r="DA115" s="389"/>
      <c r="DB115" s="285"/>
    </row>
    <row r="116" spans="3:106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236"/>
      <c r="CQ116" s="236"/>
      <c r="CR116" s="828"/>
      <c r="CS116" s="236"/>
      <c r="CT116" s="822"/>
      <c r="CU116" s="796"/>
      <c r="CV116" s="797"/>
      <c r="CW116" s="797"/>
      <c r="CX116" s="303"/>
      <c r="CY116" s="303"/>
      <c r="CZ116" s="303"/>
      <c r="DA116" s="389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236"/>
      <c r="CQ117" s="236"/>
      <c r="CR117" s="828"/>
      <c r="CS117" s="236"/>
      <c r="CT117" s="822"/>
      <c r="CU117" s="796"/>
      <c r="CV117" s="797"/>
      <c r="CW117" s="797"/>
      <c r="CX117" s="303"/>
      <c r="CY117" s="303"/>
      <c r="CZ117" s="303"/>
      <c r="DA117" s="389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236"/>
      <c r="CQ118" s="236"/>
      <c r="CR118" s="828"/>
      <c r="CS118" s="236"/>
      <c r="CT118" s="822"/>
      <c r="CU118" s="796"/>
      <c r="CV118" s="797"/>
      <c r="CW118" s="797"/>
      <c r="CX118" s="303"/>
      <c r="CY118" s="303"/>
      <c r="CZ118" s="303"/>
      <c r="DA118" s="389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236"/>
      <c r="CQ119" s="236"/>
      <c r="CR119" s="828"/>
      <c r="CS119" s="236"/>
      <c r="CT119" s="822"/>
      <c r="CU119" s="799"/>
      <c r="CV119" s="306"/>
      <c r="CW119" s="306"/>
      <c r="CX119" s="306"/>
      <c r="CY119" s="306"/>
      <c r="CZ119" s="306"/>
      <c r="DA119" s="389"/>
      <c r="DB119" s="285"/>
    </row>
    <row r="120" spans="3:106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237"/>
      <c r="CQ120" s="237"/>
      <c r="CR120" s="237"/>
      <c r="CS120" s="237"/>
      <c r="CT120" s="822"/>
      <c r="CU120" s="306"/>
      <c r="CV120" s="306"/>
      <c r="CW120" s="306"/>
      <c r="CX120" s="306"/>
      <c r="CY120" s="306"/>
      <c r="CZ120" s="306"/>
      <c r="DA120" s="389"/>
      <c r="DB120" s="285"/>
    </row>
    <row r="121" spans="3:106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237"/>
      <c r="CQ121" s="237"/>
      <c r="CR121" s="237"/>
      <c r="CS121" s="237"/>
      <c r="CT121" s="822"/>
      <c r="CU121" s="306"/>
      <c r="CV121" s="306"/>
      <c r="CW121" s="306"/>
      <c r="CX121" s="306"/>
      <c r="CY121" s="306"/>
      <c r="CZ121" s="306"/>
      <c r="DA121" s="389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237"/>
      <c r="CQ122" s="237"/>
      <c r="CR122" s="237"/>
      <c r="CS122" s="237"/>
      <c r="CT122" s="822"/>
      <c r="CU122" s="306"/>
      <c r="CV122" s="306"/>
      <c r="CW122" s="306"/>
      <c r="CX122" s="306"/>
      <c r="CY122" s="306"/>
      <c r="CZ122" s="306"/>
      <c r="DA122" s="389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237"/>
      <c r="CQ123" s="237"/>
      <c r="CR123" s="237"/>
      <c r="CS123" s="237"/>
      <c r="CT123" s="822"/>
      <c r="CU123" s="306"/>
      <c r="CV123" s="306"/>
      <c r="CW123" s="306"/>
      <c r="CX123" s="306"/>
      <c r="CY123" s="306"/>
      <c r="CZ123" s="306"/>
      <c r="DA123" s="389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237"/>
      <c r="CQ124" s="237"/>
      <c r="CR124" s="237"/>
      <c r="CS124" s="237"/>
      <c r="CT124" s="822"/>
      <c r="CU124" s="306"/>
      <c r="CV124" s="306"/>
      <c r="CW124" s="306"/>
      <c r="CX124" s="306"/>
      <c r="CY124" s="306"/>
      <c r="CZ124" s="306"/>
      <c r="DA124" s="389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237"/>
      <c r="CQ125" s="237"/>
      <c r="CR125" s="237"/>
      <c r="CS125" s="237"/>
      <c r="CT125" s="822"/>
      <c r="CU125" s="306"/>
      <c r="CV125" s="306"/>
      <c r="CW125" s="306"/>
      <c r="CX125" s="306"/>
      <c r="CY125" s="306"/>
      <c r="CZ125" s="306"/>
      <c r="DA125" s="389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237"/>
      <c r="CQ126" s="237"/>
      <c r="CR126" s="237"/>
      <c r="CS126" s="237"/>
      <c r="CT126" s="822"/>
      <c r="CU126" s="306"/>
      <c r="CV126" s="306"/>
      <c r="CW126" s="306"/>
      <c r="CX126" s="306"/>
      <c r="CY126" s="306"/>
      <c r="CZ126" s="306"/>
      <c r="DA126" s="389"/>
      <c r="DB126" s="285"/>
    </row>
    <row r="127" spans="3:106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237"/>
      <c r="CQ127" s="237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9"/>
      <c r="DB127" s="285"/>
    </row>
    <row r="128" spans="3:106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238"/>
      <c r="CQ128" s="238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238"/>
      <c r="CQ129" s="238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238"/>
      <c r="CQ130" s="238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238"/>
      <c r="CQ131" s="238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238"/>
      <c r="CQ132" s="238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238"/>
      <c r="CQ133" s="238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238"/>
      <c r="CQ134" s="238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238"/>
      <c r="CQ135" s="238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238"/>
      <c r="CQ136" s="238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238"/>
      <c r="CQ137" s="238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238"/>
      <c r="CQ138" s="238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238"/>
      <c r="CQ139" s="238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238"/>
      <c r="CQ140" s="238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238"/>
      <c r="CQ141" s="238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238"/>
      <c r="CQ142" s="238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238"/>
      <c r="CQ143" s="238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238"/>
      <c r="CQ144" s="238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238"/>
      <c r="CQ145" s="238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238"/>
      <c r="CQ146" s="238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238"/>
      <c r="CQ147" s="238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238"/>
      <c r="CQ148" s="238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238"/>
      <c r="CQ149" s="238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238"/>
      <c r="CQ150" s="238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238"/>
      <c r="CQ151" s="238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238"/>
      <c r="CQ152" s="238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238"/>
      <c r="CQ153" s="238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238"/>
      <c r="CQ154" s="238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238"/>
      <c r="CQ155" s="238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238"/>
      <c r="CQ156" s="238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238"/>
      <c r="CQ157" s="238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238"/>
      <c r="CQ158" s="238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238"/>
      <c r="CQ159" s="238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238"/>
      <c r="CQ160" s="238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238"/>
      <c r="CQ161" s="238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238"/>
      <c r="CQ162" s="238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238"/>
      <c r="CQ163" s="238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238"/>
      <c r="CQ164" s="238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238"/>
      <c r="CQ165" s="238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238"/>
      <c r="CQ166" s="238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238"/>
      <c r="CQ167" s="238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238"/>
      <c r="CQ168" s="238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238"/>
      <c r="CQ169" s="238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238"/>
      <c r="CQ170" s="238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238"/>
      <c r="CQ171" s="238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238"/>
      <c r="CQ172" s="238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238"/>
      <c r="CQ173" s="238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238"/>
      <c r="CQ174" s="238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238"/>
      <c r="CQ175" s="238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238"/>
      <c r="CQ176" s="238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238"/>
      <c r="CQ177" s="238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238"/>
      <c r="CQ178" s="238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238"/>
      <c r="CQ179" s="238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238"/>
      <c r="CQ180" s="238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238"/>
      <c r="CQ181" s="238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238"/>
      <c r="CQ182" s="238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238"/>
      <c r="CQ183" s="238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238"/>
      <c r="CQ184" s="238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238"/>
      <c r="CQ185" s="238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238"/>
      <c r="CQ186" s="238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238"/>
      <c r="CQ187" s="238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238"/>
      <c r="CQ188" s="238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238"/>
      <c r="CQ189" s="238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238"/>
      <c r="CQ190" s="238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238"/>
      <c r="CQ191" s="238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238"/>
      <c r="CQ192" s="238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238"/>
      <c r="CQ193" s="238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238"/>
      <c r="CQ194" s="238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238"/>
      <c r="CQ195" s="238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238"/>
      <c r="CQ196" s="238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238"/>
      <c r="CQ197" s="238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238"/>
      <c r="CQ198" s="238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238"/>
      <c r="CQ199" s="238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238"/>
      <c r="CQ200" s="238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238"/>
      <c r="CQ201" s="238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35" customWidth="1"/>
    <col min="96" max="96" width="9.140625" style="235" customWidth="1"/>
    <col min="97" max="97" width="9.140625" style="711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764"/>
      <c r="CR2" s="764"/>
      <c r="CS2" s="400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232"/>
      <c r="CR3" s="232"/>
      <c r="CS3" s="399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72" t="str">
        <f>+entero!D3</f>
        <v>V   A   R   I   A   B   L   E   S     b/</v>
      </c>
      <c r="E4" s="874" t="str">
        <f>+entero!E3</f>
        <v>2008                          A  fines de Dic*</v>
      </c>
      <c r="F4" s="874" t="str">
        <f>+entero!F3</f>
        <v>2009                          A  fines de Ene*</v>
      </c>
      <c r="G4" s="874" t="str">
        <f>+entero!G3</f>
        <v>2009                          A  fines de Feb*</v>
      </c>
      <c r="H4" s="874" t="str">
        <f>+entero!H3</f>
        <v>2009                          A  fines de Mar*</v>
      </c>
      <c r="I4" s="874" t="str">
        <f>+entero!I3</f>
        <v>2009                          A  fines de Abr*</v>
      </c>
      <c r="J4" s="874" t="str">
        <f>+entero!J3</f>
        <v>2009                          A  fines de May*</v>
      </c>
      <c r="K4" s="874" t="str">
        <f>+entero!K3</f>
        <v>2009                          A  fines de Jun*</v>
      </c>
      <c r="L4" s="874" t="str">
        <f>+entero!L3</f>
        <v>2009                          A  fines de Jul*</v>
      </c>
      <c r="M4" s="874" t="str">
        <f>+entero!M3</f>
        <v>2009                          A  fines de Ago*</v>
      </c>
      <c r="N4" s="874" t="str">
        <f>+entero!N3</f>
        <v>2009                          A  fines de Sep*</v>
      </c>
      <c r="O4" s="874" t="str">
        <f>+entero!O3</f>
        <v>2009                          A  fines de Oct*</v>
      </c>
      <c r="P4" s="874" t="str">
        <f>+entero!P3</f>
        <v>2009                          A  fines de Nov*</v>
      </c>
      <c r="Q4" s="874" t="str">
        <f>+entero!Q3</f>
        <v>2009                          A  fines de Dic*</v>
      </c>
      <c r="R4" s="874" t="str">
        <f>+entero!R3</f>
        <v>2010                          A  fines de Ene*</v>
      </c>
      <c r="S4" s="874" t="str">
        <f>+entero!S3</f>
        <v>2010                          A  fines de Feb*</v>
      </c>
      <c r="T4" s="874" t="str">
        <f>+entero!T3</f>
        <v>2010                          A  fines de Mar*</v>
      </c>
      <c r="U4" s="874" t="str">
        <f>+entero!U3</f>
        <v>2010                          A  fines de Abr*</v>
      </c>
      <c r="V4" s="874" t="str">
        <f>+entero!V3</f>
        <v>2010                          A  fines de May*</v>
      </c>
      <c r="W4" s="874" t="str">
        <f>+entero!W3</f>
        <v>2010                          A  fines de Jun*</v>
      </c>
      <c r="X4" s="874" t="str">
        <f>+entero!X3</f>
        <v>2010                          A  fines de Jul*</v>
      </c>
      <c r="Y4" s="874" t="str">
        <f>+entero!Y3</f>
        <v>2010                          A  fines de Ago*</v>
      </c>
      <c r="Z4" s="874" t="str">
        <f>+entero!Z3</f>
        <v>2010                          A  fines de Sep*</v>
      </c>
      <c r="AA4" s="874" t="str">
        <f>+entero!AA3</f>
        <v>2010                          A  fines de Oct*</v>
      </c>
      <c r="AB4" s="874" t="str">
        <f>+entero!AB3</f>
        <v>2010                          A  fines de Nov*</v>
      </c>
      <c r="AC4" s="874" t="str">
        <f>+entero!AC3</f>
        <v>2010                          A  fines de Dic*</v>
      </c>
      <c r="AD4" s="874" t="str">
        <f>+entero!AD3</f>
        <v>2011                          A  fines de Ene*</v>
      </c>
      <c r="AE4" s="874" t="str">
        <f>+entero!AE3</f>
        <v>2011                          A  fines de Feb*</v>
      </c>
      <c r="AF4" s="874" t="str">
        <f>+entero!AF3</f>
        <v>2011                          A  fines de Mar*</v>
      </c>
      <c r="AG4" s="874" t="str">
        <f>+entero!AG3</f>
        <v>2011                          A  fines de Abr*</v>
      </c>
      <c r="AH4" s="874" t="str">
        <f>+entero!AH3</f>
        <v>2011                          A  fines de May*</v>
      </c>
      <c r="AI4" s="874" t="str">
        <f>+entero!AI3</f>
        <v>2011                          A  fines de Jun*</v>
      </c>
      <c r="AJ4" s="874" t="str">
        <f>+entero!AJ3</f>
        <v>2011                          A  fines de Jul*</v>
      </c>
      <c r="AK4" s="874" t="str">
        <f>+entero!AK3</f>
        <v>2011                          A  fines de Ago*</v>
      </c>
      <c r="AL4" s="874" t="str">
        <f>+entero!AL3</f>
        <v>2011                          A  fines de Sep*</v>
      </c>
      <c r="AM4" s="874" t="str">
        <f>+entero!AM3</f>
        <v>2011                          A  fines de Oct*</v>
      </c>
      <c r="AN4" s="874" t="str">
        <f>+entero!AN3</f>
        <v>2011                          A  fines de Nov*</v>
      </c>
      <c r="AO4" s="874" t="str">
        <f>+entero!AO3</f>
        <v>2011                          A  fines de Dic*</v>
      </c>
      <c r="AP4" s="874" t="str">
        <f>+entero!AP3</f>
        <v>2012                          A  fines de Ene*</v>
      </c>
      <c r="AQ4" s="874" t="str">
        <f>+entero!AQ3</f>
        <v>2012                          A  fines de Feb*</v>
      </c>
      <c r="AR4" s="874" t="str">
        <f>+entero!AR3</f>
        <v>2012                          A  fines de Mar*</v>
      </c>
      <c r="AS4" s="874" t="str">
        <f>+entero!AS3</f>
        <v>2012                          A  fines de Abr*</v>
      </c>
      <c r="AT4" s="874" t="str">
        <f>+entero!AT3</f>
        <v>2012                          A  fines de May*</v>
      </c>
      <c r="AU4" s="874" t="str">
        <f>+entero!AU3</f>
        <v>2012                          A  fines de Jun*</v>
      </c>
      <c r="AV4" s="874" t="str">
        <f>+entero!AV3</f>
        <v>2012                          A  fines de Jul*</v>
      </c>
      <c r="AW4" s="874" t="str">
        <f>+entero!AW3</f>
        <v>2012                          A  fines de Ago*</v>
      </c>
      <c r="AX4" s="874" t="str">
        <f>+entero!AX3</f>
        <v>2012                          A  fines de Sep*</v>
      </c>
      <c r="AY4" s="874" t="str">
        <f>+entero!AY3</f>
        <v>2012                          A  fines de Oct*</v>
      </c>
      <c r="AZ4" s="874" t="str">
        <f>+entero!AZ3</f>
        <v>2012                          A  fines de Nov*</v>
      </c>
      <c r="BA4" s="874" t="str">
        <f>+entero!BA3</f>
        <v>2012                          A  fines de Dic*</v>
      </c>
      <c r="BB4" s="874" t="str">
        <f>+entero!BB3</f>
        <v>2013                          A  fines de Ene*</v>
      </c>
      <c r="BC4" s="874" t="str">
        <f>+entero!BC3</f>
        <v>2013                          A  fines de Feb*</v>
      </c>
      <c r="BD4" s="874" t="str">
        <f>+entero!BD3</f>
        <v>2013                          A  fines de Mar*</v>
      </c>
      <c r="BE4" s="874" t="str">
        <f>+entero!BE3</f>
        <v>2013                          A  fines de Abr*</v>
      </c>
      <c r="BF4" s="874" t="str">
        <f>+entero!BF3</f>
        <v>2013                          A  fines de May*</v>
      </c>
      <c r="BG4" s="874" t="str">
        <f>+entero!BG3</f>
        <v>2013                          A  fines de Jun*</v>
      </c>
      <c r="BH4" s="874" t="str">
        <f>+entero!BH3</f>
        <v>2013                          A  fines de Jul*</v>
      </c>
      <c r="BI4" s="874" t="str">
        <f>+entero!BI3</f>
        <v>2013                          A  fines de Ago*</v>
      </c>
      <c r="BJ4" s="874" t="str">
        <f>+entero!BJ3</f>
        <v>2013                          A  fines de Sep*</v>
      </c>
      <c r="BK4" s="874" t="str">
        <f>+entero!BK3</f>
        <v>2013                          A  fines de Oct*</v>
      </c>
      <c r="BL4" s="874" t="str">
        <f>+entero!BL3</f>
        <v>2013                          A  fines de Nov*</v>
      </c>
      <c r="BM4" s="874" t="str">
        <f>+entero!BM3</f>
        <v>2013                          A  fines de Dic*</v>
      </c>
      <c r="BN4" s="874" t="str">
        <f>+entero!BN3</f>
        <v>2014                          A  fines de Ene*</v>
      </c>
      <c r="BO4" s="874" t="str">
        <f>+entero!BO3</f>
        <v>2014                          A  fines de Feb*</v>
      </c>
      <c r="BP4" s="874" t="str">
        <f>+entero!BP3</f>
        <v>2014                          A  fines de Mar*</v>
      </c>
      <c r="BQ4" s="874" t="str">
        <f>+entero!BQ3</f>
        <v>2014                          A  fines de Abr*</v>
      </c>
      <c r="BR4" s="874" t="str">
        <f>+entero!BR3</f>
        <v>2014                          A  fines de May*</v>
      </c>
      <c r="BS4" s="874" t="str">
        <f>+entero!BS3</f>
        <v>2014                          A  fines de Jun*</v>
      </c>
      <c r="BT4" s="874" t="str">
        <f>+entero!BT3</f>
        <v>2014                          A  fines de Jul*</v>
      </c>
      <c r="BU4" s="874" t="str">
        <f>+entero!BU3</f>
        <v>2014                          A  fines de Ago*</v>
      </c>
      <c r="BV4" s="874" t="str">
        <f>+entero!BV3</f>
        <v>2014                          A  fines de Sep*</v>
      </c>
      <c r="BW4" s="874" t="str">
        <f>+entero!BW3</f>
        <v>2014                          A  fines de Oct*</v>
      </c>
      <c r="BX4" s="874" t="str">
        <f>+entero!BX3</f>
        <v>2014                          A  fines de Nov*</v>
      </c>
      <c r="BY4" s="874" t="str">
        <f>+entero!BY3</f>
        <v>2014                          A  fines de Dic*</v>
      </c>
      <c r="BZ4" s="874" t="str">
        <f>+entero!BZ3</f>
        <v>2015                         A  fines de Ene*</v>
      </c>
      <c r="CA4" s="874" t="str">
        <f>+entero!CA3</f>
        <v>2015                         A  fines de Feb*</v>
      </c>
      <c r="CB4" s="874" t="str">
        <f>+entero!CB3</f>
        <v>2015                         A  fines de Mar*</v>
      </c>
      <c r="CC4" s="874" t="str">
        <f>+entero!CC3</f>
        <v xml:space="preserve">2015                         A  fines de Abr* </v>
      </c>
      <c r="CD4" s="874" t="str">
        <f>+entero!CD3</f>
        <v xml:space="preserve">2015                         A  fines de May* </v>
      </c>
      <c r="CE4" s="874" t="str">
        <f>+entero!CE3</f>
        <v xml:space="preserve">2015                         A  fines de Jun* </v>
      </c>
      <c r="CF4" s="874" t="str">
        <f>+entero!CF3</f>
        <v xml:space="preserve">2015                         A  fines de Jul* </v>
      </c>
      <c r="CG4" s="874" t="str">
        <f>+entero!CG3</f>
        <v xml:space="preserve">2015                         A  fines de Ago* </v>
      </c>
      <c r="CH4" s="874" t="str">
        <f>+entero!CH3</f>
        <v xml:space="preserve">2015                         A  fines de Sep* </v>
      </c>
      <c r="CI4" s="874" t="str">
        <f>+entero!CI3</f>
        <v xml:space="preserve">2015                         A  fines de Oct* </v>
      </c>
      <c r="CJ4" s="874" t="str">
        <f>+entero!CJ3</f>
        <v xml:space="preserve">2015                         A  fines de Nov* </v>
      </c>
      <c r="CK4" s="874" t="str">
        <f>+entero!CK3</f>
        <v xml:space="preserve">2015                         A  fines de Dic* </v>
      </c>
      <c r="CL4" s="874" t="str">
        <f>+entero!CL3</f>
        <v xml:space="preserve">2016                         A  fines de Ene* </v>
      </c>
      <c r="CM4" s="874" t="str">
        <f>+entero!CM3</f>
        <v xml:space="preserve">2016                         A  fines de Feb* </v>
      </c>
      <c r="CN4" s="874" t="str">
        <f>+entero!CN3</f>
        <v xml:space="preserve">2016                         A  fines de Mar* </v>
      </c>
      <c r="CO4" s="874" t="str">
        <f>+entero!CO3</f>
        <v xml:space="preserve">2016                         A  fines de Abr* </v>
      </c>
      <c r="CP4" s="884" t="str">
        <f>+entero!CP3</f>
        <v>Semana 1*</v>
      </c>
      <c r="CQ4" s="884" t="str">
        <f>+entero!CQ3</f>
        <v>Semana 2*</v>
      </c>
      <c r="CR4" s="884" t="str">
        <f>+entero!CR3</f>
        <v>Semana 3*</v>
      </c>
      <c r="CS4" s="884" t="str">
        <f>+entero!CS3</f>
        <v>Semana 4*</v>
      </c>
      <c r="CT4" s="890" t="str">
        <f>+entero!CT3</f>
        <v xml:space="preserve">   Semana 1*</v>
      </c>
      <c r="CU4" s="891"/>
      <c r="CV4" s="891"/>
      <c r="CW4" s="891"/>
      <c r="CX4" s="892"/>
      <c r="CY4" s="888" t="s">
        <v>33</v>
      </c>
      <c r="CZ4" s="889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87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5"/>
      <c r="CQ5" s="885"/>
      <c r="CR5" s="885"/>
      <c r="CS5" s="885"/>
      <c r="CT5" s="82">
        <f>+entero!CT4</f>
        <v>42520</v>
      </c>
      <c r="CU5" s="76">
        <f>+entero!CU4</f>
        <v>42521</v>
      </c>
      <c r="CV5" s="76">
        <f>+entero!CV4</f>
        <v>42522</v>
      </c>
      <c r="CW5" s="76">
        <f>+entero!CW4</f>
        <v>42523</v>
      </c>
      <c r="CX5" s="325" t="s">
        <v>242</v>
      </c>
      <c r="CY5" s="86" t="s">
        <v>19</v>
      </c>
      <c r="CZ5" s="105" t="s">
        <v>207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53"/>
      <c r="CQ6" s="791"/>
      <c r="CR6" s="792"/>
      <c r="CS6" s="810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12162.237038930001</v>
      </c>
      <c r="CQ7" s="616">
        <f>+entero!CQ7</f>
        <v>12204.6552111</v>
      </c>
      <c r="CR7" s="616">
        <f>+entero!CR7</f>
        <v>12071.628014049998</v>
      </c>
      <c r="CS7" s="616">
        <f>+entero!CS7</f>
        <v>11796.710866960002</v>
      </c>
      <c r="CT7" s="616">
        <f>+entero!CT7</f>
        <v>11769.908683650003</v>
      </c>
      <c r="CU7" s="616">
        <f>+entero!CU7</f>
        <v>11725.24312264</v>
      </c>
      <c r="CV7" s="616">
        <f>+entero!CV7</f>
        <v>11733.22640616</v>
      </c>
      <c r="CW7" s="616">
        <f>+entero!CW7</f>
        <v>11732.343651920002</v>
      </c>
      <c r="CX7" s="616">
        <f>+entero!CX7</f>
        <v>11697.97707244</v>
      </c>
      <c r="CY7" s="618">
        <f>+entero!CY7</f>
        <v>-98.733794520001538</v>
      </c>
      <c r="CZ7" s="538">
        <f>+entero!CZ7</f>
        <v>-0.83696036660976247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10164.327689489999</v>
      </c>
      <c r="CQ8" s="616">
        <f>+entero!CQ8</f>
        <v>10219.429960670002</v>
      </c>
      <c r="CR8" s="616">
        <f>+entero!CR8</f>
        <v>10106.494822239998</v>
      </c>
      <c r="CS8" s="616">
        <f>+entero!CS8</f>
        <v>9871.9096889200009</v>
      </c>
      <c r="CT8" s="616">
        <f>+entero!CT8</f>
        <v>9865.55550993</v>
      </c>
      <c r="CU8" s="616">
        <f>+entero!CU8</f>
        <v>9826.7958364499991</v>
      </c>
      <c r="CV8" s="616">
        <f>+entero!CV8</f>
        <v>9822.2686602900012</v>
      </c>
      <c r="CW8" s="616">
        <f>+entero!CW8</f>
        <v>9824.5957227600011</v>
      </c>
      <c r="CX8" s="616">
        <f>+entero!CX8</f>
        <v>9790.9835164199994</v>
      </c>
      <c r="CY8" s="618">
        <f>+entero!CY8</f>
        <v>-80.926172500001485</v>
      </c>
      <c r="CZ8" s="538">
        <f>+entero!CZ8</f>
        <v>-0.81976208302261266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236.15597932</v>
      </c>
      <c r="CQ9" s="616">
        <f>+entero!CQ9</f>
        <v>235.54418059</v>
      </c>
      <c r="CR9" s="616">
        <f>+entero!CR9</f>
        <v>234.44586253</v>
      </c>
      <c r="CS9" s="616">
        <f>+entero!CS9</f>
        <v>234.03078724</v>
      </c>
      <c r="CT9" s="616">
        <f>+entero!CT9</f>
        <v>234.34751136</v>
      </c>
      <c r="CU9" s="616">
        <f>+entero!CU9</f>
        <v>234.35737184999999</v>
      </c>
      <c r="CV9" s="616">
        <f>+entero!CV9</f>
        <v>233.86559528999999</v>
      </c>
      <c r="CW9" s="616">
        <f>+entero!CW9</f>
        <v>233.85225898000002</v>
      </c>
      <c r="CX9" s="616">
        <f>+entero!CX9</f>
        <v>234.21067240000002</v>
      </c>
      <c r="CY9" s="618">
        <f>+entero!CY9</f>
        <v>0.17988516000002619</v>
      </c>
      <c r="CZ9" s="538">
        <f>+entero!CZ9</f>
        <v>7.6863887064382297E-2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1749.18077887</v>
      </c>
      <c r="CQ10" s="616">
        <f>+entero!CQ10</f>
        <v>1737.1410498400001</v>
      </c>
      <c r="CR10" s="616">
        <f>+entero!CR10</f>
        <v>1718.20535178</v>
      </c>
      <c r="CS10" s="616">
        <f>+entero!CS10</f>
        <v>1678.3105120499999</v>
      </c>
      <c r="CT10" s="616">
        <f>+entero!CT10</f>
        <v>1657.5289211100001</v>
      </c>
      <c r="CU10" s="616">
        <f>+entero!CU10</f>
        <v>1651.6131730899999</v>
      </c>
      <c r="CV10" s="616">
        <f>+entero!CV10</f>
        <v>1664.6415905800002</v>
      </c>
      <c r="CW10" s="616">
        <f>+entero!CW10</f>
        <v>1661.4458201800001</v>
      </c>
      <c r="CX10" s="616">
        <f>+entero!CX10</f>
        <v>1660.3139523700002</v>
      </c>
      <c r="CY10" s="618">
        <f>+entero!CY10</f>
        <v>-17.996559679999791</v>
      </c>
      <c r="CZ10" s="538">
        <f>+entero!CZ10</f>
        <v>-1.0723021485468553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12.57259125</v>
      </c>
      <c r="CQ11" s="616">
        <f>+entero!CQ11</f>
        <v>12.54002</v>
      </c>
      <c r="CR11" s="616">
        <f>+entero!CR11</f>
        <v>12.481977500000001</v>
      </c>
      <c r="CS11" s="616">
        <f>+entero!CS11</f>
        <v>12.45987875</v>
      </c>
      <c r="CT11" s="616">
        <f>+entero!CT11</f>
        <v>12.47674125</v>
      </c>
      <c r="CU11" s="616">
        <f>+entero!CU11</f>
        <v>12.47674125</v>
      </c>
      <c r="CV11" s="616">
        <f>+entero!CV11</f>
        <v>12.450559999999999</v>
      </c>
      <c r="CW11" s="616">
        <f>+entero!CW11</f>
        <v>12.44985</v>
      </c>
      <c r="CX11" s="616">
        <f>+entero!CX11</f>
        <v>12.468931249999999</v>
      </c>
      <c r="CY11" s="618">
        <f>+entero!CY11</f>
        <v>9.0524999999992417E-3</v>
      </c>
      <c r="CZ11" s="538">
        <f>+entero!CZ11</f>
        <v>7.2653194959859668E-2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12162.07868538</v>
      </c>
      <c r="CQ12" s="616">
        <f>+entero!CQ12</f>
        <v>12204.6547137</v>
      </c>
      <c r="CR12" s="616">
        <f>+entero!CR12</f>
        <v>12071.628014049998</v>
      </c>
      <c r="CS12" s="616">
        <f>+entero!CS12</f>
        <v>11796.548718960003</v>
      </c>
      <c r="CT12" s="616">
        <f>+entero!CT12</f>
        <v>11769.746535650002</v>
      </c>
      <c r="CU12" s="616">
        <f>+entero!CU12</f>
        <v>11725.195622650001</v>
      </c>
      <c r="CV12" s="616">
        <f>+entero!CV12</f>
        <v>11733.178900120001</v>
      </c>
      <c r="CW12" s="616">
        <f>+entero!CW12</f>
        <v>11732.231084880003</v>
      </c>
      <c r="CX12" s="616">
        <f>+entero!CX12</f>
        <v>11697.911511779999</v>
      </c>
      <c r="CY12" s="618">
        <f>+entero!CY12</f>
        <v>-98.637207180003315</v>
      </c>
      <c r="CZ12" s="538">
        <f>+entero!CZ12</f>
        <v>-0.83615309468835219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2766.9236407900871</v>
      </c>
      <c r="CQ13" s="616">
        <f>+entero!CQ13</f>
        <v>2738.9979786895042</v>
      </c>
      <c r="CR13" s="616">
        <f>+entero!CR13</f>
        <v>2719.126574491253</v>
      </c>
      <c r="CS13" s="616">
        <f>+entero!CS13</f>
        <v>2759.2915106938781</v>
      </c>
      <c r="CT13" s="616">
        <f>+entero!CT13</f>
        <v>2716.5463364446059</v>
      </c>
      <c r="CU13" s="616">
        <f>+entero!CU13</f>
        <v>2726.3495338046646</v>
      </c>
      <c r="CV13" s="616">
        <f>+entero!CV13</f>
        <v>2737.0745019868805</v>
      </c>
      <c r="CW13" s="616">
        <f>+entero!CW13</f>
        <v>2726.3762670976676</v>
      </c>
      <c r="CX13" s="616">
        <f>+entero!CX13</f>
        <v>2740.6973103279884</v>
      </c>
      <c r="CY13" s="618">
        <f>+entero!CY13</f>
        <v>0</v>
      </c>
      <c r="CZ13" s="538">
        <f>+entero!CZ13</f>
        <v>0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1846.5891555699995</v>
      </c>
      <c r="CQ14" s="616">
        <f>+entero!CQ14</f>
        <v>1851.0113536700001</v>
      </c>
      <c r="CR14" s="616">
        <f>+entero!CR14</f>
        <v>1840.8970833299998</v>
      </c>
      <c r="CS14" s="616">
        <f>+entero!CS14</f>
        <v>1849.4917070899999</v>
      </c>
      <c r="CT14" s="616">
        <f>+entero!CT14</f>
        <v>1849.5450761699997</v>
      </c>
      <c r="CU14" s="616">
        <f>+entero!CU14</f>
        <v>1858.1032536299992</v>
      </c>
      <c r="CV14" s="616">
        <f>+entero!CV14</f>
        <v>1858.2045298499995</v>
      </c>
      <c r="CW14" s="616">
        <f>+entero!CW14</f>
        <v>1858.28495514</v>
      </c>
      <c r="CX14" s="616">
        <f>+entero!CX14</f>
        <v>1858.3460187500002</v>
      </c>
      <c r="CY14" s="618">
        <f>+entero!CY14</f>
        <v>0</v>
      </c>
      <c r="CZ14" s="538">
        <f>+entero!CZ14</f>
        <v>0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797.05110956759995</v>
      </c>
      <c r="CQ15" s="616">
        <f>+entero!CQ15</f>
        <v>796.96316045399999</v>
      </c>
      <c r="CR15" s="616">
        <f>+entero!CR15</f>
        <v>797.09239696669999</v>
      </c>
      <c r="CS15" s="616">
        <f>+entero!CS15</f>
        <v>797.22163656249995</v>
      </c>
      <c r="CT15" s="616">
        <f>+entero!CT15</f>
        <v>797.26236494859995</v>
      </c>
      <c r="CU15" s="616">
        <f>+entero!CU15</f>
        <v>797.27349222860005</v>
      </c>
      <c r="CV15" s="616">
        <f>+entero!CV15</f>
        <v>797.31396839870001</v>
      </c>
      <c r="CW15" s="616">
        <f>+entero!CW15</f>
        <v>797.33246102589999</v>
      </c>
      <c r="CX15" s="616">
        <f>+entero!CX15</f>
        <v>797.35093355189997</v>
      </c>
      <c r="CY15" s="618">
        <f>+entero!CY15</f>
        <v>0.12929698940001799</v>
      </c>
      <c r="CZ15" s="538">
        <f>+entero!CZ15</f>
        <v>1.6218449609262109E-2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587.26754565689998</v>
      </c>
      <c r="CQ16" s="616">
        <f>+entero!CQ16</f>
        <v>587.35390215209998</v>
      </c>
      <c r="CR16" s="616">
        <f>+entero!CR16</f>
        <v>587.42724091039997</v>
      </c>
      <c r="CS16" s="616">
        <f>+entero!CS16</f>
        <v>587.52473324839991</v>
      </c>
      <c r="CT16" s="616">
        <f>+entero!CT16</f>
        <v>587.54542425689999</v>
      </c>
      <c r="CU16" s="616">
        <f>+entero!CU16</f>
        <v>587.55208294689999</v>
      </c>
      <c r="CV16" s="616">
        <f>+entero!CV16</f>
        <v>587.57819949470002</v>
      </c>
      <c r="CW16" s="616">
        <f>+entero!CW16</f>
        <v>587.59483021009999</v>
      </c>
      <c r="CX16" s="616">
        <f>+entero!CX16</f>
        <v>587.61399365370005</v>
      </c>
      <c r="CY16" s="618">
        <f>+entero!CY16</f>
        <v>0</v>
      </c>
      <c r="CZ16" s="538">
        <f>+entero!CZ16</f>
        <v>0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16313.320981394587</v>
      </c>
      <c r="CQ17" s="616">
        <f>+entero!CQ17</f>
        <v>16327.969754995604</v>
      </c>
      <c r="CR17" s="616">
        <f>+entero!CR17</f>
        <v>16175.274226418351</v>
      </c>
      <c r="CS17" s="616">
        <f>+entero!CS17</f>
        <v>15940.586599464779</v>
      </c>
      <c r="CT17" s="616">
        <f>+entero!CT17</f>
        <v>15871.100661300106</v>
      </c>
      <c r="CU17" s="616">
        <f>+entero!CU17</f>
        <v>15836.370731630166</v>
      </c>
      <c r="CV17" s="616">
        <f>+entero!CV17</f>
        <v>15855.145570000281</v>
      </c>
      <c r="CW17" s="616">
        <f>+entero!CW17</f>
        <v>15843.53464321367</v>
      </c>
      <c r="CX17" s="616">
        <f>+entero!CX17</f>
        <v>15823.573749313588</v>
      </c>
      <c r="CY17" s="618">
        <f>+entero!CY17</f>
        <v>0</v>
      </c>
      <c r="CZ17" s="538">
        <f>+entero!CZ17</f>
        <v>0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8</v>
      </c>
      <c r="CQ18" s="616">
        <f>+entero!CQ18</f>
        <v>0</v>
      </c>
      <c r="CR18" s="616">
        <f>+entero!CR18</f>
        <v>0</v>
      </c>
      <c r="CS18" s="616">
        <f>+entero!CS18</f>
        <v>135</v>
      </c>
      <c r="CT18" s="616">
        <f>+entero!CT18</f>
        <v>0</v>
      </c>
      <c r="CU18" s="616">
        <f>+entero!CU18</f>
        <v>38.5</v>
      </c>
      <c r="CV18" s="616">
        <f>+entero!CV18</f>
        <v>3</v>
      </c>
      <c r="CW18" s="616">
        <f>+entero!CW18</f>
        <v>0</v>
      </c>
      <c r="CX18" s="616">
        <f>+entero!CX18</f>
        <v>0</v>
      </c>
      <c r="CY18" s="618">
        <f>+entero!CY18</f>
        <v>-93.5</v>
      </c>
      <c r="CZ18" s="538">
        <f>+entero!CZ18</f>
        <v>-69.259259259259267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8">
        <f>+entero!CY19</f>
        <v>0</v>
      </c>
      <c r="CZ19" s="538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8">
        <f>+entero!CY20</f>
        <v>0</v>
      </c>
      <c r="CZ20" s="53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4.0813000000000002E-2</v>
      </c>
      <c r="CQ21" s="616">
        <f>+entero!CQ21</f>
        <v>8.709900000000001E-2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8">
        <f>+entero!CY21</f>
        <v>0</v>
      </c>
      <c r="CZ21" s="538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11</v>
      </c>
      <c r="CQ22" s="616">
        <f>+entero!CQ22</f>
        <v>19.5</v>
      </c>
      <c r="CR22" s="616">
        <f>+entero!CR22</f>
        <v>31.5</v>
      </c>
      <c r="CS22" s="616">
        <f>+entero!CS22</f>
        <v>215</v>
      </c>
      <c r="CT22" s="616">
        <f>+entero!CT22</f>
        <v>0</v>
      </c>
      <c r="CU22" s="616">
        <f>+entero!CU22</f>
        <v>20</v>
      </c>
      <c r="CV22" s="616">
        <f>+entero!CV22</f>
        <v>1</v>
      </c>
      <c r="CW22" s="616">
        <f>+entero!CW22</f>
        <v>2</v>
      </c>
      <c r="CX22" s="616">
        <f>+entero!CX22</f>
        <v>0</v>
      </c>
      <c r="CY22" s="618">
        <f>+entero!CY22</f>
        <v>-192</v>
      </c>
      <c r="CZ22" s="538">
        <f>+entero!CZ22</f>
        <v>-89.302325581395351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9"/>
      <c r="CZ23" s="740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237"/>
      <c r="CR24" s="237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34"/>
      <c r="CR25" s="234"/>
      <c r="CS25" s="31"/>
      <c r="CT25" s="31"/>
      <c r="CU25" s="31"/>
      <c r="CV25" s="31"/>
      <c r="CW25" s="31"/>
      <c r="CX25" s="31"/>
      <c r="CY25" s="32"/>
      <c r="CZ25" s="48">
        <f ca="1">NOW()</f>
        <v>42529.695322569445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34"/>
      <c r="CR26" s="234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234"/>
      <c r="CR27" s="234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234"/>
      <c r="CR28" s="234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234"/>
      <c r="CR29" s="234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237"/>
      <c r="CR30" s="237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237"/>
      <c r="CR31" s="237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237"/>
      <c r="CR32" s="237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763"/>
      <c r="CR33" s="763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763"/>
      <c r="CR34" s="763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763"/>
      <c r="CR35" s="763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763"/>
      <c r="CR36" s="763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763"/>
      <c r="CR37" s="763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763"/>
      <c r="CR38" s="763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763"/>
      <c r="CR39" s="763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763"/>
      <c r="CR40" s="763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763"/>
      <c r="CR41" s="763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763"/>
      <c r="CR42" s="763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763"/>
      <c r="CR43" s="763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763"/>
      <c r="CR44" s="763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763"/>
      <c r="CR45" s="763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763"/>
      <c r="CR46" s="763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763"/>
      <c r="CR47" s="763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763"/>
      <c r="CR48" s="763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763"/>
      <c r="CR49" s="763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763"/>
      <c r="CR50" s="763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763"/>
      <c r="CR51" s="763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763"/>
      <c r="CR52" s="763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763"/>
      <c r="CR53" s="763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763"/>
      <c r="CR54" s="763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763"/>
      <c r="CR55" s="763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763"/>
      <c r="CR56" s="763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763"/>
      <c r="CR57" s="763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763"/>
      <c r="CR58" s="763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763"/>
      <c r="CR59" s="763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763"/>
      <c r="CR60" s="763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763"/>
      <c r="CR61" s="763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763"/>
      <c r="CR62" s="763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763"/>
      <c r="CR63" s="763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763"/>
      <c r="CR64" s="763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763"/>
      <c r="CR65" s="763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763"/>
      <c r="CR66" s="763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763"/>
      <c r="CR67" s="763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763"/>
      <c r="CR68" s="763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763"/>
      <c r="CR69" s="763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763"/>
      <c r="CR70" s="763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763"/>
      <c r="CR71" s="763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763"/>
      <c r="CR72" s="763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763"/>
      <c r="CR73" s="763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763"/>
      <c r="CR74" s="763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763"/>
      <c r="CR75" s="763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763"/>
      <c r="CR76" s="763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763"/>
      <c r="CR77" s="763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763"/>
      <c r="CR78" s="763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763"/>
      <c r="CR79" s="763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762"/>
      <c r="CR80" s="762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762"/>
      <c r="CR81" s="762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762"/>
      <c r="CR82" s="762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762"/>
      <c r="CR83" s="762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762"/>
      <c r="CR84" s="762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762"/>
      <c r="CR85" s="762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762"/>
      <c r="CR86" s="762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762"/>
      <c r="CR87" s="762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762"/>
      <c r="CR88" s="762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762"/>
      <c r="CR89" s="762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761"/>
      <c r="CR90" s="761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761"/>
      <c r="CR91" s="761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761"/>
      <c r="CR92" s="761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761"/>
      <c r="CR93" s="761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761"/>
      <c r="CR94" s="761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761"/>
      <c r="CR95" s="761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761"/>
      <c r="CR96" s="761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761"/>
      <c r="CR97" s="761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761"/>
      <c r="CR98" s="761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761"/>
      <c r="CR99" s="761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761"/>
      <c r="CR100" s="761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761"/>
      <c r="CR101" s="761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761"/>
      <c r="CR102" s="761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761"/>
      <c r="CR103" s="761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761"/>
      <c r="CR104" s="761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761"/>
      <c r="CR105" s="761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761"/>
      <c r="CR106" s="761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761"/>
      <c r="CR107" s="761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761"/>
      <c r="CR108" s="761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761"/>
      <c r="CR109" s="761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761"/>
      <c r="CR110" s="761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761"/>
      <c r="CR111" s="761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761"/>
      <c r="CR112" s="761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761"/>
      <c r="CR113" s="761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761"/>
      <c r="CR114" s="761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761"/>
      <c r="CR115" s="761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761"/>
      <c r="CR116" s="761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761"/>
      <c r="CR117" s="761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761"/>
      <c r="CR118" s="761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761"/>
      <c r="CR119" s="761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761"/>
      <c r="CR120" s="761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761"/>
      <c r="CR121" s="761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761"/>
      <c r="CR122" s="761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761"/>
      <c r="CR123" s="761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761"/>
      <c r="CR124" s="761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761"/>
      <c r="CR125" s="761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761"/>
      <c r="CR126" s="761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761"/>
      <c r="CR127" s="761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761"/>
      <c r="CR128" s="761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761"/>
      <c r="CR129" s="761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761"/>
      <c r="CR130" s="761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761"/>
      <c r="CR131" s="761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761"/>
      <c r="CR132" s="761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761"/>
      <c r="CR133" s="761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761"/>
      <c r="CR134" s="761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761"/>
      <c r="CR135" s="761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761"/>
      <c r="CR136" s="761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761"/>
      <c r="CR137" s="761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761"/>
      <c r="CR138" s="761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761"/>
      <c r="CR139" s="761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761"/>
      <c r="CR140" s="761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761"/>
      <c r="CR141" s="761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761"/>
      <c r="CR142" s="761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761"/>
      <c r="CR143" s="761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761"/>
      <c r="CR144" s="761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761"/>
      <c r="CR145" s="761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761"/>
      <c r="CR146" s="761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761"/>
      <c r="CR147" s="761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761"/>
      <c r="CR148" s="761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761"/>
      <c r="CR149" s="761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761"/>
      <c r="CR150" s="761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761"/>
      <c r="CR151" s="761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761"/>
      <c r="CR152" s="761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761"/>
      <c r="CR153" s="761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761"/>
      <c r="CR154" s="761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761"/>
      <c r="CR155" s="761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761"/>
      <c r="CR156" s="761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761"/>
      <c r="CR157" s="761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761"/>
      <c r="CR158" s="761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761"/>
      <c r="CR159" s="761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761"/>
      <c r="CR160" s="761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761"/>
      <c r="CR161" s="761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761"/>
      <c r="CR162" s="761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761"/>
      <c r="CR163" s="761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761"/>
      <c r="CR164" s="761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761"/>
      <c r="CR165" s="761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761"/>
      <c r="CR166" s="761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761"/>
      <c r="CR167" s="761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761"/>
      <c r="CR168" s="761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38"/>
      <c r="CR169" s="238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38"/>
      <c r="CR170" s="238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38"/>
      <c r="CR171" s="238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38"/>
      <c r="CR172" s="238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38"/>
      <c r="CR173" s="238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38"/>
      <c r="CR174" s="238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38"/>
      <c r="CR175" s="238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38"/>
      <c r="CR176" s="238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CE4:CE5"/>
    <mergeCell ref="Y4:Y5"/>
    <mergeCell ref="AD4:AD5"/>
    <mergeCell ref="AB4:AB5"/>
    <mergeCell ref="AF4:AF5"/>
    <mergeCell ref="AA4:AA5"/>
    <mergeCell ref="AC4:AC5"/>
    <mergeCell ref="AE4:AE5"/>
    <mergeCell ref="Z4:Z5"/>
    <mergeCell ref="BU4:BU5"/>
    <mergeCell ref="AT4:AT5"/>
    <mergeCell ref="BQ4:BQ5"/>
    <mergeCell ref="BE4:BE5"/>
    <mergeCell ref="BZ4:BZ5"/>
    <mergeCell ref="BD4:BD5"/>
    <mergeCell ref="BB4:BB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G4:AG5"/>
    <mergeCell ref="CF4:CF5"/>
    <mergeCell ref="CI4:CI5"/>
    <mergeCell ref="CM4:CM5"/>
    <mergeCell ref="AV4:AV5"/>
    <mergeCell ref="BC4:BC5"/>
    <mergeCell ref="AY4:AY5"/>
    <mergeCell ref="AZ4:AZ5"/>
    <mergeCell ref="BA4:BA5"/>
    <mergeCell ref="BW4:BW5"/>
    <mergeCell ref="BT4:BT5"/>
    <mergeCell ref="AJ4:AJ5"/>
    <mergeCell ref="CG4:CG5"/>
    <mergeCell ref="CD4:CD5"/>
    <mergeCell ref="AM4:AM5"/>
    <mergeCell ref="AS4:AS5"/>
    <mergeCell ref="AH4:AH5"/>
    <mergeCell ref="AI4:AI5"/>
    <mergeCell ref="S4:S5"/>
    <mergeCell ref="K4:K5"/>
    <mergeCell ref="CR4:CR5"/>
    <mergeCell ref="AW4:AW5"/>
    <mergeCell ref="CO4:CO5"/>
    <mergeCell ref="CQ4:CQ5"/>
    <mergeCell ref="BJ4:BJ5"/>
    <mergeCell ref="BK4:BK5"/>
    <mergeCell ref="BL4:BL5"/>
    <mergeCell ref="BG4:BG5"/>
    <mergeCell ref="BM4:BM5"/>
    <mergeCell ref="BN4:BN5"/>
    <mergeCell ref="BO4:BO5"/>
    <mergeCell ref="R4:R5"/>
    <mergeCell ref="CP4:CP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8:CE10 BS7:BV7 BA11:CE22 BA7:BR7 BW7:CE7 AO11:AO21 CF7:CJ22 CK7:CQ22 CR7:CY22 CZ7:CZ18 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96" width="9.42578125" customWidth="1"/>
    <col min="97" max="97" width="9.42578125" style="711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8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93"/>
      <c r="CS5" s="34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67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58765.459158543294</v>
      </c>
      <c r="CQ6" s="626">
        <f>+entero!CQ24</f>
        <v>60211.328197262017</v>
      </c>
      <c r="CR6" s="626">
        <f>+entero!CR24</f>
        <v>58712.256419605888</v>
      </c>
      <c r="CS6" s="626">
        <f>+entero!CS24</f>
        <v>57584.168126762903</v>
      </c>
      <c r="CT6" s="627">
        <f>+entero!CT24</f>
        <v>57544.313377245307</v>
      </c>
      <c r="CU6" s="628">
        <f>+entero!CU24</f>
        <v>58038.480422681801</v>
      </c>
      <c r="CV6" s="628">
        <f>+entero!CV24</f>
        <v>58824.478834339527</v>
      </c>
      <c r="CW6" s="628">
        <f>+entero!CW24</f>
        <v>59650.149187262432</v>
      </c>
      <c r="CX6" s="629">
        <f>+entero!CX24</f>
        <v>60177.77541457655</v>
      </c>
      <c r="CY6" s="627">
        <f>+entero!CY24</f>
        <v>2593.6072878136474</v>
      </c>
      <c r="CZ6" s="539">
        <f>+entero!CZ24</f>
        <v>4.5040284025710253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67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39651.99738049</v>
      </c>
      <c r="CQ7" s="626">
        <f>+entero!CQ25</f>
        <v>39622.891472089999</v>
      </c>
      <c r="CR7" s="626">
        <f>+entero!CR25</f>
        <v>39388.762449190006</v>
      </c>
      <c r="CS7" s="626">
        <f>+entero!CS25</f>
        <v>39203.329846890003</v>
      </c>
      <c r="CT7" s="627">
        <f>+entero!CT25</f>
        <v>39196.213899089998</v>
      </c>
      <c r="CU7" s="628">
        <f>+entero!CU25</f>
        <v>39189.592521589999</v>
      </c>
      <c r="CV7" s="628">
        <f>+entero!CV25</f>
        <v>39305.777660190004</v>
      </c>
      <c r="CW7" s="628">
        <f>+entero!CW25</f>
        <v>39318.061982890002</v>
      </c>
      <c r="CX7" s="629">
        <f>+entero!CX25</f>
        <v>39464.532793589999</v>
      </c>
      <c r="CY7" s="627">
        <f>+entero!CY25</f>
        <v>261.20294669999566</v>
      </c>
      <c r="CZ7" s="539">
        <f>+entero!CZ25</f>
        <v>0.66627745071690114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67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-43779.862400583406</v>
      </c>
      <c r="CQ8" s="626">
        <f>+entero!CQ26</f>
        <v>-44101.039863017104</v>
      </c>
      <c r="CR8" s="626">
        <f>+entero!CR26</f>
        <v>-43422.605726464644</v>
      </c>
      <c r="CS8" s="626">
        <f>+entero!CS26</f>
        <v>-41720.994364556827</v>
      </c>
      <c r="CT8" s="627">
        <f>+entero!CT26</f>
        <v>-41544.247334878499</v>
      </c>
      <c r="CU8" s="628">
        <f>+entero!CU26</f>
        <v>-41245.249449274765</v>
      </c>
      <c r="CV8" s="628">
        <f>+entero!CV26</f>
        <v>-41183.829593905779</v>
      </c>
      <c r="CW8" s="628">
        <f>+entero!CW26</f>
        <v>-41165.043258642792</v>
      </c>
      <c r="CX8" s="629">
        <f>+entero!CX26</f>
        <v>-40783.14017640063</v>
      </c>
      <c r="CY8" s="627">
        <f>+entero!CY26</f>
        <v>937.85418815619778</v>
      </c>
      <c r="CZ8" s="539">
        <f>+entero!CZ26</f>
        <v>-2.2479190691412021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67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-18583.351109352057</v>
      </c>
      <c r="CQ9" s="626">
        <f>+entero!CQ27</f>
        <v>-17942.547195735457</v>
      </c>
      <c r="CR9" s="626">
        <f>+entero!CR27</f>
        <v>-19025.808079005052</v>
      </c>
      <c r="CS9" s="626">
        <f>+entero!CS27</f>
        <v>-19125.006782175427</v>
      </c>
      <c r="CT9" s="627">
        <f>+entero!CT27</f>
        <v>-19014.430318178194</v>
      </c>
      <c r="CU9" s="628">
        <f>+entero!CU27</f>
        <v>-18301.957266816651</v>
      </c>
      <c r="CV9" s="628">
        <f>+entero!CV27</f>
        <v>-17490.899659003058</v>
      </c>
      <c r="CW9" s="628">
        <f>+entero!CW27</f>
        <v>-16629.593821153474</v>
      </c>
      <c r="CX9" s="629">
        <f>+entero!CX27</f>
        <v>-16061.231126017497</v>
      </c>
      <c r="CY9" s="627">
        <f>+entero!CY27</f>
        <v>3063.7756561579299</v>
      </c>
      <c r="CZ9" s="539">
        <f>+entero!CZ27</f>
        <v>-16.019736312006849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67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5515.2324959702</v>
      </c>
      <c r="CQ10" s="626">
        <f>+entero!CQ28</f>
        <v>5514.2271367271996</v>
      </c>
      <c r="CR10" s="626">
        <f>+entero!CR28</f>
        <v>5514.0821654013989</v>
      </c>
      <c r="CS10" s="626">
        <f>+entero!CS28</f>
        <v>5514.4198236824004</v>
      </c>
      <c r="CT10" s="627">
        <f>+entero!CT28</f>
        <v>5515.0545682082011</v>
      </c>
      <c r="CU10" s="628">
        <f>+entero!CU28</f>
        <v>5515.4821652390001</v>
      </c>
      <c r="CV10" s="628">
        <f>+entero!CV28</f>
        <v>5515.4885789684004</v>
      </c>
      <c r="CW10" s="628">
        <f>+entero!CW28</f>
        <v>5515.5417836843999</v>
      </c>
      <c r="CX10" s="629">
        <f>+entero!CX28</f>
        <v>5514.7152105497998</v>
      </c>
      <c r="CY10" s="627">
        <f>+entero!CY28</f>
        <v>0.29538686739942932</v>
      </c>
      <c r="CZ10" s="539">
        <f>+entero!CZ28</f>
        <v>5.3566263876092535E-3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67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1"/>
      <c r="CU11" s="632"/>
      <c r="CV11" s="632"/>
      <c r="CW11" s="632"/>
      <c r="CX11" s="633"/>
      <c r="CY11" s="627"/>
      <c r="CZ11" s="539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67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68953.491867054108</v>
      </c>
      <c r="CQ12" s="626">
        <f>+entero!CQ30</f>
        <v>70701.186444414096</v>
      </c>
      <c r="CR12" s="626">
        <f>+entero!CR30</f>
        <v>68078.901120234106</v>
      </c>
      <c r="CS12" s="626">
        <f>+entero!CS30</f>
        <v>68635.089831494101</v>
      </c>
      <c r="CT12" s="634">
        <f>+entero!CT30</f>
        <v>68681.397448794101</v>
      </c>
      <c r="CU12" s="635">
        <f>+entero!CU30</f>
        <v>68591.802471304109</v>
      </c>
      <c r="CV12" s="635">
        <f>+entero!CV30</f>
        <v>69176.028885194115</v>
      </c>
      <c r="CW12" s="635">
        <f>+entero!CW30</f>
        <v>69117.512552324115</v>
      </c>
      <c r="CX12" s="636">
        <f>+entero!CX30</f>
        <v>69401.272165964096</v>
      </c>
      <c r="CY12" s="627">
        <f>+entero!CY30</f>
        <v>766.18233446999511</v>
      </c>
      <c r="CZ12" s="539">
        <f>+entero!CZ30</f>
        <v>1.1163128603037364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67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119373.44186706537</v>
      </c>
      <c r="CQ13" s="626">
        <f>+entero!CQ31</f>
        <v>120761.73360423537</v>
      </c>
      <c r="CR13" s="626">
        <f>+entero!CR31</f>
        <v>117838.93567781537</v>
      </c>
      <c r="CS13" s="626">
        <f>+entero!CS31</f>
        <v>118758.14803330536</v>
      </c>
      <c r="CT13" s="634">
        <f>+entero!CT31</f>
        <v>118792.68070880536</v>
      </c>
      <c r="CU13" s="635">
        <f>+entero!CU31</f>
        <v>119681.03098925538</v>
      </c>
      <c r="CV13" s="635">
        <f>+entero!CV31</f>
        <v>120429.0016308854</v>
      </c>
      <c r="CW13" s="635">
        <f>+entero!CW31</f>
        <v>120864.67314304538</v>
      </c>
      <c r="CX13" s="636">
        <f>+entero!CX31</f>
        <v>121574.15828459537</v>
      </c>
      <c r="CY13" s="627">
        <f>+entero!CY31</f>
        <v>2816.0102512900048</v>
      </c>
      <c r="CZ13" s="539">
        <f>+entero!CZ31</f>
        <v>2.3712143528040297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67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181144.35117038293</v>
      </c>
      <c r="CQ14" s="626">
        <f>+entero!CQ32</f>
        <v>182621.89297012292</v>
      </c>
      <c r="CR14" s="626">
        <f>+entero!CR32</f>
        <v>179735.87168750292</v>
      </c>
      <c r="CS14" s="626">
        <f>+entero!CS32</f>
        <v>180986.0483509129</v>
      </c>
      <c r="CT14" s="634">
        <f>+entero!CT32</f>
        <v>181034.2780597129</v>
      </c>
      <c r="CU14" s="635">
        <f>+entero!CU32</f>
        <v>182075.49533369293</v>
      </c>
      <c r="CV14" s="635">
        <f>+entero!CV32</f>
        <v>182744.41482989295</v>
      </c>
      <c r="CW14" s="635">
        <f>+entero!CW32</f>
        <v>183168.32724768293</v>
      </c>
      <c r="CX14" s="636">
        <f>+entero!CX32</f>
        <v>183820.93232135297</v>
      </c>
      <c r="CY14" s="627">
        <f>+entero!CY32</f>
        <v>2834.8839704400743</v>
      </c>
      <c r="CZ14" s="539">
        <f>+entero!CZ32</f>
        <v>1.5663549739168392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67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9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67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88.325337819248745</v>
      </c>
      <c r="CQ16" s="637">
        <f>+entero!CQ34</f>
        <v>88.45690403194763</v>
      </c>
      <c r="CR16" s="637">
        <f>+entero!CR34</f>
        <v>88.219924148868557</v>
      </c>
      <c r="CS16" s="637">
        <f>+entero!CS34</f>
        <v>87.867205251650688</v>
      </c>
      <c r="CT16" s="80">
        <f>+entero!CT34</f>
        <v>87.676287239145324</v>
      </c>
      <c r="CU16" s="595">
        <f>+entero!CU34</f>
        <v>87.750944584018882</v>
      </c>
      <c r="CV16" s="595">
        <f>+entero!CV34</f>
        <v>87.747925985059865</v>
      </c>
      <c r="CW16" s="595">
        <f>+entero!CW34</f>
        <v>87.842075916738423</v>
      </c>
      <c r="CX16" s="638">
        <f>+entero!CX34</f>
        <v>87.898100298196923</v>
      </c>
      <c r="CY16" s="92"/>
      <c r="CZ16" s="539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67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83.616493799933238</v>
      </c>
      <c r="CQ17" s="637">
        <f>+entero!CQ35</f>
        <v>83.70520373143799</v>
      </c>
      <c r="CR17" s="637">
        <f>+entero!CR35</f>
        <v>83.450774160203892</v>
      </c>
      <c r="CS17" s="637">
        <f>+entero!CS35</f>
        <v>83.342197184840089</v>
      </c>
      <c r="CT17" s="80">
        <f>+entero!CT35</f>
        <v>83.239765871991196</v>
      </c>
      <c r="CU17" s="595">
        <f>+entero!CU35</f>
        <v>83.39571675236671</v>
      </c>
      <c r="CV17" s="595">
        <f>+entero!CV35</f>
        <v>83.415540929194606</v>
      </c>
      <c r="CW17" s="595">
        <f>+entero!CW35</f>
        <v>83.510870041788962</v>
      </c>
      <c r="CX17" s="638">
        <f>+entero!CX35</f>
        <v>83.605045797212568</v>
      </c>
      <c r="CY17" s="92"/>
      <c r="CZ17" s="539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67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86.492912183826121</v>
      </c>
      <c r="CQ18" s="639">
        <f>+entero!CQ36</f>
        <v>86.55220957432536</v>
      </c>
      <c r="CR18" s="639">
        <f>+entero!CR36</f>
        <v>86.435819911470062</v>
      </c>
      <c r="CS18" s="639">
        <f>+entero!CS36</f>
        <v>86.376869587573594</v>
      </c>
      <c r="CT18" s="88">
        <f>+entero!CT36</f>
        <v>86.338982764035109</v>
      </c>
      <c r="CU18" s="640">
        <f>+entero!CU36</f>
        <v>86.417364690323808</v>
      </c>
      <c r="CV18" s="640">
        <f>+entero!CV36</f>
        <v>86.417493355566137</v>
      </c>
      <c r="CW18" s="640">
        <f>+entero!CW36</f>
        <v>86.476636080277729</v>
      </c>
      <c r="CX18" s="641">
        <f>+entero!CX36</f>
        <v>86.526617715726246</v>
      </c>
      <c r="CY18" s="94"/>
      <c r="CZ18" s="540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55"/>
      <c r="CQ30" s="55"/>
      <c r="CR30" s="55"/>
      <c r="CS30" s="209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56"/>
      <c r="CQ31" s="56"/>
      <c r="CR31" s="56"/>
      <c r="CS31" s="210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54"/>
      <c r="CQ32" s="54"/>
      <c r="CR32" s="54"/>
      <c r="CS32" s="208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T3:CX3"/>
    <mergeCell ref="CQ3:CQ4"/>
    <mergeCell ref="CD3:CD4"/>
    <mergeCell ref="CE3:CE4"/>
    <mergeCell ref="CS3:CS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97" width="9.7109375" style="711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94"/>
      <c r="CS5" s="329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2759.7988017492708</v>
      </c>
      <c r="CQ6" s="642">
        <f>+entero!CQ38</f>
        <v>2692.1407346938768</v>
      </c>
      <c r="CR6" s="642">
        <f>+entero!CR38</f>
        <v>2675.359344023323</v>
      </c>
      <c r="CS6" s="642">
        <f>+entero!CS38</f>
        <v>2606.1935685131184</v>
      </c>
      <c r="CT6" s="643">
        <f>+entero!CT38</f>
        <v>2606.1935685131184</v>
      </c>
      <c r="CU6" s="644">
        <f>+entero!CU38</f>
        <v>2607.1107055393577</v>
      </c>
      <c r="CV6" s="644">
        <f>+entero!CV38</f>
        <v>2607.1107055393577</v>
      </c>
      <c r="CW6" s="644">
        <f>+entero!CW38</f>
        <v>2607.1107055393577</v>
      </c>
      <c r="CX6" s="645">
        <f>+entero!CX38</f>
        <v>2578.1709037900869</v>
      </c>
      <c r="CY6" s="643">
        <f>+entero!CY38</f>
        <v>-28.022664723031539</v>
      </c>
      <c r="CZ6" s="673">
        <f>+entero!CZ38</f>
        <v>-1.0752334385898621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1476.0945743440236</v>
      </c>
      <c r="CQ7" s="616">
        <f>+entero!CQ39</f>
        <v>1479.0359241982508</v>
      </c>
      <c r="CR7" s="616">
        <f>+entero!CR39</f>
        <v>1482.2010349854231</v>
      </c>
      <c r="CS7" s="616">
        <f>+entero!CS39</f>
        <v>1486.8219941690963</v>
      </c>
      <c r="CT7" s="627">
        <f>+entero!CT39</f>
        <v>1486.8219941690963</v>
      </c>
      <c r="CU7" s="628">
        <f>+entero!CU39</f>
        <v>1486.8378192419827</v>
      </c>
      <c r="CV7" s="628">
        <f>+entero!CV39</f>
        <v>1486.8378192419827</v>
      </c>
      <c r="CW7" s="628">
        <f>+entero!CW39</f>
        <v>1486.8378192419827</v>
      </c>
      <c r="CX7" s="629">
        <f>+entero!CX39</f>
        <v>1491.2233819241985</v>
      </c>
      <c r="CY7" s="627">
        <f>+entero!CY39</f>
        <v>4.4013877551021778</v>
      </c>
      <c r="CZ7" s="674">
        <f>+entero!CZ39</f>
        <v>0.29602654334972556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10126.008780000002</v>
      </c>
      <c r="CQ8" s="616">
        <f>+entero!CQ40</f>
        <v>10146.186440000001</v>
      </c>
      <c r="CR8" s="616">
        <f>+entero!CR40</f>
        <v>10167.899100000002</v>
      </c>
      <c r="CS8" s="616">
        <f>+entero!CS40</f>
        <v>10199.598880000001</v>
      </c>
      <c r="CT8" s="627">
        <f>+entero!CT40</f>
        <v>10199.598880000001</v>
      </c>
      <c r="CU8" s="628">
        <f>+entero!CU40</f>
        <v>10199.707440000002</v>
      </c>
      <c r="CV8" s="628">
        <f>+entero!CV40</f>
        <v>10199.707440000002</v>
      </c>
      <c r="CW8" s="628">
        <f>+entero!CW40</f>
        <v>10199.707440000002</v>
      </c>
      <c r="CX8" s="629">
        <f>+entero!CX40</f>
        <v>10229.792400000002</v>
      </c>
      <c r="CY8" s="627">
        <f>+entero!CY40</f>
        <v>30.193520000000717</v>
      </c>
      <c r="CZ8" s="674">
        <f>+entero!CZ40</f>
        <v>0.29602654334972556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27">
        <f>+entero!CT41</f>
        <v>0</v>
      </c>
      <c r="CU9" s="628">
        <f>+entero!CU41</f>
        <v>0</v>
      </c>
      <c r="CV9" s="628">
        <f>+entero!CV41</f>
        <v>0</v>
      </c>
      <c r="CW9" s="628">
        <f>+entero!CW41</f>
        <v>0</v>
      </c>
      <c r="CX9" s="629">
        <f>+entero!CX41</f>
        <v>0</v>
      </c>
      <c r="CY9" s="627">
        <f>+entero!CY41</f>
        <v>0</v>
      </c>
      <c r="CZ9" s="674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1283.7042274052469</v>
      </c>
      <c r="CQ10" s="616">
        <f>+entero!CQ42</f>
        <v>1213.104810495626</v>
      </c>
      <c r="CR10" s="616">
        <f>+entero!CR42</f>
        <v>1193.1583090378999</v>
      </c>
      <c r="CS10" s="616">
        <f>+entero!CS42</f>
        <v>1119.3715743440223</v>
      </c>
      <c r="CT10" s="627">
        <f>+entero!CT42</f>
        <v>1119.3715743440223</v>
      </c>
      <c r="CU10" s="628">
        <f>+entero!CU42</f>
        <v>1120.2728862973752</v>
      </c>
      <c r="CV10" s="628">
        <f>+entero!CV42</f>
        <v>1120.2728862973752</v>
      </c>
      <c r="CW10" s="628">
        <f>+entero!CW42</f>
        <v>1120.2728862973752</v>
      </c>
      <c r="CX10" s="629">
        <f>+entero!CX42</f>
        <v>1086.9475218658883</v>
      </c>
      <c r="CY10" s="627">
        <f>+entero!CY42</f>
        <v>-32.424052478133945</v>
      </c>
      <c r="CZ10" s="674">
        <f>+entero!CZ42</f>
        <v>-2.8966299682154473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8806.2109999999939</v>
      </c>
      <c r="CQ11" s="616">
        <f>+entero!CQ43</f>
        <v>8321.898999999994</v>
      </c>
      <c r="CR11" s="616">
        <f>+entero!CR43</f>
        <v>8185.0659999999934</v>
      </c>
      <c r="CS11" s="616">
        <f>+entero!CS43</f>
        <v>7678.8889999999938</v>
      </c>
      <c r="CT11" s="627">
        <f>+entero!CT43</f>
        <v>7678.8889999999938</v>
      </c>
      <c r="CU11" s="628">
        <f>+entero!CU43</f>
        <v>7685.0719999999937</v>
      </c>
      <c r="CV11" s="628">
        <f>+entero!CV43</f>
        <v>7685.0719999999937</v>
      </c>
      <c r="CW11" s="628">
        <f>+entero!CW43</f>
        <v>7685.0719999999937</v>
      </c>
      <c r="CX11" s="629">
        <f>+entero!CX43</f>
        <v>7456.4599999999937</v>
      </c>
      <c r="CY11" s="627">
        <f>+entero!CY43</f>
        <v>-222.42900000000009</v>
      </c>
      <c r="CZ11" s="674">
        <f>+entero!CZ43</f>
        <v>-2.8966299682154584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27">
        <f>+entero!CT45</f>
        <v>0</v>
      </c>
      <c r="CU12" s="628">
        <f>+entero!CU45</f>
        <v>0</v>
      </c>
      <c r="CV12" s="628">
        <f>+entero!CV45</f>
        <v>0</v>
      </c>
      <c r="CW12" s="628">
        <f>+entero!CW45</f>
        <v>0</v>
      </c>
      <c r="CX12" s="629">
        <f>+entero!CX45</f>
        <v>0</v>
      </c>
      <c r="CY12" s="627">
        <f>+entero!CY45</f>
        <v>0</v>
      </c>
      <c r="CZ12" s="674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0.31763848396501454</v>
      </c>
      <c r="CQ13" s="57">
        <f>+entero!CQ46</f>
        <v>0.16661807580174925</v>
      </c>
      <c r="CR13" s="57">
        <f>+entero!CR46</f>
        <v>0.16661807580174925</v>
      </c>
      <c r="CS13" s="57">
        <f>+entero!CS46</f>
        <v>0.21661807580174927</v>
      </c>
      <c r="CT13" s="12">
        <f>+entero!CT46</f>
        <v>0.31661807580174928</v>
      </c>
      <c r="CU13" s="9">
        <f>+entero!CU46</f>
        <v>0.37492711370262433</v>
      </c>
      <c r="CV13" s="9">
        <f>+entero!CV46</f>
        <v>0.37492711370262433</v>
      </c>
      <c r="CW13" s="9">
        <f>+entero!CW46</f>
        <v>0.37492711370262433</v>
      </c>
      <c r="CX13" s="340">
        <f>+entero!CX46</f>
        <v>0.25830903790087467</v>
      </c>
      <c r="CY13" s="671">
        <f>+entero!CY46</f>
        <v>4.16909620991254E-2</v>
      </c>
      <c r="CZ13" s="674">
        <f>+entero!CZ46</f>
        <v>19.246298788694503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0.31763848396501454</v>
      </c>
      <c r="CQ14" s="57">
        <f>+entero!CQ47</f>
        <v>0.16661807580174925</v>
      </c>
      <c r="CR14" s="57">
        <f>+entero!CR47</f>
        <v>0.16661807580174925</v>
      </c>
      <c r="CS14" s="57">
        <f>+entero!CS47</f>
        <v>0.21661807580174927</v>
      </c>
      <c r="CT14" s="12">
        <f>+entero!CT47</f>
        <v>0.31661807580174928</v>
      </c>
      <c r="CU14" s="9">
        <f>+entero!CU47</f>
        <v>0.37492711370262433</v>
      </c>
      <c r="CV14" s="9">
        <f>+entero!CV47</f>
        <v>0.37492711370262433</v>
      </c>
      <c r="CW14" s="9">
        <f>+entero!CW47</f>
        <v>0.37492711370262433</v>
      </c>
      <c r="CX14" s="340">
        <f>+entero!CX47</f>
        <v>0.25830903790087467</v>
      </c>
      <c r="CY14" s="671">
        <f>+entero!CY47</f>
        <v>4.16909620991254E-2</v>
      </c>
      <c r="CZ14" s="674">
        <f>+entero!CZ47</f>
        <v>19.246298788694503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1.1499999999999999</v>
      </c>
      <c r="CQ15" s="57">
        <f>+entero!CQ48</f>
        <v>0.8</v>
      </c>
      <c r="CR15" s="57">
        <f>+entero!CR48</f>
        <v>0.8</v>
      </c>
      <c r="CS15" s="57">
        <f>+entero!CS48</f>
        <v>0.8</v>
      </c>
      <c r="CT15" s="12">
        <f>+entero!CT48</f>
        <v>0.8</v>
      </c>
      <c r="CU15" s="9">
        <f>+entero!CU48</f>
        <v>1.2000000000000026</v>
      </c>
      <c r="CV15" s="9">
        <f>+entero!CV48</f>
        <v>1.2000000000000026</v>
      </c>
      <c r="CW15" s="9">
        <f>+entero!CW48</f>
        <v>1.2000000000000026</v>
      </c>
      <c r="CX15" s="340">
        <f>+entero!CX48</f>
        <v>0.4</v>
      </c>
      <c r="CY15" s="671">
        <f>+entero!CY48</f>
        <v>-0.4</v>
      </c>
      <c r="CZ15" s="716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0.15</v>
      </c>
      <c r="CQ16" s="57">
        <f>+entero!CQ49</f>
        <v>0.05</v>
      </c>
      <c r="CR16" s="57">
        <f>+entero!CR49</f>
        <v>0.05</v>
      </c>
      <c r="CS16" s="57">
        <f>+entero!CS49</f>
        <v>0.1</v>
      </c>
      <c r="CT16" s="12">
        <f>+entero!CT49</f>
        <v>0.2</v>
      </c>
      <c r="CU16" s="9">
        <f>+entero!CU49</f>
        <v>0.2</v>
      </c>
      <c r="CV16" s="9">
        <f>+entero!CV49</f>
        <v>0.2</v>
      </c>
      <c r="CW16" s="9">
        <f>+entero!CW49</f>
        <v>0.2</v>
      </c>
      <c r="CX16" s="340">
        <f>+entero!CX49</f>
        <v>0.2</v>
      </c>
      <c r="CY16" s="671">
        <f>+entero!CY49</f>
        <v>0.1</v>
      </c>
      <c r="CZ16" s="674">
        <f>+entero!CZ49</f>
        <v>100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71">
        <f>+entero!CY50</f>
        <v>0</v>
      </c>
      <c r="CZ17" s="716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71">
        <f>+entero!CY51</f>
        <v>0</v>
      </c>
      <c r="CZ18" s="716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72">
        <f>+entero!CY52</f>
        <v>0</v>
      </c>
      <c r="CZ19" s="717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48"/>
      <c r="CT20" s="4"/>
      <c r="CU20" s="4"/>
      <c r="CV20" s="4"/>
      <c r="CW20" s="4"/>
      <c r="CX20" s="4"/>
      <c r="CY20" s="4"/>
      <c r="CZ20" s="675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48"/>
      <c r="CT21" s="4"/>
      <c r="CU21" s="4"/>
      <c r="CV21" s="4"/>
      <c r="CW21" s="4"/>
      <c r="CX21" s="4"/>
      <c r="CY21" s="4"/>
      <c r="CZ21" s="67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R3:CR4"/>
    <mergeCell ref="CT3:CX3"/>
    <mergeCell ref="CP3:CP4"/>
    <mergeCell ref="CQ3:CQ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tabSelected="1"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97" width="9.7109375" style="711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95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22644.473137222001</v>
      </c>
      <c r="CQ6" s="494">
        <f>+entero!CQ54</f>
        <v>22890.888386175353</v>
      </c>
      <c r="CR6" s="494">
        <f>+entero!CR54</f>
        <v>22534.53757151938</v>
      </c>
      <c r="CS6" s="494">
        <f>+entero!CS54</f>
        <v>22631.257129255526</v>
      </c>
      <c r="CT6" s="646">
        <f>+entero!CT54</f>
        <v>22637.590242761358</v>
      </c>
      <c r="CU6" s="647">
        <f>+entero!CU54</f>
        <v>22805.184517501883</v>
      </c>
      <c r="CV6" s="647">
        <f>+entero!CV54</f>
        <v>22903.360427166612</v>
      </c>
      <c r="CW6" s="647">
        <f>+entero!CW54</f>
        <v>22932.147139673896</v>
      </c>
      <c r="CX6" s="648">
        <f>+entero!CX54</f>
        <v>22981.511026182645</v>
      </c>
      <c r="CY6" s="646">
        <f>+entero!CY54</f>
        <v>350.25389692711906</v>
      </c>
      <c r="CZ6" s="541">
        <f>+entero!CZ54</f>
        <v>1.5476555055103258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83.599221440595699</v>
      </c>
      <c r="CQ7" s="677">
        <f>+entero!CQ55</f>
        <v>83.488018859026809</v>
      </c>
      <c r="CR7" s="677">
        <f>+entero!CR55</f>
        <v>83.273738447396696</v>
      </c>
      <c r="CS7" s="677">
        <f>+entero!CS55</f>
        <v>83.237498098112013</v>
      </c>
      <c r="CT7" s="678">
        <f>+entero!CT55</f>
        <v>83.199104375522438</v>
      </c>
      <c r="CU7" s="679">
        <f>+entero!CU55</f>
        <v>83.322957285525575</v>
      </c>
      <c r="CV7" s="679">
        <f>+entero!CV55</f>
        <v>83.323500225751616</v>
      </c>
      <c r="CW7" s="679">
        <f>+entero!CW55</f>
        <v>83.375384359751493</v>
      </c>
      <c r="CX7" s="680">
        <f>+entero!CX55</f>
        <v>83.42900403062697</v>
      </c>
      <c r="CY7" s="646"/>
      <c r="CZ7" s="541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21421.080816080601</v>
      </c>
      <c r="CQ8" s="494">
        <f>+entero!CQ56</f>
        <v>21668.087115921706</v>
      </c>
      <c r="CR8" s="494">
        <f>+entero!CR56</f>
        <v>21310.229035427543</v>
      </c>
      <c r="CS8" s="494">
        <f>+entero!CS56</f>
        <v>21497.81727082987</v>
      </c>
      <c r="CT8" s="646">
        <f>+entero!CT56</f>
        <v>21503.496894838616</v>
      </c>
      <c r="CU8" s="647">
        <f>+entero!CU56</f>
        <v>21670.841998638909</v>
      </c>
      <c r="CV8" s="647">
        <f>+entero!CV56</f>
        <v>21769.01755652521</v>
      </c>
      <c r="CW8" s="647">
        <f>+entero!CW56</f>
        <v>21797.130156321124</v>
      </c>
      <c r="CX8" s="648">
        <f>+entero!CX56</f>
        <v>21848.422699797804</v>
      </c>
      <c r="CY8" s="646">
        <f>+entero!CY56</f>
        <v>350.60542896793413</v>
      </c>
      <c r="CZ8" s="541">
        <f>+entero!CZ56</f>
        <v>1.6308884969622683</v>
      </c>
      <c r="DA8" s="3"/>
      <c r="DB8" s="495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82.828853107198952</v>
      </c>
      <c r="CQ9" s="677">
        <f>+entero!CQ57</f>
        <v>82.723883173381083</v>
      </c>
      <c r="CR9" s="677">
        <f>+entero!CR57</f>
        <v>82.751469538220164</v>
      </c>
      <c r="CS9" s="677">
        <f>+entero!CS57</f>
        <v>82.461425196084974</v>
      </c>
      <c r="CT9" s="678">
        <f>+entero!CT57</f>
        <v>82.419338384910901</v>
      </c>
      <c r="CU9" s="679">
        <f>+entero!CU57</f>
        <v>82.548423501593888</v>
      </c>
      <c r="CV9" s="679">
        <f>+entero!CV57</f>
        <v>82.565656789295346</v>
      </c>
      <c r="CW9" s="679">
        <f>+entero!CW57</f>
        <v>82.62578589920642</v>
      </c>
      <c r="CX9" s="680">
        <f>+entero!CX57</f>
        <v>82.677444947292372</v>
      </c>
      <c r="CY9" s="646"/>
      <c r="CZ9" s="542"/>
      <c r="DA9" s="3"/>
      <c r="DB9" s="495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790"/>
      <c r="CQ10" s="790"/>
      <c r="CR10" s="96"/>
      <c r="CS10" s="96"/>
      <c r="CT10" s="338"/>
      <c r="CU10" s="97"/>
      <c r="CV10" s="97"/>
      <c r="CW10" s="97"/>
      <c r="CX10" s="339"/>
      <c r="CY10" s="646"/>
      <c r="CZ10" s="541"/>
      <c r="DA10" s="3"/>
      <c r="DB10" s="495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5066.7281479568674</v>
      </c>
      <c r="CQ11" s="494">
        <f>+entero!CQ59</f>
        <v>5353.1153191711528</v>
      </c>
      <c r="CR11" s="494">
        <f>+entero!CR59</f>
        <v>5033.7027136682373</v>
      </c>
      <c r="CS11" s="494">
        <f>+entero!CS59</f>
        <v>5120.1265245589084</v>
      </c>
      <c r="CT11" s="646">
        <f>+entero!CT59</f>
        <v>5125.5259603023469</v>
      </c>
      <c r="CU11" s="647">
        <f>+entero!CU59</f>
        <v>5128.0296280282955</v>
      </c>
      <c r="CV11" s="647">
        <f>+entero!CV59</f>
        <v>5213.8592555487048</v>
      </c>
      <c r="CW11" s="647">
        <f>+entero!CW59</f>
        <v>5171.6469645778589</v>
      </c>
      <c r="CX11" s="648">
        <f>+entero!CX59</f>
        <v>5169.1719482833978</v>
      </c>
      <c r="CY11" s="646">
        <f>+entero!CY59</f>
        <v>49.04542372448941</v>
      </c>
      <c r="CZ11" s="541">
        <f>+entero!CZ59</f>
        <v>0.95789476078844693</v>
      </c>
      <c r="DA11" s="3"/>
      <c r="DB11" s="495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76.839450029751617</v>
      </c>
      <c r="CQ12" s="677">
        <f>+entero!CQ60</f>
        <v>77.776201373443683</v>
      </c>
      <c r="CR12" s="677">
        <f>+entero!CR60</f>
        <v>76.775362432897282</v>
      </c>
      <c r="CS12" s="677">
        <f>+entero!CS60</f>
        <v>76.291599866947408</v>
      </c>
      <c r="CT12" s="678">
        <f>+entero!CT60</f>
        <v>75.927669513073511</v>
      </c>
      <c r="CU12" s="679">
        <f>+entero!CU60</f>
        <v>76.116378857281049</v>
      </c>
      <c r="CV12" s="679">
        <f>+entero!CV60</f>
        <v>76.303630141028421</v>
      </c>
      <c r="CW12" s="679">
        <f>+entero!CW60</f>
        <v>76.313846420554</v>
      </c>
      <c r="CX12" s="680">
        <f>+entero!CX60</f>
        <v>76.314863819601015</v>
      </c>
      <c r="CY12" s="646"/>
      <c r="CZ12" s="541"/>
      <c r="DA12" s="3"/>
      <c r="DB12" s="495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46"/>
      <c r="CZ13" s="541"/>
      <c r="DA13" s="3"/>
      <c r="DB13" s="495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7349.8469387771511</v>
      </c>
      <c r="CQ14" s="494">
        <f>+entero!CQ62</f>
        <v>7297.455854201351</v>
      </c>
      <c r="CR14" s="494">
        <f>+entero!CR62</f>
        <v>7253.6493524170955</v>
      </c>
      <c r="CS14" s="494">
        <f>+entero!CS62</f>
        <v>7306.5682509928947</v>
      </c>
      <c r="CT14" s="646">
        <f>+entero!CT62</f>
        <v>7304.851787173654</v>
      </c>
      <c r="CU14" s="647">
        <f>+entero!CU62</f>
        <v>7447.409404949165</v>
      </c>
      <c r="CV14" s="647">
        <f>+entero!CV62</f>
        <v>7471.2788259025174</v>
      </c>
      <c r="CW14" s="647">
        <f>+entero!CW62</f>
        <v>7543.3178703675312</v>
      </c>
      <c r="CX14" s="648">
        <f>+entero!CX62</f>
        <v>7605.3769852232172</v>
      </c>
      <c r="CY14" s="646">
        <f>+entero!CY62</f>
        <v>298.80873423032244</v>
      </c>
      <c r="CZ14" s="541">
        <f>+entero!CZ62</f>
        <v>4.0895906801351911</v>
      </c>
      <c r="DA14" s="3"/>
      <c r="DB14" s="495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77.176756398586662</v>
      </c>
      <c r="CQ15" s="677">
        <f>+entero!CQ63</f>
        <v>76.994313261108786</v>
      </c>
      <c r="CR15" s="677">
        <f>+entero!CR63</f>
        <v>76.925889412984588</v>
      </c>
      <c r="CS15" s="677">
        <f>+entero!CS63</f>
        <v>77.145960436808622</v>
      </c>
      <c r="CT15" s="678">
        <f>+entero!CT63</f>
        <v>77.159169497586689</v>
      </c>
      <c r="CU15" s="679">
        <f>+entero!CU63</f>
        <v>77.548438650657943</v>
      </c>
      <c r="CV15" s="679">
        <f>+entero!CV63</f>
        <v>77.568129984792122</v>
      </c>
      <c r="CW15" s="679">
        <f>+entero!CW63</f>
        <v>77.725776270243998</v>
      </c>
      <c r="CX15" s="680">
        <f>+entero!CX63</f>
        <v>77.894350721447211</v>
      </c>
      <c r="CY15" s="646"/>
      <c r="CZ15" s="541"/>
      <c r="DA15" s="3"/>
      <c r="DB15" s="495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46"/>
      <c r="CZ16" s="541"/>
      <c r="DA16" s="3"/>
      <c r="DB16" s="495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8344.3788338600534</v>
      </c>
      <c r="CQ17" s="494">
        <f>+entero!CQ65</f>
        <v>8342.4566509169035</v>
      </c>
      <c r="CR17" s="494">
        <f>+entero!CR65</f>
        <v>8347.3111837623874</v>
      </c>
      <c r="CS17" s="494">
        <f>+entero!CS65</f>
        <v>8395.2191579591781</v>
      </c>
      <c r="CT17" s="646">
        <f>+entero!CT65</f>
        <v>8395.2874750320643</v>
      </c>
      <c r="CU17" s="647">
        <f>+entero!CU65</f>
        <v>8395.2370253002846</v>
      </c>
      <c r="CV17" s="647">
        <f>+entero!CV65</f>
        <v>8393.5050541122382</v>
      </c>
      <c r="CW17" s="647">
        <f>+entero!CW65</f>
        <v>8393.6631343585959</v>
      </c>
      <c r="CX17" s="648">
        <f>+entero!CX65</f>
        <v>8389.2756587667573</v>
      </c>
      <c r="CY17" s="646">
        <f>+entero!CY65</f>
        <v>-5.9434991924208589</v>
      </c>
      <c r="CZ17" s="541">
        <f>+entero!CZ65</f>
        <v>-7.0796236293435566E-2</v>
      </c>
      <c r="DA17" s="3"/>
      <c r="DB17" s="495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92.941420627259859</v>
      </c>
      <c r="CQ18" s="677">
        <f>+entero!CQ66</f>
        <v>92.983908903843357</v>
      </c>
      <c r="CR18" s="677">
        <f>+entero!CR66</f>
        <v>92.989155796510374</v>
      </c>
      <c r="CS18" s="677">
        <f>+entero!CS66</f>
        <v>93.036577993894468</v>
      </c>
      <c r="CT18" s="678">
        <f>+entero!CT66</f>
        <v>93.132876823537671</v>
      </c>
      <c r="CU18" s="679">
        <f>+entero!CU66</f>
        <v>93.093941730592007</v>
      </c>
      <c r="CV18" s="679">
        <f>+entero!CV66</f>
        <v>93.099883673024536</v>
      </c>
      <c r="CW18" s="679">
        <f>+entero!CW66</f>
        <v>93.100509622040491</v>
      </c>
      <c r="CX18" s="680">
        <f>+entero!CX66</f>
        <v>93.117704473642092</v>
      </c>
      <c r="CY18" s="646"/>
      <c r="CZ18" s="541"/>
      <c r="DA18" s="3"/>
      <c r="DB18" s="495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46"/>
      <c r="CZ19" s="541"/>
      <c r="DA19" s="3"/>
      <c r="DB19" s="495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660.12689548652861</v>
      </c>
      <c r="CQ20" s="494">
        <f>+entero!CQ68</f>
        <v>675.05929163230121</v>
      </c>
      <c r="CR20" s="494">
        <f>+entero!CR68</f>
        <v>675.565785579823</v>
      </c>
      <c r="CS20" s="494">
        <f>+entero!CS68</f>
        <v>675.90333731889007</v>
      </c>
      <c r="CT20" s="646">
        <f>+entero!CT68</f>
        <v>677.83167233055167</v>
      </c>
      <c r="CU20" s="647">
        <f>+entero!CU68</f>
        <v>700.16594036116408</v>
      </c>
      <c r="CV20" s="647">
        <f>+entero!CV68</f>
        <v>690.37442096174721</v>
      </c>
      <c r="CW20" s="647">
        <f>+entero!CW68</f>
        <v>688.50218701714084</v>
      </c>
      <c r="CX20" s="648">
        <f>+entero!CX68</f>
        <v>684.59810752442945</v>
      </c>
      <c r="CY20" s="646">
        <f>+entero!CY68</f>
        <v>8.6947702055393847</v>
      </c>
      <c r="CZ20" s="541">
        <f>+entero!CZ68</f>
        <v>1.2863925543005861</v>
      </c>
      <c r="DA20" s="3"/>
      <c r="DB20" s="495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80.804371831389574</v>
      </c>
      <c r="CQ21" s="677">
        <f>+entero!CQ69</f>
        <v>81.310906751781971</v>
      </c>
      <c r="CR21" s="677">
        <f>+entero!CR69</f>
        <v>81.36369938995243</v>
      </c>
      <c r="CS21" s="677">
        <f>+entero!CS69</f>
        <v>81.384404549846238</v>
      </c>
      <c r="CT21" s="678">
        <f>+entero!CT69</f>
        <v>81.369561804361197</v>
      </c>
      <c r="CU21" s="679">
        <f>+entero!CU69</f>
        <v>81.654024000426801</v>
      </c>
      <c r="CV21" s="679">
        <f>+entero!CV69</f>
        <v>81.509059152985046</v>
      </c>
      <c r="CW21" s="679">
        <f>+entero!CW69</f>
        <v>81.617607288430889</v>
      </c>
      <c r="CX21" s="680">
        <f>+entero!CX69</f>
        <v>81.388101033520542</v>
      </c>
      <c r="CY21" s="646"/>
      <c r="CZ21" s="541"/>
      <c r="DA21" s="3"/>
      <c r="DB21" s="495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46"/>
      <c r="CZ22" s="541"/>
      <c r="DA22" s="3"/>
      <c r="DB22" s="495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46"/>
      <c r="CZ23" s="541"/>
      <c r="DA23" s="3"/>
      <c r="DB23" s="495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5191.8505298402433</v>
      </c>
      <c r="CQ24" s="494">
        <f>+entero!CQ71</f>
        <v>5421.7978327901346</v>
      </c>
      <c r="CR24" s="494">
        <f>+entero!CR71</f>
        <v>5226.9124082732824</v>
      </c>
      <c r="CS24" s="494">
        <f>+entero!CS71</f>
        <v>5059.4371857601927</v>
      </c>
      <c r="CT24" s="646">
        <f>+entero!CT71</f>
        <v>5022.9960420470024</v>
      </c>
      <c r="CU24" s="647">
        <f>+entero!CU71</f>
        <v>5169.02185843404</v>
      </c>
      <c r="CV24" s="647">
        <f>+entero!CV71</f>
        <v>5266.09828692684</v>
      </c>
      <c r="CW24" s="647">
        <f>+entero!CW71</f>
        <v>5389.2083186172822</v>
      </c>
      <c r="CX24" s="648">
        <f>+entero!CX71</f>
        <v>5442.1123188417723</v>
      </c>
      <c r="CY24" s="646">
        <f>+entero!CY71</f>
        <v>382.67513308157959</v>
      </c>
      <c r="CZ24" s="541">
        <f>+entero!CZ71</f>
        <v>7.5635909495747944</v>
      </c>
      <c r="DA24" s="3"/>
      <c r="DB24" s="495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2005.160313181487</v>
      </c>
      <c r="CQ25" s="494">
        <f>+entero!CQ72</f>
        <v>2200.2370467281339</v>
      </c>
      <c r="CR25" s="494">
        <f>+entero!CR72</f>
        <v>1981.4162334395041</v>
      </c>
      <c r="CS25" s="494">
        <f>+entero!CS72</f>
        <v>1842.5900039956266</v>
      </c>
      <c r="CT25" s="646">
        <f>+entero!CT72</f>
        <v>1799.0387818323616</v>
      </c>
      <c r="CU25" s="647">
        <f>+entero!CU72</f>
        <v>1889.0509016100582</v>
      </c>
      <c r="CV25" s="647">
        <f>+entero!CV72</f>
        <v>1979.6131544883385</v>
      </c>
      <c r="CW25" s="647">
        <f>+entero!CW72</f>
        <v>2089.2113170816324</v>
      </c>
      <c r="CX25" s="648">
        <f>+entero!CX72</f>
        <v>2145.0227260925653</v>
      </c>
      <c r="CY25" s="646">
        <f>+entero!CY72</f>
        <v>302.43272209693873</v>
      </c>
      <c r="CZ25" s="541">
        <f>+entero!CZ72</f>
        <v>16.413457222774362</v>
      </c>
      <c r="DA25" s="3"/>
      <c r="DB25" s="495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628.50394821427403</v>
      </c>
      <c r="CQ26" s="494">
        <f>+entero!CQ73</f>
        <v>634.99759013994162</v>
      </c>
      <c r="CR26" s="494">
        <f>+entero!CR73</f>
        <v>647.72422297230321</v>
      </c>
      <c r="CS26" s="494">
        <f>+entero!CS73</f>
        <v>628.11262600728855</v>
      </c>
      <c r="CT26" s="646">
        <f>+entero!CT73</f>
        <v>628.12106234402347</v>
      </c>
      <c r="CU26" s="647">
        <f>+entero!CU73</f>
        <v>640.50091145043723</v>
      </c>
      <c r="CV26" s="647">
        <f>+entero!CV73</f>
        <v>640.50502616472306</v>
      </c>
      <c r="CW26" s="647">
        <f>+entero!CW73</f>
        <v>640.50796133381903</v>
      </c>
      <c r="CX26" s="648">
        <f>+entero!CX73</f>
        <v>640.51225416763839</v>
      </c>
      <c r="CY26" s="646">
        <f>+entero!CY73</f>
        <v>12.399628160349835</v>
      </c>
      <c r="CZ26" s="541">
        <f>+entero!CZ73</f>
        <v>1.974109044610417</v>
      </c>
      <c r="DA26" s="3"/>
      <c r="DB26" s="495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711.59711287448397</v>
      </c>
      <c r="CQ27" s="494">
        <f>+entero!CQ74</f>
        <v>735.55184225205824</v>
      </c>
      <c r="CR27" s="494">
        <f>+entero!CR74</f>
        <v>756.87486853147516</v>
      </c>
      <c r="CS27" s="494">
        <f>+entero!CS74</f>
        <v>739.24284866727692</v>
      </c>
      <c r="CT27" s="646">
        <f>+entero!CT74</f>
        <v>746.29112170061819</v>
      </c>
      <c r="CU27" s="647">
        <f>+entero!CU74</f>
        <v>781.36679174354515</v>
      </c>
      <c r="CV27" s="647">
        <f>+entero!CV74</f>
        <v>787.77557642377826</v>
      </c>
      <c r="CW27" s="647">
        <f>+entero!CW74</f>
        <v>801.20408506183082</v>
      </c>
      <c r="CX27" s="648">
        <f>+entero!CX74</f>
        <v>798.23131983156838</v>
      </c>
      <c r="CY27" s="646">
        <f>+entero!CY74</f>
        <v>58.988471164291468</v>
      </c>
      <c r="CZ27" s="541">
        <f>+entero!CZ74</f>
        <v>7.9795795482684895</v>
      </c>
      <c r="DA27" s="3"/>
      <c r="DB27" s="495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1846.5891555699995</v>
      </c>
      <c r="CQ28" s="494">
        <f>+entero!CQ75</f>
        <v>1851.0113536700001</v>
      </c>
      <c r="CR28" s="494">
        <f>+entero!CR75</f>
        <v>1840.8970833299998</v>
      </c>
      <c r="CS28" s="494">
        <f>+entero!CS75</f>
        <v>1849.4917070899999</v>
      </c>
      <c r="CT28" s="646">
        <f>+entero!CT75</f>
        <v>1849.5450761699997</v>
      </c>
      <c r="CU28" s="647">
        <f>+entero!CU75</f>
        <v>1858.1032536299992</v>
      </c>
      <c r="CV28" s="647">
        <f>+entero!CV75</f>
        <v>1858.2045298499995</v>
      </c>
      <c r="CW28" s="647">
        <f>+entero!CW75</f>
        <v>1858.28495514</v>
      </c>
      <c r="CX28" s="648">
        <f>+entero!CX75</f>
        <v>1858.3460187500002</v>
      </c>
      <c r="CY28" s="646">
        <f>+entero!CY75</f>
        <v>8.8543116600003486</v>
      </c>
      <c r="CZ28" s="541">
        <f>+entero!CZ75</f>
        <v>0.478742977114055</v>
      </c>
      <c r="DA28" s="3"/>
      <c r="DB28" s="495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1363.4667084845814</v>
      </c>
      <c r="CQ29" s="494">
        <f>+entero!CQ76</f>
        <v>1574.2678887598538</v>
      </c>
      <c r="CR29" s="494">
        <f>+entero!CR76</f>
        <v>1350.6543297422679</v>
      </c>
      <c r="CS29" s="494">
        <f>+entero!CS76</f>
        <v>1229.3920182913241</v>
      </c>
      <c r="CT29" s="646">
        <f>+entero!CT76</f>
        <v>1176.571032255835</v>
      </c>
      <c r="CU29" s="647">
        <f>+entero!CU76</f>
        <v>1281.3736431218465</v>
      </c>
      <c r="CV29" s="647">
        <f>+entero!CV76</f>
        <v>1382.6392829732708</v>
      </c>
      <c r="CW29" s="647">
        <f>+entero!CW76</f>
        <v>1510.1212562218411</v>
      </c>
      <c r="CX29" s="648">
        <f>+entero!CX76</f>
        <v>1563.3840963674534</v>
      </c>
      <c r="CY29" s="646">
        <f>+entero!CY76</f>
        <v>333.99207807612925</v>
      </c>
      <c r="CZ29" s="541">
        <f>+entero!CZ76</f>
        <v>27.167256099509231</v>
      </c>
      <c r="DA29" s="3"/>
      <c r="DB29" s="495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1164.7976321100973</v>
      </c>
      <c r="CQ30" s="494">
        <f>+entero!CQ77</f>
        <v>1354.0847208777955</v>
      </c>
      <c r="CR30" s="494">
        <f>+entero!CR77</f>
        <v>1104.4437318907926</v>
      </c>
      <c r="CS30" s="494">
        <f>+entero!CS77</f>
        <v>1003.295309204047</v>
      </c>
      <c r="CT30" s="646">
        <f>+entero!CT77</f>
        <v>942.40040164521668</v>
      </c>
      <c r="CU30" s="647">
        <f>+entero!CU77</f>
        <v>1012.7287950083013</v>
      </c>
      <c r="CV30" s="647">
        <f>+entero!CV77</f>
        <v>1111.0994252494925</v>
      </c>
      <c r="CW30" s="647">
        <f>+entero!CW77</f>
        <v>1224.8510439700103</v>
      </c>
      <c r="CX30" s="648">
        <f>+entero!CX77</f>
        <v>1281.0482990958847</v>
      </c>
      <c r="CY30" s="646">
        <f>+entero!CY77</f>
        <v>277.75298989183761</v>
      </c>
      <c r="CZ30" s="541">
        <f>+entero!CZ77</f>
        <v>27.684071413848208</v>
      </c>
      <c r="DA30" s="3"/>
      <c r="DB30" s="495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198.66907637448409</v>
      </c>
      <c r="CQ31" s="494">
        <f>+entero!CQ78</f>
        <v>220.18316788205823</v>
      </c>
      <c r="CR31" s="494">
        <f>+entero!CR78</f>
        <v>246.2105978514754</v>
      </c>
      <c r="CS31" s="494">
        <f>+entero!CS78</f>
        <v>226.09670908727702</v>
      </c>
      <c r="CT31" s="646">
        <f>+entero!CT78</f>
        <v>234.17063061061822</v>
      </c>
      <c r="CU31" s="647">
        <f>+entero!CU78</f>
        <v>268.64484811354515</v>
      </c>
      <c r="CV31" s="647">
        <f>+entero!CV78</f>
        <v>271.5398577237782</v>
      </c>
      <c r="CW31" s="647">
        <f>+entero!CW78</f>
        <v>285.27021225183086</v>
      </c>
      <c r="CX31" s="648">
        <f>+entero!CX78</f>
        <v>282.33579727156859</v>
      </c>
      <c r="CY31" s="646">
        <f>+entero!CY78</f>
        <v>56.239088184291575</v>
      </c>
      <c r="CZ31" s="541">
        <f>+entero!CZ78</f>
        <v>24.87390834272707</v>
      </c>
      <c r="DA31" s="3"/>
      <c r="DB31" s="495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646">
        <f>+entero!CT79</f>
        <v>0</v>
      </c>
      <c r="CU32" s="647">
        <f>+entero!CU79</f>
        <v>0</v>
      </c>
      <c r="CV32" s="647">
        <f>+entero!CV79</f>
        <v>0</v>
      </c>
      <c r="CW32" s="647">
        <f>+entero!CW79</f>
        <v>0</v>
      </c>
      <c r="CX32" s="648">
        <f>+entero!CX79</f>
        <v>0</v>
      </c>
      <c r="CY32" s="646"/>
      <c r="CZ32" s="541"/>
      <c r="DA32" s="3"/>
      <c r="DB32" s="495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17478.000142119698</v>
      </c>
      <c r="CQ33" s="494">
        <f>+entero!CQ80</f>
        <v>17498.506402027862</v>
      </c>
      <c r="CR33" s="494">
        <f>+entero!CR80</f>
        <v>17565.955748182379</v>
      </c>
      <c r="CS33" s="494">
        <f>+entero!CS80</f>
        <v>17678.756517005997</v>
      </c>
      <c r="CT33" s="646">
        <f>+entero!CT80</f>
        <v>17739.599185288796</v>
      </c>
      <c r="CU33" s="647">
        <f>+entero!CU80</f>
        <v>17826.0443303092</v>
      </c>
      <c r="CV33" s="647">
        <f>+entero!CV80</f>
        <v>17784.641955100746</v>
      </c>
      <c r="CW33" s="647">
        <f>+entero!CW80</f>
        <v>17768.791799666345</v>
      </c>
      <c r="CX33" s="648">
        <f>+entero!CX80</f>
        <v>17756.145700565761</v>
      </c>
      <c r="CY33" s="646">
        <f>+entero!CY80</f>
        <v>77.389183559764206</v>
      </c>
      <c r="CZ33" s="541">
        <f>+entero!CZ80</f>
        <v>0.43775241479975247</v>
      </c>
      <c r="DA33" s="3"/>
      <c r="DB33" s="495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46"/>
      <c r="CZ34" s="541"/>
      <c r="DA34" s="3"/>
      <c r="DB34" s="495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95.926363747850445</v>
      </c>
      <c r="CQ35" s="612">
        <f>+entero!CQ82</f>
        <v>95.948930779432516</v>
      </c>
      <c r="CR35" s="612">
        <f>+entero!CR82</f>
        <v>96.008646259471291</v>
      </c>
      <c r="CS35" s="612">
        <f>+entero!CS82</f>
        <v>96.041288538042295</v>
      </c>
      <c r="CT35" s="613">
        <f>+entero!CT82</f>
        <v>96.065132495367095</v>
      </c>
      <c r="CU35" s="614">
        <f>+entero!CU82</f>
        <v>96.0902001506104</v>
      </c>
      <c r="CV35" s="614">
        <f>+entero!CV82</f>
        <v>96.087713928091773</v>
      </c>
      <c r="CW35" s="614">
        <f>+entero!CW82</f>
        <v>96.089456576123084</v>
      </c>
      <c r="CX35" s="615">
        <f>+entero!CX82</f>
        <v>96.090247064786936</v>
      </c>
      <c r="CY35" s="646"/>
      <c r="CZ35" s="541"/>
      <c r="DA35" s="3"/>
      <c r="DB35" s="495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83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V3:V4"/>
    <mergeCell ref="W3:W4"/>
    <mergeCell ref="Z3:Z4"/>
    <mergeCell ref="CY3:CZ3"/>
    <mergeCell ref="CT3:CX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O3:CO4"/>
    <mergeCell ref="CN3:CN4"/>
    <mergeCell ref="CS3:C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97" width="8.42578125" style="711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903" t="str">
        <f>+entero!CT3</f>
        <v xml:space="preserve">   Semana 1*</v>
      </c>
      <c r="CU3" s="904"/>
      <c r="CV3" s="904"/>
      <c r="CW3" s="904"/>
      <c r="CX3" s="905"/>
      <c r="CY3" s="901" t="s">
        <v>33</v>
      </c>
      <c r="CZ3" s="902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85"/>
      <c r="CQ4" s="885"/>
      <c r="CR4" s="896"/>
      <c r="CS4" s="885"/>
      <c r="CT4" s="194">
        <f>+entero!CT4</f>
        <v>42520</v>
      </c>
      <c r="CU4" s="334">
        <f>+entero!CU4</f>
        <v>42521</v>
      </c>
      <c r="CV4" s="334">
        <f>+entero!CV4</f>
        <v>42522</v>
      </c>
      <c r="CW4" s="334">
        <f>+entero!CW4</f>
        <v>42523</v>
      </c>
      <c r="CX4" s="335">
        <v>42524</v>
      </c>
      <c r="CY4" s="196" t="s">
        <v>19</v>
      </c>
      <c r="CZ4" s="197" t="s">
        <v>207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96"/>
      <c r="CS5" s="85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9">
        <f>+entero!CY84</f>
        <v>0</v>
      </c>
      <c r="CZ6" s="543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9">
        <f>+entero!CY85</f>
        <v>0</v>
      </c>
      <c r="CZ7" s="543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6.9553436715869488</v>
      </c>
      <c r="CQ8" s="77">
        <f>+entero!CQ86</f>
        <v>6.9626735910409412</v>
      </c>
      <c r="CR8" s="77">
        <f>+entero!CR86</f>
        <v>6.9528898042230614</v>
      </c>
      <c r="CS8" s="77">
        <f>+entero!CS86</f>
        <v>6.9579139908786427</v>
      </c>
      <c r="CT8" s="595">
        <f>+entero!CT86</f>
        <v>6.9527360594874423</v>
      </c>
      <c r="CU8" s="595">
        <f>+entero!CU86</f>
        <v>6.9561415466695351</v>
      </c>
      <c r="CV8" s="595">
        <f>+entero!CV86</f>
        <v>6.9764326794073357</v>
      </c>
      <c r="CW8" s="595">
        <f>+entero!CW86</f>
        <v>6.9494160761819632</v>
      </c>
      <c r="CX8" s="595">
        <f>+entero!CX86</f>
        <v>6.9593436899000718</v>
      </c>
      <c r="CY8" s="699">
        <f>+entero!CY86</f>
        <v>1.4296990214290872E-3</v>
      </c>
      <c r="CZ8" s="543">
        <f>+entero!CZ86</f>
        <v>2.0547811072457733E-2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64.176488747900336</v>
      </c>
      <c r="CP9" s="696"/>
      <c r="CQ9" s="696"/>
      <c r="CR9" s="696"/>
      <c r="CS9" s="696"/>
      <c r="CT9" s="696"/>
      <c r="CU9" s="696"/>
      <c r="CV9" s="696"/>
      <c r="CW9" s="696"/>
      <c r="CX9" s="696"/>
      <c r="CY9" s="699" t="s">
        <v>3</v>
      </c>
      <c r="CZ9" s="543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2.1195300000000001</v>
      </c>
      <c r="CQ10" s="64">
        <f>+entero!CQ88</f>
        <v>2.12094</v>
      </c>
      <c r="CR10" s="64">
        <f>+entero!CR88</f>
        <v>2.1225499999999999</v>
      </c>
      <c r="CS10" s="64">
        <f>+entero!CS88</f>
        <v>2.1241599999999998</v>
      </c>
      <c r="CT10" s="14">
        <f>+entero!CT88</f>
        <v>2.1248499999999999</v>
      </c>
      <c r="CU10" s="14">
        <f>+entero!CU88</f>
        <v>2.1250800000000001</v>
      </c>
      <c r="CV10" s="14">
        <f>+entero!CV88</f>
        <v>2.1253199999999999</v>
      </c>
      <c r="CW10" s="14">
        <f>+entero!CW88</f>
        <v>2.1255600000000001</v>
      </c>
      <c r="CX10" s="14">
        <f>+entero!CX88</f>
        <v>2.1257999999999999</v>
      </c>
      <c r="CY10" s="699">
        <f>+entero!CY88</f>
        <v>1.6400000000000858E-3</v>
      </c>
      <c r="CZ10" s="543">
        <f>+entero!CZ88</f>
        <v>7.720699005724363E-2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6"/>
      <c r="CQ11" s="696"/>
      <c r="CR11" s="696"/>
      <c r="CS11" s="696"/>
      <c r="CT11" s="696"/>
      <c r="CU11" s="696"/>
      <c r="CV11" s="696"/>
      <c r="CW11" s="696"/>
      <c r="CX11" s="696"/>
      <c r="CY11" s="700"/>
      <c r="CZ11" s="544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42529.695322569445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S3:CS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96" width="7.7109375" customWidth="1"/>
    <col min="97" max="97" width="7.7109375" style="711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474"/>
      <c r="CS3" s="474"/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2" t="str">
        <f>+entero!CP3</f>
        <v>Semana 1*</v>
      </c>
      <c r="CQ4" s="82" t="str">
        <f>+entero!CQ3</f>
        <v>Semana 2*</v>
      </c>
      <c r="CR4" s="82" t="str">
        <f>+entero!CR3</f>
        <v>Semana 3*</v>
      </c>
      <c r="CS4" s="82" t="str">
        <f>+entero!CS3</f>
        <v>Semana 4*</v>
      </c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2203.7533651238946</v>
      </c>
      <c r="CQ10" s="702">
        <f>+entero!CQ91</f>
        <v>2139.6475901399417</v>
      </c>
      <c r="CR10" s="702">
        <f>+entero!CR91</f>
        <v>2132.4277215145776</v>
      </c>
      <c r="CS10" s="702">
        <f>+entero!CS91</f>
        <v>2051.4176752988333</v>
      </c>
      <c r="CT10" s="703">
        <f>+entero!CT91</f>
        <v>2051.4176752988333</v>
      </c>
      <c r="CU10" s="704">
        <f>+entero!CU91</f>
        <v>2052.3189872521862</v>
      </c>
      <c r="CV10" s="704">
        <f>+entero!CV91</f>
        <v>2052.3189872521862</v>
      </c>
      <c r="CW10" s="704">
        <f>+entero!CW91</f>
        <v>2052.3189872521862</v>
      </c>
      <c r="CX10" s="705">
        <f>+entero!CX91</f>
        <v>2019.0049655379009</v>
      </c>
      <c r="CY10" s="706">
        <f>+entero!CY91</f>
        <v>-32.41270976093233</v>
      </c>
      <c r="CZ10" s="544">
        <f>+entero!CZ91</f>
        <v>-1.5800151354458225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7.7109375" style="711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1" t="str">
        <f>+entero!CT3</f>
        <v xml:space="preserve">   Semana 1*</v>
      </c>
      <c r="CU3" s="891"/>
      <c r="CV3" s="891"/>
      <c r="CW3" s="891"/>
      <c r="CX3" s="892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427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67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392"/>
      <c r="CQ5" s="392"/>
      <c r="CR5" s="397"/>
      <c r="CS5" s="750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67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428"/>
      <c r="CQ6" s="428"/>
      <c r="CR6" s="429"/>
      <c r="CS6" s="428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67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428"/>
      <c r="CQ7" s="428"/>
      <c r="CR7" s="429"/>
      <c r="CS7" s="428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67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428"/>
      <c r="CQ8" s="428"/>
      <c r="CR8" s="429"/>
      <c r="CS8" s="428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67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428"/>
      <c r="CQ9" s="428"/>
      <c r="CR9" s="429"/>
      <c r="CS9" s="428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67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428"/>
      <c r="CQ10" s="428"/>
      <c r="CR10" s="429"/>
      <c r="CS10" s="428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67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428"/>
      <c r="CQ11" s="428"/>
      <c r="CR11" s="429"/>
      <c r="CS11" s="428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67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428"/>
      <c r="CQ12" s="428"/>
      <c r="CR12" s="429"/>
      <c r="CS12" s="428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67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428"/>
      <c r="CQ13" s="428"/>
      <c r="CR13" s="429"/>
      <c r="CS13" s="428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428"/>
      <c r="CQ14" s="428"/>
      <c r="CR14" s="429"/>
      <c r="CS14" s="428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428"/>
      <c r="CQ15" s="428"/>
      <c r="CR15" s="429"/>
      <c r="CS15" s="428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428"/>
      <c r="CQ16" s="428"/>
      <c r="CR16" s="429"/>
      <c r="CS16" s="428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428"/>
      <c r="CQ17" s="428"/>
      <c r="CR17" s="429"/>
      <c r="CS17" s="428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398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9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90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40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P3:CP4"/>
    <mergeCell ref="CM3:CM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CO3:CO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N3:CN4"/>
    <mergeCell ref="CS3:C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Q3:CQ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2016-06-08T20:43:59Z</cp:lastPrinted>
  <dcterms:created xsi:type="dcterms:W3CDTF">2002-08-27T17:11:09Z</dcterms:created>
  <dcterms:modified xsi:type="dcterms:W3CDTF">2016-06-08T20:45:01Z</dcterms:modified>
</cp:coreProperties>
</file>