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35" windowWidth="17490" windowHeight="17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17" i="1" l="1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9" i="8"/>
  <c r="DO8" i="8"/>
  <c r="DO7" i="8"/>
  <c r="DO6" i="8"/>
  <c r="DM17" i="4" l="1"/>
  <c r="DM16" i="4"/>
  <c r="DM15" i="4"/>
  <c r="DM14" i="4"/>
  <c r="DR20" i="4" l="1"/>
  <c r="DQ20" i="4"/>
  <c r="DR19" i="4"/>
  <c r="DQ19" i="4"/>
  <c r="DN20" i="4"/>
  <c r="DN19" i="4"/>
  <c r="DN6" i="4"/>
  <c r="DN3" i="4"/>
  <c r="DR10" i="10"/>
  <c r="DQ10" i="10"/>
  <c r="DR9" i="10"/>
  <c r="DQ9" i="10"/>
  <c r="DR8" i="10"/>
  <c r="DQ8" i="10"/>
  <c r="DR7" i="10"/>
  <c r="DQ7" i="10"/>
  <c r="DR6" i="10"/>
  <c r="DQ6" i="10"/>
  <c r="DN10" i="10"/>
  <c r="DN9" i="10"/>
  <c r="DN8" i="10"/>
  <c r="DN7" i="10"/>
  <c r="DN6" i="10"/>
  <c r="DN3" i="10"/>
  <c r="DR10" i="5"/>
  <c r="DQ10" i="5"/>
  <c r="DR8" i="5"/>
  <c r="DQ8" i="5"/>
  <c r="DR7" i="5"/>
  <c r="DQ7" i="5"/>
  <c r="DR6" i="5"/>
  <c r="DQ6" i="5"/>
  <c r="DN10" i="5"/>
  <c r="DN8" i="5"/>
  <c r="DN7" i="5"/>
  <c r="DN6" i="5"/>
  <c r="DN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R19" i="7"/>
  <c r="DQ19" i="7"/>
  <c r="DR18" i="7"/>
  <c r="DQ18" i="7"/>
  <c r="DQ17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N19" i="7"/>
  <c r="DN18" i="7"/>
  <c r="DN17" i="7"/>
  <c r="DN16" i="7"/>
  <c r="DN15" i="7"/>
  <c r="DN14" i="7"/>
  <c r="DN12" i="7"/>
  <c r="DN11" i="7"/>
  <c r="DN10" i="7"/>
  <c r="DN9" i="7"/>
  <c r="DN8" i="7"/>
  <c r="DN7" i="7"/>
  <c r="DN6" i="7"/>
  <c r="DN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N18" i="8"/>
  <c r="DN17" i="8"/>
  <c r="DN16" i="8"/>
  <c r="DN14" i="8"/>
  <c r="DN13" i="8"/>
  <c r="DN12" i="8"/>
  <c r="DN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4" i="8"/>
  <c r="DR23" i="6"/>
  <c r="DQ23" i="6"/>
  <c r="DR17" i="7"/>
  <c r="DR13" i="7"/>
  <c r="DQ14" i="7"/>
  <c r="DR10" i="8"/>
  <c r="DQ10" i="8"/>
  <c r="DR9" i="8"/>
  <c r="DQ8" i="8"/>
  <c r="DQ7" i="8"/>
  <c r="DR6" i="8"/>
  <c r="DQ6" i="8"/>
  <c r="DQ18" i="9"/>
  <c r="DR14" i="9"/>
  <c r="DQ14" i="9"/>
  <c r="DN23" i="6"/>
  <c r="DN13" i="7"/>
  <c r="DN10" i="8"/>
  <c r="DN9" i="8"/>
  <c r="DN8" i="8"/>
  <c r="DN7" i="8"/>
  <c r="DN6" i="8"/>
  <c r="DN18" i="9"/>
  <c r="DQ5" i="9" l="1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T6" i="5"/>
  <c r="DL6" i="5"/>
  <c r="DL23" i="6"/>
  <c r="DL17" i="7"/>
  <c r="DL7" i="8"/>
  <c r="DL6" i="8"/>
  <c r="DL18" i="9"/>
  <c r="DU23" i="6" l="1"/>
  <c r="DU18" i="9"/>
  <c r="DU14" i="9"/>
  <c r="DV14" i="9"/>
  <c r="DU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P10" i="8"/>
  <c r="DP9" i="8"/>
  <c r="DP8" i="8"/>
  <c r="DP7" i="8"/>
  <c r="DV10" i="5"/>
  <c r="DV8" i="5"/>
  <c r="DS6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S17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S13" i="7"/>
  <c r="DP18" i="9"/>
  <c r="DS18" i="9"/>
  <c r="DK13" i="7"/>
  <c r="DT13" i="7"/>
  <c r="DS14" i="7"/>
  <c r="DP14" i="7"/>
  <c r="DP5" i="9"/>
  <c r="DP4" i="4"/>
  <c r="DP4" i="10"/>
  <c r="DP4" i="8"/>
  <c r="DP4" i="5"/>
  <c r="DP4" i="6"/>
  <c r="DP4" i="7"/>
  <c r="DS6" i="8"/>
  <c r="DS7" i="8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<sst xmlns="http://schemas.openxmlformats.org/spreadsheetml/2006/main" count="462" uniqueCount="265">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</sst>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L48" activePane="bottomRight" state="frozen"/>
      <selection activeCell="C1" sqref="C1"/>
      <selection pane="topRight" activeCell="CK1" sqref="CK1"/>
      <selection pane="bottomLeft" activeCell="C6" sqref="C6"/>
      <selection pane="bottomRight" activeCell="DW22" sqref="DW2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5" width="8.140625" style="149" customWidth="1"/>
    <col min="106" max="112" width="8.85546875" style="149" customWidth="1"/>
    <col min="113" max="117" width="7.85546875" style="149" customWidth="1"/>
    <col min="118" max="119" width="9.7109375" style="149" customWidth="1"/>
    <col min="120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5" t="s">
        <v>95</v>
      </c>
      <c r="N3" s="1013" t="s">
        <v>96</v>
      </c>
      <c r="O3" s="1013" t="s">
        <v>97</v>
      </c>
      <c r="P3" s="1015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5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5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17" t="s">
        <v>164</v>
      </c>
      <c r="BT3" s="1017" t="s">
        <v>165</v>
      </c>
      <c r="BU3" s="1032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5" t="s">
        <v>189</v>
      </c>
      <c r="CA3" s="1015" t="s">
        <v>190</v>
      </c>
      <c r="CB3" s="1015" t="s">
        <v>192</v>
      </c>
      <c r="CC3" s="1015" t="s">
        <v>244</v>
      </c>
      <c r="CD3" s="1015" t="s">
        <v>194</v>
      </c>
      <c r="CE3" s="1015" t="s">
        <v>195</v>
      </c>
      <c r="CF3" s="1015" t="s">
        <v>196</v>
      </c>
      <c r="CG3" s="1015" t="s">
        <v>197</v>
      </c>
      <c r="CH3" s="1015" t="s">
        <v>199</v>
      </c>
      <c r="CI3" s="1015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08" t="s">
        <v>263</v>
      </c>
      <c r="DP3" s="1029" t="s">
        <v>264</v>
      </c>
      <c r="DQ3" s="1030"/>
      <c r="DR3" s="1030"/>
      <c r="DS3" s="1030"/>
      <c r="DT3" s="1031"/>
      <c r="DU3" s="1020" t="s">
        <v>254</v>
      </c>
      <c r="DV3" s="1021"/>
    </row>
    <row r="4" spans="1:135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6"/>
      <c r="N4" s="1014"/>
      <c r="O4" s="1014"/>
      <c r="P4" s="1016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6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6"/>
      <c r="BM4" s="1014"/>
      <c r="BN4" s="1014"/>
      <c r="BO4" s="1014"/>
      <c r="BP4" s="1014"/>
      <c r="BQ4" s="1014"/>
      <c r="BR4" s="1014"/>
      <c r="BS4" s="1018"/>
      <c r="BT4" s="1018"/>
      <c r="BU4" s="1033"/>
      <c r="BV4" s="1014"/>
      <c r="BW4" s="1014"/>
      <c r="BX4" s="1014"/>
      <c r="BY4" s="1014"/>
      <c r="BZ4" s="1016"/>
      <c r="CA4" s="1016"/>
      <c r="CB4" s="1016"/>
      <c r="CC4" s="1016"/>
      <c r="CD4" s="1016"/>
      <c r="CE4" s="1016"/>
      <c r="CF4" s="1016"/>
      <c r="CG4" s="1016"/>
      <c r="CH4" s="1016"/>
      <c r="CI4" s="1016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1009">
        <v>43231</v>
      </c>
      <c r="DP4" s="836">
        <v>43234</v>
      </c>
      <c r="DQ4" s="836">
        <v>43235</v>
      </c>
      <c r="DR4" s="836">
        <v>43236</v>
      </c>
      <c r="DS4" s="836">
        <v>43237</v>
      </c>
      <c r="DT4" s="836">
        <v>43238</v>
      </c>
      <c r="DU4" s="977" t="s">
        <v>248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0"/>
      <c r="DQ5" s="880"/>
      <c r="DR5" s="880"/>
      <c r="DS5" s="880"/>
      <c r="DT5" s="880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981"/>
      <c r="DP6" s="837"/>
      <c r="DQ6" s="837"/>
      <c r="DR6" s="837"/>
      <c r="DS6" s="837"/>
      <c r="DT6" s="837"/>
      <c r="DU6" s="864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822">
        <v>9901.3516372800004</v>
      </c>
      <c r="DP7" s="364">
        <v>9893.4770093799998</v>
      </c>
      <c r="DQ7" s="364">
        <v>9901.3465613999997</v>
      </c>
      <c r="DR7" s="364">
        <v>9839.5945042599997</v>
      </c>
      <c r="DS7" s="364">
        <v>9848.0167244299992</v>
      </c>
      <c r="DT7" s="364">
        <v>9866.7854670399993</v>
      </c>
      <c r="DU7" s="291">
        <v>-34.566170240001156</v>
      </c>
      <c r="DV7" s="637">
        <v>-0.34910557170654277</v>
      </c>
      <c r="DW7" s="417"/>
      <c r="DX7" s="707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822">
        <v>7805.0175661000003</v>
      </c>
      <c r="DP8" s="364">
        <v>7798.5531023200001</v>
      </c>
      <c r="DQ8" s="364">
        <v>7813.505201859999</v>
      </c>
      <c r="DR8" s="364">
        <v>7784.42059952</v>
      </c>
      <c r="DS8" s="364">
        <v>7794.2606341399996</v>
      </c>
      <c r="DT8" s="364">
        <v>7812.0843661099998</v>
      </c>
      <c r="DU8" s="291">
        <v>7.066800009999497</v>
      </c>
      <c r="DV8" s="637">
        <v>9.0541756634765491E-2</v>
      </c>
      <c r="DW8" s="417"/>
      <c r="DX8" s="707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822">
        <v>238.20669806000001</v>
      </c>
      <c r="DP9" s="364">
        <v>238.71723035999997</v>
      </c>
      <c r="DQ9" s="364">
        <v>238.92911795000001</v>
      </c>
      <c r="DR9" s="364">
        <v>238.28511315</v>
      </c>
      <c r="DS9" s="364">
        <v>237.27405898000001</v>
      </c>
      <c r="DT9" s="364">
        <v>237.26905376000002</v>
      </c>
      <c r="DU9" s="291">
        <v>-0.93764429999998811</v>
      </c>
      <c r="DV9" s="637">
        <v>-0.3936263369738735</v>
      </c>
      <c r="DW9" s="417"/>
      <c r="DX9" s="707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822">
        <v>1820.9701793700001</v>
      </c>
      <c r="DP10" s="364">
        <v>1818.96984645</v>
      </c>
      <c r="DQ10" s="364">
        <v>1811.6423595900001</v>
      </c>
      <c r="DR10" s="364">
        <v>1779.71936609</v>
      </c>
      <c r="DS10" s="364">
        <v>1779.4703173100002</v>
      </c>
      <c r="DT10" s="364">
        <v>1780.4211139199999</v>
      </c>
      <c r="DU10" s="291">
        <v>-40.549065450000171</v>
      </c>
      <c r="DV10" s="637">
        <v>-2.226783607408056</v>
      </c>
      <c r="DW10" s="417"/>
      <c r="DX10" s="707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822">
        <v>37.157193749999998</v>
      </c>
      <c r="DP11" s="364">
        <v>37.236830249999997</v>
      </c>
      <c r="DQ11" s="364">
        <v>37.269881999999996</v>
      </c>
      <c r="DR11" s="364">
        <v>37.169425499999996</v>
      </c>
      <c r="DS11" s="364">
        <v>37.011713999999998</v>
      </c>
      <c r="DT11" s="364">
        <v>37.010933250000001</v>
      </c>
      <c r="DU11" s="291">
        <v>-0.1462604999999968</v>
      </c>
      <c r="DV11" s="637">
        <v>-0.39362633514269385</v>
      </c>
      <c r="DW11" s="417"/>
      <c r="DX11" s="707"/>
      <c r="DY11" s="232"/>
    </row>
    <row r="12" spans="1:135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822">
        <v>9901.3504511300016</v>
      </c>
      <c r="DP12" s="364">
        <v>9893.475823230001</v>
      </c>
      <c r="DQ12" s="364">
        <v>9901.3450240499988</v>
      </c>
      <c r="DR12" s="364">
        <v>9839.3713702599998</v>
      </c>
      <c r="DS12" s="364">
        <v>9848.0151870799982</v>
      </c>
      <c r="DT12" s="364">
        <v>9866.5747796899996</v>
      </c>
      <c r="DU12" s="291">
        <v>-34.775671440002043</v>
      </c>
      <c r="DV12" s="637">
        <v>-0.35122149863944241</v>
      </c>
      <c r="DW12" s="417"/>
      <c r="DX12" s="707"/>
      <c r="DY12" s="232"/>
    </row>
    <row r="13" spans="1:135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822">
        <v>2111.2459113148684</v>
      </c>
      <c r="DP13" s="364">
        <v>2129.3258922813407</v>
      </c>
      <c r="DQ13" s="364">
        <v>2139.634474516035</v>
      </c>
      <c r="DR13" s="364">
        <v>2146.0303573454808</v>
      </c>
      <c r="DS13" s="364">
        <v>2139.6742615422741</v>
      </c>
      <c r="DT13" s="364">
        <v>2126.0048199606408</v>
      </c>
      <c r="DU13" s="291">
        <v>14.758908645772408</v>
      </c>
      <c r="DV13" s="637">
        <v>0.69906156202244052</v>
      </c>
      <c r="DW13" s="417"/>
      <c r="DX13" s="707"/>
      <c r="DY13" s="621"/>
      <c r="DZ13" s="621"/>
      <c r="EA13" s="621"/>
      <c r="EB13" s="621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822">
        <v>1087.2066277000001</v>
      </c>
      <c r="DP14" s="364">
        <v>1087.3302299000002</v>
      </c>
      <c r="DQ14" s="364">
        <v>1088.5271016999998</v>
      </c>
      <c r="DR14" s="364">
        <v>1088.58085454</v>
      </c>
      <c r="DS14" s="364">
        <v>1088.6354605900001</v>
      </c>
      <c r="DT14" s="364">
        <v>1088.7574709599999</v>
      </c>
      <c r="DU14" s="291">
        <v>1.5508432599997377</v>
      </c>
      <c r="DV14" s="637">
        <v>0.14264475772012286</v>
      </c>
      <c r="DW14" s="417"/>
      <c r="DX14" s="707"/>
      <c r="DY14" s="621"/>
      <c r="DZ14" s="621"/>
      <c r="EA14" s="621"/>
      <c r="EB14" s="621"/>
    </row>
    <row r="15" spans="1:135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822">
        <v>495.90612314999998</v>
      </c>
      <c r="DP15" s="364">
        <v>495.97082748000003</v>
      </c>
      <c r="DQ15" s="364">
        <v>496.04278541999997</v>
      </c>
      <c r="DR15" s="364">
        <v>496.04278541999997</v>
      </c>
      <c r="DS15" s="364">
        <v>496.07182323000001</v>
      </c>
      <c r="DT15" s="364">
        <v>496.09670691000002</v>
      </c>
      <c r="DU15" s="291">
        <v>0.19058376000003818</v>
      </c>
      <c r="DV15" s="637">
        <v>3.8431418993067901E-2</v>
      </c>
      <c r="DW15" s="417"/>
      <c r="DX15" s="707"/>
      <c r="DY15" s="621"/>
      <c r="DZ15" s="621"/>
      <c r="EA15" s="621"/>
      <c r="EB15" s="621"/>
      <c r="EC15" s="621"/>
      <c r="ED15" s="621"/>
      <c r="EE15" s="621"/>
    </row>
    <row r="16" spans="1:135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822">
        <v>128.18051088999999</v>
      </c>
      <c r="DP16" s="364">
        <v>128.19711697</v>
      </c>
      <c r="DQ16" s="364">
        <v>128.21408159999999</v>
      </c>
      <c r="DR16" s="364">
        <v>128.21408159999999</v>
      </c>
      <c r="DS16" s="364">
        <v>128.22010043</v>
      </c>
      <c r="DT16" s="364">
        <v>128.22637131000002</v>
      </c>
      <c r="DU16" s="291">
        <v>4.5860420000025215E-2</v>
      </c>
      <c r="DV16" s="637">
        <v>3.5777997514285786E-2</v>
      </c>
      <c r="DW16" s="417"/>
      <c r="DX16" s="707"/>
      <c r="DY16" s="621"/>
      <c r="DZ16" s="621"/>
      <c r="EA16" s="621"/>
      <c r="EB16" s="621"/>
    </row>
    <row r="17" spans="1:132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822">
        <v>263.29506526</v>
      </c>
      <c r="DP17" s="364">
        <v>263.32564022000003</v>
      </c>
      <c r="DQ17" s="364">
        <v>263.36723902</v>
      </c>
      <c r="DR17" s="364">
        <v>263.36723902</v>
      </c>
      <c r="DS17" s="364">
        <v>263.38167367</v>
      </c>
      <c r="DT17" s="364">
        <v>263.39611344000002</v>
      </c>
      <c r="DU17" s="291">
        <v>0.10104818000002069</v>
      </c>
      <c r="DV17" s="879">
        <f>+(DT17/DO17-1)*100</f>
        <v>3.8378303786368306E-2</v>
      </c>
      <c r="DW17" s="417"/>
      <c r="DX17" s="707"/>
      <c r="DY17" s="621"/>
      <c r="DZ17" s="621"/>
      <c r="EA17" s="621"/>
      <c r="EB17" s="621"/>
    </row>
    <row r="18" spans="1:132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822">
        <v>12899.978061744871</v>
      </c>
      <c r="DP18" s="364">
        <v>12910.29530018134</v>
      </c>
      <c r="DQ18" s="364">
        <v>12928.603604606034</v>
      </c>
      <c r="DR18" s="364">
        <v>12873.025833645481</v>
      </c>
      <c r="DS18" s="364">
        <v>12875.363045952272</v>
      </c>
      <c r="DT18" s="364">
        <v>12880.298791310641</v>
      </c>
      <c r="DU18" s="291">
        <v>-19.679270434229693</v>
      </c>
      <c r="DV18" s="637">
        <v>-0.15255274342356184</v>
      </c>
      <c r="DW18" s="417"/>
      <c r="DX18" s="707"/>
      <c r="DY18" s="621"/>
      <c r="DZ18" s="621"/>
      <c r="EA18" s="621"/>
      <c r="EB18" s="621"/>
    </row>
    <row r="19" spans="1:132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822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65"/>
      <c r="DV19" s="727"/>
      <c r="DW19" s="417"/>
      <c r="DX19" s="707"/>
      <c r="DY19" s="621"/>
      <c r="DZ19" s="621"/>
      <c r="EA19" s="621"/>
      <c r="EB19" s="621"/>
    </row>
    <row r="20" spans="1:132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822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65"/>
      <c r="DV20" s="727"/>
      <c r="DW20" s="417"/>
      <c r="DX20" s="707"/>
      <c r="DY20" s="621"/>
      <c r="DZ20" s="621"/>
      <c r="EA20" s="621"/>
      <c r="EB20" s="621"/>
    </row>
    <row r="21" spans="1:132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822">
        <v>20.3</v>
      </c>
      <c r="DP21" s="364">
        <v>0</v>
      </c>
      <c r="DQ21" s="364">
        <v>3</v>
      </c>
      <c r="DR21" s="364">
        <v>13</v>
      </c>
      <c r="DS21" s="364">
        <v>0</v>
      </c>
      <c r="DT21" s="364">
        <v>0.1</v>
      </c>
      <c r="DU21" s="865"/>
      <c r="DV21" s="727"/>
      <c r="DW21" s="417"/>
      <c r="DX21" s="707"/>
      <c r="DY21" s="621"/>
      <c r="DZ21" s="621"/>
      <c r="EA21" s="621"/>
      <c r="EB21" s="621"/>
    </row>
    <row r="22" spans="1:132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822">
        <v>3.9</v>
      </c>
      <c r="DP22" s="364">
        <v>0</v>
      </c>
      <c r="DQ22" s="364">
        <v>0.3</v>
      </c>
      <c r="DR22" s="364">
        <v>0</v>
      </c>
      <c r="DS22" s="364">
        <v>0.9</v>
      </c>
      <c r="DT22" s="364">
        <v>0</v>
      </c>
      <c r="DU22" s="865"/>
      <c r="DV22" s="727"/>
      <c r="DW22" s="417"/>
      <c r="DX22" s="707"/>
      <c r="DY22" s="621"/>
      <c r="DZ22" s="621"/>
      <c r="EA22" s="621"/>
      <c r="EB22" s="621"/>
    </row>
    <row r="23" spans="1:132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822">
        <v>0.38597446000000002</v>
      </c>
      <c r="DP23" s="364">
        <v>0</v>
      </c>
      <c r="DQ23" s="364">
        <v>0</v>
      </c>
      <c r="DR23" s="364">
        <v>0</v>
      </c>
      <c r="DS23" s="364">
        <v>0</v>
      </c>
      <c r="DT23" s="364">
        <v>0</v>
      </c>
      <c r="DU23" s="865"/>
      <c r="DV23" s="727"/>
      <c r="DW23" s="417"/>
      <c r="DX23" s="707"/>
      <c r="DY23" s="621"/>
      <c r="DZ23" s="621"/>
      <c r="EA23" s="621"/>
      <c r="EB23" s="621"/>
    </row>
    <row r="24" spans="1:132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822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65"/>
      <c r="DV24" s="727"/>
      <c r="DW24" s="417"/>
      <c r="DX24" s="707"/>
      <c r="DY24" s="621"/>
      <c r="DZ24" s="621"/>
      <c r="EA24" s="621"/>
      <c r="EB24" s="621"/>
    </row>
    <row r="25" spans="1:132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822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65"/>
      <c r="DV25" s="727"/>
      <c r="DW25" s="417"/>
      <c r="DX25" s="707"/>
      <c r="DY25" s="621"/>
      <c r="DZ25" s="621"/>
      <c r="EA25" s="621"/>
      <c r="EB25" s="621"/>
    </row>
    <row r="26" spans="1:132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822">
        <v>0.7</v>
      </c>
      <c r="DP26" s="364">
        <v>0</v>
      </c>
      <c r="DQ26" s="364">
        <v>1.2</v>
      </c>
      <c r="DR26" s="364">
        <v>0</v>
      </c>
      <c r="DS26" s="364">
        <v>0</v>
      </c>
      <c r="DT26" s="364">
        <v>0</v>
      </c>
      <c r="DU26" s="865"/>
      <c r="DV26" s="727"/>
      <c r="DW26" s="417"/>
      <c r="DX26" s="707"/>
      <c r="DY26" s="621"/>
      <c r="DZ26" s="621"/>
      <c r="EA26" s="621"/>
      <c r="EB26" s="621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5">
        <v>0</v>
      </c>
      <c r="DP27" s="994">
        <v>0</v>
      </c>
      <c r="DQ27" s="994">
        <v>0</v>
      </c>
      <c r="DR27" s="994">
        <v>0</v>
      </c>
      <c r="DS27" s="994">
        <v>0</v>
      </c>
      <c r="DT27" s="994">
        <v>0</v>
      </c>
      <c r="DU27" s="628"/>
      <c r="DV27" s="418"/>
      <c r="DW27" s="417"/>
      <c r="DX27" s="707"/>
    </row>
    <row r="28" spans="1:132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797">
        <v>65486.027850247352</v>
      </c>
      <c r="DP28" s="592">
        <v>65626.127662126222</v>
      </c>
      <c r="DQ28" s="592">
        <v>65423.630378857779</v>
      </c>
      <c r="DR28" s="592">
        <v>65493.84828887332</v>
      </c>
      <c r="DS28" s="592">
        <v>65301.015559861684</v>
      </c>
      <c r="DT28" s="592">
        <v>65004.835079604243</v>
      </c>
      <c r="DU28" s="291">
        <v>-481.19277064310882</v>
      </c>
      <c r="DV28" s="637">
        <v>-0.73480219588748508</v>
      </c>
      <c r="DW28" s="417"/>
      <c r="DX28" s="707"/>
      <c r="DY28" s="232"/>
    </row>
    <row r="29" spans="1:132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797">
        <v>44293.812239599996</v>
      </c>
      <c r="DP29" s="592">
        <v>44329.137182300001</v>
      </c>
      <c r="DQ29" s="592">
        <v>44222.317268400002</v>
      </c>
      <c r="DR29" s="592">
        <v>44188.095857199994</v>
      </c>
      <c r="DS29" s="592">
        <v>44160.357310800006</v>
      </c>
      <c r="DT29" s="592">
        <v>44024.359018900002</v>
      </c>
      <c r="DU29" s="291">
        <v>-269.45322069999384</v>
      </c>
      <c r="DV29" s="637">
        <v>-0.60833151872868862</v>
      </c>
      <c r="DW29" s="417"/>
      <c r="DX29" s="707"/>
      <c r="DY29" s="232"/>
    </row>
    <row r="30" spans="1:132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797">
        <v>-23629.45185517643</v>
      </c>
      <c r="DP30" s="592">
        <v>-23540.106965100949</v>
      </c>
      <c r="DQ30" s="592">
        <v>-23700.909596565612</v>
      </c>
      <c r="DR30" s="592">
        <v>-23309.991742842416</v>
      </c>
      <c r="DS30" s="592">
        <v>-23397.026872619237</v>
      </c>
      <c r="DT30" s="592">
        <v>-23660.343969829239</v>
      </c>
      <c r="DU30" s="291">
        <v>-30.892114652808232</v>
      </c>
      <c r="DV30" s="637">
        <v>0.13073563805940935</v>
      </c>
      <c r="DW30" s="417"/>
      <c r="DX30" s="707"/>
      <c r="DY30" s="232"/>
    </row>
    <row r="31" spans="1:132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797">
        <v>885.93844039331998</v>
      </c>
      <c r="DP31" s="592">
        <v>1055.4722904653627</v>
      </c>
      <c r="DQ31" s="592">
        <v>696.14816347063243</v>
      </c>
      <c r="DR31" s="592">
        <v>675.4644900781077</v>
      </c>
      <c r="DS31" s="592">
        <v>436.65564005837223</v>
      </c>
      <c r="DT31" s="592">
        <v>6.0317110436608594</v>
      </c>
      <c r="DU31" s="291">
        <v>-879.90672934965914</v>
      </c>
      <c r="DV31" s="637">
        <v>-99.319172668364743</v>
      </c>
      <c r="DW31" s="417"/>
      <c r="DX31" s="707"/>
      <c r="DY31" s="232"/>
    </row>
    <row r="32" spans="1:132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797">
        <v>8071.0736120297997</v>
      </c>
      <c r="DP32" s="592">
        <v>8084.7724929709993</v>
      </c>
      <c r="DQ32" s="592">
        <v>8057.3136141824007</v>
      </c>
      <c r="DR32" s="592">
        <v>8152.3702804394006</v>
      </c>
      <c r="DS32" s="592">
        <v>8157.3453240338013</v>
      </c>
      <c r="DT32" s="592">
        <v>8157.3515179964006</v>
      </c>
      <c r="DU32" s="291">
        <v>86.277905966600883</v>
      </c>
      <c r="DV32" s="637">
        <v>1.068976819118661</v>
      </c>
      <c r="DW32" s="417"/>
      <c r="DX32" s="707"/>
      <c r="DY32" s="232"/>
    </row>
    <row r="33" spans="1:129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798"/>
      <c r="DP33" s="562"/>
      <c r="DQ33" s="562"/>
      <c r="DR33" s="562"/>
      <c r="DS33" s="562"/>
      <c r="DT33" s="562"/>
      <c r="DU33" s="477"/>
      <c r="DV33" s="638"/>
      <c r="DW33" s="417"/>
      <c r="DX33" s="707"/>
    </row>
    <row r="34" spans="1:129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797">
        <v>70208.006970624105</v>
      </c>
      <c r="DP34" s="592">
        <v>70389.404970754127</v>
      </c>
      <c r="DQ34" s="592">
        <v>70451.88106759412</v>
      </c>
      <c r="DR34" s="592">
        <v>70317.020531904098</v>
      </c>
      <c r="DS34" s="592">
        <v>70470.68522631409</v>
      </c>
      <c r="DT34" s="592">
        <v>70520.141425884111</v>
      </c>
      <c r="DU34" s="291">
        <v>312.13445526000578</v>
      </c>
      <c r="DV34" s="637">
        <v>0.44458526702033652</v>
      </c>
      <c r="DW34" s="417"/>
      <c r="DX34" s="707"/>
      <c r="DY34" s="232"/>
    </row>
    <row r="35" spans="1:129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797">
        <v>123945.30750228537</v>
      </c>
      <c r="DP35" s="592">
        <v>124055.68449443539</v>
      </c>
      <c r="DQ35" s="592">
        <v>124101.3516269254</v>
      </c>
      <c r="DR35" s="592">
        <v>123817.37630431537</v>
      </c>
      <c r="DS35" s="592">
        <v>123612.21185381536</v>
      </c>
      <c r="DT35" s="592">
        <v>123725.86061646539</v>
      </c>
      <c r="DU35" s="291">
        <v>-219.44688581998344</v>
      </c>
      <c r="DV35" s="637">
        <v>-0.17705138681102239</v>
      </c>
      <c r="DW35" s="417"/>
      <c r="DX35" s="707"/>
      <c r="DY35" s="232"/>
    </row>
    <row r="36" spans="1:129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797">
        <v>207743.16533358293</v>
      </c>
      <c r="DP36" s="592">
        <v>207743.74088094296</v>
      </c>
      <c r="DQ36" s="592">
        <v>207648.50641437288</v>
      </c>
      <c r="DR36" s="592">
        <v>207521.73395524293</v>
      </c>
      <c r="DS36" s="592">
        <v>207393.73482002295</v>
      </c>
      <c r="DT36" s="592">
        <v>207445.16849326296</v>
      </c>
      <c r="DU36" s="291">
        <v>-297.99684031997458</v>
      </c>
      <c r="DV36" s="637">
        <v>-0.14344483479947767</v>
      </c>
      <c r="DW36" s="417"/>
      <c r="DX36" s="707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3"/>
      <c r="DP37" s="862"/>
      <c r="DQ37" s="862"/>
      <c r="DR37" s="862"/>
      <c r="DS37" s="862"/>
      <c r="DT37" s="862"/>
      <c r="DU37" s="477"/>
      <c r="DV37" s="746"/>
      <c r="DW37" s="417"/>
      <c r="DX37" s="707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801">
        <v>89.579954394145773</v>
      </c>
      <c r="DP38" s="624">
        <v>89.556453444897471</v>
      </c>
      <c r="DQ38" s="624">
        <v>89.500966079509453</v>
      </c>
      <c r="DR38" s="624">
        <v>89.302816654486207</v>
      </c>
      <c r="DS38" s="624">
        <v>89.364301566473685</v>
      </c>
      <c r="DT38" s="624">
        <v>89.348542878455845</v>
      </c>
      <c r="DU38" s="873">
        <v>-0.23141151568992768</v>
      </c>
      <c r="DV38" s="637"/>
      <c r="DW38" s="417"/>
      <c r="DX38" s="707"/>
    </row>
    <row r="39" spans="1:129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801">
        <v>85.012345371210429</v>
      </c>
      <c r="DP39" s="624">
        <v>85.006385503142269</v>
      </c>
      <c r="DQ39" s="624">
        <v>84.975262202576786</v>
      </c>
      <c r="DR39" s="624">
        <v>84.848576188284241</v>
      </c>
      <c r="DS39" s="624">
        <v>84.866428639116435</v>
      </c>
      <c r="DT39" s="624">
        <v>84.844437998026478</v>
      </c>
      <c r="DU39" s="873">
        <v>-0.16790737318395088</v>
      </c>
      <c r="DV39" s="637"/>
      <c r="DW39" s="417"/>
      <c r="DX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652">
        <v>88.855579782133319</v>
      </c>
      <c r="DP40" s="971">
        <v>88.844460224145351</v>
      </c>
      <c r="DQ40" s="971">
        <v>88.827684630792902</v>
      </c>
      <c r="DR40" s="971">
        <v>88.762229831487559</v>
      </c>
      <c r="DS40" s="971">
        <v>88.770108530658732</v>
      </c>
      <c r="DT40" s="971">
        <v>88.757210854048182</v>
      </c>
      <c r="DU40" s="874">
        <v>-9.8368928085136531E-2</v>
      </c>
      <c r="DV40" s="867"/>
      <c r="DW40" s="417"/>
      <c r="DX40" s="707"/>
    </row>
    <row r="41" spans="1:129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905"/>
      <c r="DP41" s="898"/>
      <c r="DQ41" s="898"/>
      <c r="DR41" s="898"/>
      <c r="DS41" s="898"/>
      <c r="DT41" s="898"/>
      <c r="DU41" s="478"/>
      <c r="DV41" s="747"/>
      <c r="DW41" s="417"/>
      <c r="DX41" s="707"/>
    </row>
    <row r="42" spans="1:129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2527.2504432988335</v>
      </c>
      <c r="DN42" s="822">
        <v>2526.966255981049</v>
      </c>
      <c r="DO42" s="822">
        <v>2451.1732166224483</v>
      </c>
      <c r="DP42" s="364">
        <v>2451.1732166224483</v>
      </c>
      <c r="DQ42" s="364">
        <v>2451.1732166224483</v>
      </c>
      <c r="DR42" s="364">
        <v>2451.1732166224483</v>
      </c>
      <c r="DS42" s="364">
        <v>2451.1732166224483</v>
      </c>
      <c r="DT42" s="364">
        <v>2451.2644921326523</v>
      </c>
      <c r="DU42" s="291">
        <v>9.1275510204013699E-2</v>
      </c>
      <c r="DV42" s="637">
        <v>3.7237478602181184E-3</v>
      </c>
      <c r="DW42" s="417"/>
      <c r="DX42" s="707"/>
      <c r="DY42" s="232"/>
    </row>
    <row r="43" spans="1:129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2151.9915014577264</v>
      </c>
      <c r="DN43" s="822">
        <v>2151.9638739067059</v>
      </c>
      <c r="DO43" s="822">
        <v>2152.0090269679304</v>
      </c>
      <c r="DP43" s="364">
        <v>2152.0090269679304</v>
      </c>
      <c r="DQ43" s="364">
        <v>2152.0090269679304</v>
      </c>
      <c r="DR43" s="364">
        <v>2152.0090269679304</v>
      </c>
      <c r="DS43" s="364">
        <v>2152.0090269679304</v>
      </c>
      <c r="DT43" s="364">
        <v>2152.0186698250732</v>
      </c>
      <c r="DU43" s="291">
        <v>9.6428571428077703E-3</v>
      </c>
      <c r="DV43" s="637">
        <v>4.4808627761572239E-4</v>
      </c>
      <c r="DW43" s="417"/>
      <c r="DX43" s="707"/>
      <c r="DY43" s="232"/>
    </row>
    <row r="44" spans="1:129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14762.661700000002</v>
      </c>
      <c r="DN44" s="822">
        <v>14762.472175000003</v>
      </c>
      <c r="DO44" s="822">
        <v>14762.781925000003</v>
      </c>
      <c r="DP44" s="364">
        <v>14762.781925000003</v>
      </c>
      <c r="DQ44" s="364">
        <v>14762.781925000003</v>
      </c>
      <c r="DR44" s="364">
        <v>14762.781925000003</v>
      </c>
      <c r="DS44" s="364">
        <v>14762.781925000003</v>
      </c>
      <c r="DT44" s="364">
        <v>14762.848075000002</v>
      </c>
      <c r="DU44" s="291">
        <v>6.6149999998742715E-2</v>
      </c>
      <c r="DV44" s="637">
        <v>4.4808627761572239E-4</v>
      </c>
      <c r="DW44" s="417"/>
      <c r="DX44" s="707"/>
      <c r="DY44" s="232"/>
    </row>
    <row r="45" spans="1:129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822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0"/>
      <c r="DW45" s="417"/>
      <c r="DX45" s="707"/>
      <c r="DY45" s="232"/>
    </row>
    <row r="46" spans="1:129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375.258941841107</v>
      </c>
      <c r="DN46" s="822">
        <v>375.00238207434325</v>
      </c>
      <c r="DO46" s="822">
        <v>299.16418965451817</v>
      </c>
      <c r="DP46" s="364">
        <v>299.16418965451817</v>
      </c>
      <c r="DQ46" s="364">
        <v>299.16418965451817</v>
      </c>
      <c r="DR46" s="364">
        <v>299.16418965451817</v>
      </c>
      <c r="DS46" s="364">
        <v>299.16418965451817</v>
      </c>
      <c r="DT46" s="364">
        <v>299.24582230757932</v>
      </c>
      <c r="DU46" s="291">
        <v>8.1632653061149085E-2</v>
      </c>
      <c r="DV46" s="637">
        <v>2.7286906616530437E-2</v>
      </c>
      <c r="DW46" s="417"/>
      <c r="DX46" s="707"/>
      <c r="DY46" s="232"/>
    </row>
    <row r="47" spans="1:129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2574.276341029994</v>
      </c>
      <c r="DN47" s="822">
        <v>2572.5163410299947</v>
      </c>
      <c r="DO47" s="822">
        <v>2052.2663410299947</v>
      </c>
      <c r="DP47" s="364">
        <v>2052.2663410299947</v>
      </c>
      <c r="DQ47" s="364">
        <v>2052.2663410299947</v>
      </c>
      <c r="DR47" s="364">
        <v>2052.2663410299947</v>
      </c>
      <c r="DS47" s="364">
        <v>2052.2663410299947</v>
      </c>
      <c r="DT47" s="364">
        <v>2052.8263410299942</v>
      </c>
      <c r="DU47" s="291">
        <v>0.55999999999949068</v>
      </c>
      <c r="DV47" s="637">
        <v>2.7286906616530437E-2</v>
      </c>
      <c r="DW47" s="417"/>
      <c r="DX47" s="707"/>
      <c r="DY47" s="232"/>
    </row>
    <row r="48" spans="1:129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1660.4313410299992</v>
      </c>
      <c r="DN48" s="822">
        <v>1660.1713410299997</v>
      </c>
      <c r="DO48" s="822">
        <v>1664.5213410299996</v>
      </c>
      <c r="DP48" s="364">
        <v>1664.5213410299996</v>
      </c>
      <c r="DQ48" s="364">
        <v>1664.5213410299996</v>
      </c>
      <c r="DR48" s="364">
        <v>1664.5213410299996</v>
      </c>
      <c r="DS48" s="364">
        <v>1664.5213410299996</v>
      </c>
      <c r="DT48" s="364">
        <v>1665.5813410299995</v>
      </c>
      <c r="DU48" s="291">
        <v>1.0599999999999454</v>
      </c>
      <c r="DV48" s="637">
        <v>6.3681971139173399E-2</v>
      </c>
      <c r="DW48" s="417"/>
      <c r="DX48" s="707"/>
      <c r="DY48" s="232"/>
    </row>
    <row r="49" spans="1:131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822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27"/>
      <c r="DW49" s="417"/>
      <c r="DX49" s="707"/>
    </row>
    <row r="50" spans="1:131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9">
        <v>12.04</v>
      </c>
      <c r="DP50" s="794">
        <v>12.04</v>
      </c>
      <c r="DQ50" s="794">
        <v>186.429992</v>
      </c>
      <c r="DR50" s="794">
        <v>196.63407363265307</v>
      </c>
      <c r="DS50" s="794">
        <v>196.63407363265307</v>
      </c>
      <c r="DT50" s="794">
        <v>12.04</v>
      </c>
      <c r="DU50" s="291">
        <v>0</v>
      </c>
      <c r="DV50" s="730"/>
      <c r="DW50" s="417"/>
      <c r="DX50" s="707"/>
    </row>
    <row r="51" spans="1:131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9">
        <v>12.04</v>
      </c>
      <c r="DP51" s="794">
        <v>12.04</v>
      </c>
      <c r="DQ51" s="794">
        <v>12.04</v>
      </c>
      <c r="DR51" s="794">
        <v>22.24408163265306</v>
      </c>
      <c r="DS51" s="794">
        <v>22.24408163265306</v>
      </c>
      <c r="DT51" s="794">
        <v>12.04</v>
      </c>
      <c r="DU51" s="291">
        <v>0</v>
      </c>
      <c r="DV51" s="730"/>
      <c r="DW51" s="417"/>
      <c r="DX51" s="707"/>
    </row>
    <row r="52" spans="1:131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9">
        <v>0</v>
      </c>
      <c r="DP52" s="794">
        <v>0</v>
      </c>
      <c r="DQ52" s="794">
        <v>0</v>
      </c>
      <c r="DR52" s="794">
        <v>70</v>
      </c>
      <c r="DS52" s="794">
        <v>70</v>
      </c>
      <c r="DT52" s="794">
        <v>0</v>
      </c>
      <c r="DU52" s="291">
        <v>0</v>
      </c>
      <c r="DV52" s="730"/>
      <c r="DW52" s="417"/>
      <c r="DX52" s="707"/>
    </row>
    <row r="53" spans="1:131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9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794">
        <v>12.04</v>
      </c>
      <c r="DU53" s="291">
        <v>0</v>
      </c>
      <c r="DV53" s="730"/>
      <c r="DW53" s="417"/>
      <c r="DX53" s="707"/>
    </row>
    <row r="54" spans="1:131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9">
        <v>0</v>
      </c>
      <c r="DP54" s="794">
        <v>0</v>
      </c>
      <c r="DQ54" s="794">
        <v>174.38999200000001</v>
      </c>
      <c r="DR54" s="794">
        <v>174.38999200000001</v>
      </c>
      <c r="DS54" s="794">
        <v>174.38999200000001</v>
      </c>
      <c r="DT54" s="794">
        <v>0</v>
      </c>
      <c r="DU54" s="291">
        <v>0</v>
      </c>
      <c r="DV54" s="730"/>
      <c r="DW54" s="417"/>
      <c r="DX54" s="707"/>
    </row>
    <row r="55" spans="1:131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9">
        <v>0</v>
      </c>
      <c r="DP55" s="794">
        <v>0</v>
      </c>
      <c r="DQ55" s="794">
        <v>174.38999200000001</v>
      </c>
      <c r="DR55" s="794">
        <v>174.38999200000001</v>
      </c>
      <c r="DS55" s="794">
        <v>174.38999200000001</v>
      </c>
      <c r="DT55" s="794">
        <v>0</v>
      </c>
      <c r="DU55" s="291">
        <v>0</v>
      </c>
      <c r="DV55" s="730"/>
      <c r="DW55" s="417"/>
      <c r="DX55" s="707"/>
    </row>
    <row r="56" spans="1:131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664">
        <v>0</v>
      </c>
      <c r="DP56" s="973">
        <v>0</v>
      </c>
      <c r="DQ56" s="973">
        <v>0</v>
      </c>
      <c r="DR56" s="973">
        <v>0</v>
      </c>
      <c r="DS56" s="881">
        <v>0</v>
      </c>
      <c r="DT56" s="881">
        <v>0</v>
      </c>
      <c r="DU56" s="868">
        <v>0</v>
      </c>
      <c r="DV56" s="869"/>
      <c r="DW56" s="417"/>
      <c r="DX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772"/>
      <c r="DP57" s="140"/>
      <c r="DQ57" s="140"/>
      <c r="DR57" s="140"/>
      <c r="DS57" s="140"/>
      <c r="DT57" s="140"/>
      <c r="DU57" s="478"/>
      <c r="DV57" s="747"/>
      <c r="DW57" s="417"/>
      <c r="DX57" s="707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822">
        <v>25855.625560337157</v>
      </c>
      <c r="DP58" s="364">
        <v>25860.679632133077</v>
      </c>
      <c r="DQ58" s="364">
        <v>25880.60787188527</v>
      </c>
      <c r="DR58" s="364">
        <v>25875.961429943574</v>
      </c>
      <c r="DS58" s="364">
        <v>25871.66488893775</v>
      </c>
      <c r="DT58" s="364">
        <v>25886.075093463987</v>
      </c>
      <c r="DU58" s="291">
        <v>30.44953312682992</v>
      </c>
      <c r="DV58" s="637">
        <v>0.11776753594985312</v>
      </c>
      <c r="DW58" s="417"/>
      <c r="DX58" s="707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9">
        <v>86.71361048395714</v>
      </c>
      <c r="DP59" s="794">
        <v>86.688964835310017</v>
      </c>
      <c r="DQ59" s="794">
        <v>86.674756355189956</v>
      </c>
      <c r="DR59" s="794">
        <v>86.611286358601987</v>
      </c>
      <c r="DS59" s="794">
        <v>86.634925520071874</v>
      </c>
      <c r="DT59" s="794">
        <v>86.622914912106552</v>
      </c>
      <c r="DU59" s="846">
        <v>-9.0695571850588408E-2</v>
      </c>
      <c r="DV59" s="637"/>
      <c r="DW59" s="417"/>
      <c r="DX59" s="707"/>
      <c r="DY59" s="169"/>
    </row>
    <row r="60" spans="1:131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822">
        <v>24781.889011213254</v>
      </c>
      <c r="DP60" s="364">
        <v>24786.219056394009</v>
      </c>
      <c r="DQ60" s="364">
        <v>24805.892202726372</v>
      </c>
      <c r="DR60" s="364">
        <v>24801.245623633084</v>
      </c>
      <c r="DS60" s="364">
        <v>24796.948945475651</v>
      </c>
      <c r="DT60" s="364">
        <v>24811.35901285028</v>
      </c>
      <c r="DU60" s="291">
        <v>29.470001637026144</v>
      </c>
      <c r="DV60" s="637">
        <v>0.1189174950452454</v>
      </c>
      <c r="DW60" s="417"/>
      <c r="DX60" s="707"/>
      <c r="DY60" s="709"/>
    </row>
    <row r="61" spans="1:131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9">
        <v>86.059248597019462</v>
      </c>
      <c r="DP61" s="794">
        <v>86.029352653548727</v>
      </c>
      <c r="DQ61" s="794">
        <v>86.025207721589169</v>
      </c>
      <c r="DR61" s="794">
        <v>85.954857368370142</v>
      </c>
      <c r="DS61" s="794">
        <v>85.972653580052167</v>
      </c>
      <c r="DT61" s="794">
        <v>85.967307803672682</v>
      </c>
      <c r="DU61" s="846">
        <v>-9.1940793346779515E-2</v>
      </c>
      <c r="DV61" s="637"/>
      <c r="DW61" s="417"/>
      <c r="DX61" s="707"/>
      <c r="DY61" s="709"/>
    </row>
    <row r="62" spans="1:131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795"/>
      <c r="DP62" s="593"/>
      <c r="DQ62" s="593"/>
      <c r="DR62" s="593"/>
      <c r="DS62" s="593"/>
      <c r="DT62" s="593"/>
      <c r="DU62" s="291"/>
      <c r="DV62" s="637"/>
      <c r="DW62" s="417"/>
      <c r="DX62" s="707"/>
      <c r="DY62" s="709"/>
    </row>
    <row r="63" spans="1:131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822">
        <v>4733.0321069918518</v>
      </c>
      <c r="DP63" s="364">
        <v>4763.7211103023483</v>
      </c>
      <c r="DQ63" s="364">
        <v>4806.384134682814</v>
      </c>
      <c r="DR63" s="364">
        <v>4800.5585356828142</v>
      </c>
      <c r="DS63" s="364">
        <v>4837.3207248183817</v>
      </c>
      <c r="DT63" s="364">
        <v>4851.4425307250885</v>
      </c>
      <c r="DU63" s="547">
        <v>118.41042373323671</v>
      </c>
      <c r="DV63" s="637">
        <v>2.5017878826200102</v>
      </c>
      <c r="DW63" s="417"/>
      <c r="DX63" s="707"/>
      <c r="DY63" s="709"/>
    </row>
    <row r="64" spans="1:131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9">
        <v>77.468365472862729</v>
      </c>
      <c r="DP64" s="794">
        <v>77.5050590573628</v>
      </c>
      <c r="DQ64" s="794">
        <v>77.566381041322614</v>
      </c>
      <c r="DR64" s="794">
        <v>77.159057804340023</v>
      </c>
      <c r="DS64" s="794">
        <v>77.413678252952806</v>
      </c>
      <c r="DT64" s="794">
        <v>77.430226998626779</v>
      </c>
      <c r="DU64" s="872">
        <v>-3.8138474235950071E-2</v>
      </c>
      <c r="DV64" s="637"/>
      <c r="DW64" s="417"/>
      <c r="DX64" s="707"/>
      <c r="DY64" s="708"/>
      <c r="DZ64" s="708"/>
      <c r="EA64" s="708"/>
    </row>
    <row r="65" spans="1:129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795"/>
      <c r="DP65" s="593"/>
      <c r="DQ65" s="593"/>
      <c r="DR65" s="593"/>
      <c r="DS65" s="593"/>
      <c r="DT65" s="593"/>
      <c r="DU65" s="547"/>
      <c r="DV65" s="637"/>
      <c r="DW65" s="417"/>
      <c r="DX65" s="707"/>
      <c r="DY65" s="709"/>
    </row>
    <row r="66" spans="1:129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822">
        <v>7833.4257334783188</v>
      </c>
      <c r="DP66" s="364">
        <v>7823.0728168631567</v>
      </c>
      <c r="DQ66" s="364">
        <v>7820.6225305147627</v>
      </c>
      <c r="DR66" s="364">
        <v>7798.8856811095166</v>
      </c>
      <c r="DS66" s="364">
        <v>7746.5782255832773</v>
      </c>
      <c r="DT66" s="364">
        <v>7755.9357420672413</v>
      </c>
      <c r="DU66" s="547">
        <v>-77.489991411077426</v>
      </c>
      <c r="DV66" s="637">
        <v>-0.98922226427580195</v>
      </c>
      <c r="DW66" s="417"/>
      <c r="DX66" s="707"/>
      <c r="DY66" s="709"/>
    </row>
    <row r="67" spans="1:129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9">
        <v>79.044745157790942</v>
      </c>
      <c r="DP67" s="794">
        <v>79.038455960806019</v>
      </c>
      <c r="DQ67" s="794">
        <v>79.032158795205831</v>
      </c>
      <c r="DR67" s="794">
        <v>78.994242814346677</v>
      </c>
      <c r="DS67" s="794">
        <v>78.901824169366051</v>
      </c>
      <c r="DT67" s="794">
        <v>78.874588929223378</v>
      </c>
      <c r="DU67" s="872">
        <v>-0.17015622856756352</v>
      </c>
      <c r="DV67" s="637"/>
      <c r="DW67" s="417"/>
      <c r="DX67" s="707"/>
      <c r="DY67" s="709"/>
    </row>
    <row r="68" spans="1:129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795"/>
      <c r="DP68" s="593"/>
      <c r="DQ68" s="593"/>
      <c r="DR68" s="593"/>
      <c r="DS68" s="593"/>
      <c r="DT68" s="593"/>
      <c r="DU68" s="547"/>
      <c r="DV68" s="637"/>
      <c r="DW68" s="417"/>
      <c r="DX68" s="707"/>
      <c r="DY68" s="709"/>
    </row>
    <row r="69" spans="1:129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822">
        <v>11420.162143416905</v>
      </c>
      <c r="DP69" s="364">
        <v>11401.597321533522</v>
      </c>
      <c r="DQ69" s="364">
        <v>11381.296000994163</v>
      </c>
      <c r="DR69" s="364">
        <v>11404.730817925652</v>
      </c>
      <c r="DS69" s="364">
        <v>11420.916491620988</v>
      </c>
      <c r="DT69" s="364">
        <v>11410.407431113697</v>
      </c>
      <c r="DU69" s="547">
        <v>-9.7547123032072705</v>
      </c>
      <c r="DV69" s="637">
        <v>-8.5416583238528965E-2</v>
      </c>
      <c r="DW69" s="417"/>
      <c r="DX69" s="707"/>
      <c r="DY69" s="709"/>
    </row>
    <row r="70" spans="1:129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9">
        <v>95.432810958498365</v>
      </c>
      <c r="DP70" s="794">
        <v>95.429020530908886</v>
      </c>
      <c r="DQ70" s="794">
        <v>95.43639033469637</v>
      </c>
      <c r="DR70" s="794">
        <v>95.4441491791342</v>
      </c>
      <c r="DS70" s="794">
        <v>95.423831648377401</v>
      </c>
      <c r="DT70" s="794">
        <v>95.42643006560138</v>
      </c>
      <c r="DU70" s="872">
        <v>-6.3808928969848466E-3</v>
      </c>
      <c r="DV70" s="637"/>
      <c r="DW70" s="417"/>
      <c r="DX70" s="707"/>
      <c r="DY70" s="709"/>
    </row>
    <row r="71" spans="1:129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795"/>
      <c r="DP71" s="593"/>
      <c r="DQ71" s="593"/>
      <c r="DR71" s="593"/>
      <c r="DS71" s="593"/>
      <c r="DT71" s="593"/>
      <c r="DU71" s="547"/>
      <c r="DV71" s="637"/>
      <c r="DW71" s="417"/>
      <c r="DX71" s="707"/>
      <c r="DY71" s="709"/>
    </row>
    <row r="72" spans="1:129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822">
        <v>795.26902732617884</v>
      </c>
      <c r="DP72" s="364">
        <v>797.82780769498356</v>
      </c>
      <c r="DQ72" s="364">
        <v>797.58953653463334</v>
      </c>
      <c r="DR72" s="364">
        <v>797.07058891510007</v>
      </c>
      <c r="DS72" s="364">
        <v>792.13350345300103</v>
      </c>
      <c r="DT72" s="364">
        <v>793.57330894425456</v>
      </c>
      <c r="DU72" s="547">
        <v>-1.69571838192428</v>
      </c>
      <c r="DV72" s="637">
        <v>-0.21322575426149237</v>
      </c>
      <c r="DW72" s="417"/>
      <c r="DX72" s="707"/>
      <c r="DY72" s="709"/>
    </row>
    <row r="73" spans="1:129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9">
        <v>81.720706128850992</v>
      </c>
      <c r="DP73" s="794">
        <v>81.7413326501988</v>
      </c>
      <c r="DQ73" s="794">
        <v>81.902951199693234</v>
      </c>
      <c r="DR73" s="794">
        <v>81.777589245856547</v>
      </c>
      <c r="DS73" s="794">
        <v>81.637292006755928</v>
      </c>
      <c r="DT73" s="794">
        <v>81.790791723444428</v>
      </c>
      <c r="DU73" s="872">
        <v>7.008559459343644E-2</v>
      </c>
      <c r="DV73" s="637"/>
      <c r="DW73" s="417"/>
      <c r="DX73" s="707"/>
      <c r="DY73" s="709"/>
    </row>
    <row r="74" spans="1:129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803"/>
      <c r="DP74" s="627"/>
      <c r="DQ74" s="627"/>
      <c r="DR74" s="627"/>
      <c r="DS74" s="627"/>
      <c r="DT74" s="627"/>
      <c r="DU74" s="547"/>
      <c r="DV74" s="637"/>
      <c r="DW74" s="417"/>
      <c r="DX74" s="707"/>
      <c r="DY74" s="709"/>
    </row>
    <row r="75" spans="1:129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822">
        <v>4179.1926447829273</v>
      </c>
      <c r="DP75" s="364">
        <v>4186.1604246191782</v>
      </c>
      <c r="DQ75" s="364">
        <v>4175.6148383826003</v>
      </c>
      <c r="DR75" s="364">
        <v>4192.4421254011595</v>
      </c>
      <c r="DS75" s="364">
        <v>4168.2207966356618</v>
      </c>
      <c r="DT75" s="364">
        <v>4143.0833533170498</v>
      </c>
      <c r="DU75" s="291">
        <v>-36.109291465877504</v>
      </c>
      <c r="DV75" s="637">
        <v>-0.86402553160487283</v>
      </c>
      <c r="DW75" s="417"/>
      <c r="DX75" s="707"/>
      <c r="DY75" s="709"/>
    </row>
    <row r="76" spans="1:129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822">
        <v>1861.0761028294457</v>
      </c>
      <c r="DP76" s="364">
        <v>1873.8067391858599</v>
      </c>
      <c r="DQ76" s="364">
        <v>1869.6695397215742</v>
      </c>
      <c r="DR76" s="364">
        <v>1875.2474653680758</v>
      </c>
      <c r="DS76" s="364">
        <v>1852.4680848024782</v>
      </c>
      <c r="DT76" s="364">
        <v>1826.0693361895044</v>
      </c>
      <c r="DU76" s="291">
        <v>-35.006766639941361</v>
      </c>
      <c r="DV76" s="637">
        <v>-1.8809959779032992</v>
      </c>
      <c r="DW76" s="417"/>
      <c r="DX76" s="707"/>
      <c r="DY76" s="232"/>
    </row>
    <row r="77" spans="1:129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822">
        <v>548.83152517201165</v>
      </c>
      <c r="DP77" s="364">
        <v>548.84663793877553</v>
      </c>
      <c r="DQ77" s="364">
        <v>547.80012211224482</v>
      </c>
      <c r="DR77" s="364">
        <v>547.805602174927</v>
      </c>
      <c r="DS77" s="364">
        <v>547.81079011807583</v>
      </c>
      <c r="DT77" s="364">
        <v>547.81603935131182</v>
      </c>
      <c r="DU77" s="291">
        <v>-1.0154858206998369</v>
      </c>
      <c r="DV77" s="637">
        <v>-0.18502687512010896</v>
      </c>
      <c r="DW77" s="417"/>
      <c r="DX77" s="707"/>
      <c r="DY77" s="558"/>
    </row>
    <row r="78" spans="1:129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822">
        <v>682.0783890814696</v>
      </c>
      <c r="DP78" s="364">
        <v>676.17681759454217</v>
      </c>
      <c r="DQ78" s="364">
        <v>669.61807484878136</v>
      </c>
      <c r="DR78" s="364">
        <v>680.80820331815744</v>
      </c>
      <c r="DS78" s="364">
        <v>679.30646112510783</v>
      </c>
      <c r="DT78" s="364">
        <v>680.4405068162331</v>
      </c>
      <c r="DU78" s="291">
        <v>-1.6378822652364988</v>
      </c>
      <c r="DV78" s="637">
        <v>-0.24013108924946236</v>
      </c>
      <c r="DW78" s="417"/>
      <c r="DX78" s="707"/>
      <c r="DY78" s="558"/>
    </row>
    <row r="79" spans="1:129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822">
        <v>1087.2066277000001</v>
      </c>
      <c r="DP79" s="364">
        <v>1087.3302299000002</v>
      </c>
      <c r="DQ79" s="364">
        <v>1088.5271016999998</v>
      </c>
      <c r="DR79" s="364">
        <v>1088.58085454</v>
      </c>
      <c r="DS79" s="364">
        <v>1088.6354605900001</v>
      </c>
      <c r="DT79" s="364">
        <v>1088.7574709599999</v>
      </c>
      <c r="DU79" s="291">
        <v>1.5508432599997377</v>
      </c>
      <c r="DV79" s="637">
        <v>0.14264475772012286</v>
      </c>
      <c r="DW79" s="417"/>
      <c r="DX79" s="707"/>
      <c r="DY79" s="558"/>
    </row>
    <row r="80" spans="1:129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822">
        <v>1179.403338134395</v>
      </c>
      <c r="DP80" s="364">
        <v>1190.6563302179493</v>
      </c>
      <c r="DQ80" s="364">
        <v>1177.439069600814</v>
      </c>
      <c r="DR80" s="364">
        <v>1194.5072923316427</v>
      </c>
      <c r="DS80" s="364">
        <v>1171.5875329832031</v>
      </c>
      <c r="DT80" s="364">
        <v>1148.3741027381016</v>
      </c>
      <c r="DU80" s="291">
        <v>-31.029235396293416</v>
      </c>
      <c r="DV80" s="637">
        <v>-2.6309265365804468</v>
      </c>
      <c r="DW80" s="417"/>
      <c r="DX80" s="707"/>
      <c r="DY80" s="558"/>
    </row>
    <row r="81" spans="1:129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822">
        <v>970.15527507292541</v>
      </c>
      <c r="DP81" s="364">
        <v>986.55444286340708</v>
      </c>
      <c r="DQ81" s="364">
        <v>980.87194806203286</v>
      </c>
      <c r="DR81" s="364">
        <v>986.60162400348509</v>
      </c>
      <c r="DS81" s="364">
        <v>966.06237381809547</v>
      </c>
      <c r="DT81" s="364">
        <v>939.52139061186824</v>
      </c>
      <c r="DU81" s="291">
        <v>-30.633884461057164</v>
      </c>
      <c r="DV81" s="637">
        <v>-3.1576269539692503</v>
      </c>
      <c r="DW81" s="417"/>
      <c r="DX81" s="707"/>
      <c r="DY81" s="232"/>
    </row>
    <row r="82" spans="1:129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822">
        <v>209.24806306146965</v>
      </c>
      <c r="DP82" s="364">
        <v>204.10188735454227</v>
      </c>
      <c r="DQ82" s="364">
        <v>196.56712153878129</v>
      </c>
      <c r="DR82" s="364">
        <v>207.90566832815756</v>
      </c>
      <c r="DS82" s="364">
        <v>205.52515916510777</v>
      </c>
      <c r="DT82" s="364">
        <v>208.8527121262332</v>
      </c>
      <c r="DU82" s="291">
        <v>-0.3953509352364506</v>
      </c>
      <c r="DV82" s="637">
        <v>-0.188938874488076</v>
      </c>
      <c r="DW82" s="417"/>
      <c r="DX82" s="707"/>
      <c r="DY82" s="232"/>
    </row>
    <row r="83" spans="1:129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805"/>
      <c r="DP83" s="622"/>
      <c r="DQ83" s="622"/>
      <c r="DR83" s="622"/>
      <c r="DS83" s="622"/>
      <c r="DT83" s="622"/>
      <c r="DU83" s="291">
        <v>0</v>
      </c>
      <c r="DV83" s="637" t="e">
        <v>#DIV/0!</v>
      </c>
      <c r="DW83" s="417"/>
      <c r="DX83" s="707"/>
      <c r="DY83" s="232"/>
    </row>
    <row r="84" spans="1:129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822">
        <v>23039.300994536858</v>
      </c>
      <c r="DP84" s="364">
        <v>23035.748305408571</v>
      </c>
      <c r="DQ84" s="364">
        <v>23028.874461265699</v>
      </c>
      <c r="DR84" s="364">
        <v>23035.62952358057</v>
      </c>
      <c r="DS84" s="364">
        <v>23053.182011905643</v>
      </c>
      <c r="DT84" s="364">
        <v>23070.768699408556</v>
      </c>
      <c r="DU84" s="291">
        <v>31.467704871698515</v>
      </c>
      <c r="DV84" s="637">
        <v>0.13658272392536031</v>
      </c>
      <c r="DW84" s="417"/>
      <c r="DX84" s="707"/>
      <c r="DY84" s="232"/>
    </row>
    <row r="85" spans="1:129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809"/>
      <c r="DP85" s="623"/>
      <c r="DQ85" s="623"/>
      <c r="DR85" s="623"/>
      <c r="DS85" s="623"/>
      <c r="DT85" s="623"/>
      <c r="DU85" s="291">
        <v>0</v>
      </c>
      <c r="DV85" s="637" t="e">
        <v>#DIV/0!</v>
      </c>
      <c r="DW85" s="417"/>
      <c r="DX85" s="707"/>
      <c r="DY85" s="232"/>
    </row>
    <row r="86" spans="1:129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04">
        <v>98.02349370824696</v>
      </c>
      <c r="DP86" s="974">
        <v>98.027296921783147</v>
      </c>
      <c r="DQ86" s="974">
        <v>98.030136745400554</v>
      </c>
      <c r="DR86" s="974">
        <v>98.03313589168279</v>
      </c>
      <c r="DS86" s="974">
        <v>98.037325887299104</v>
      </c>
      <c r="DT86" s="974">
        <v>98.040373385138309</v>
      </c>
      <c r="DU86" s="866">
        <v>1.6879676891349504E-2</v>
      </c>
      <c r="DV86" s="867"/>
      <c r="DW86" s="417"/>
      <c r="DX86" s="707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773"/>
      <c r="DP87" s="268"/>
      <c r="DQ87" s="268"/>
      <c r="DR87" s="268"/>
      <c r="DS87" s="268"/>
      <c r="DT87" s="268"/>
      <c r="DU87" s="477"/>
      <c r="DV87" s="638"/>
      <c r="DW87" s="417"/>
      <c r="DX87" s="707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81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625">
        <v>6.96</v>
      </c>
      <c r="DU88" s="291">
        <v>0</v>
      </c>
      <c r="DV88" s="637">
        <v>0</v>
      </c>
      <c r="DW88" s="417"/>
      <c r="DX88" s="707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81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625">
        <v>6.86</v>
      </c>
      <c r="DU89" s="291">
        <v>0</v>
      </c>
      <c r="DV89" s="637">
        <v>0</v>
      </c>
      <c r="DW89" s="417"/>
      <c r="DX89" s="707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692">
        <v>6.9594922372650743</v>
      </c>
      <c r="DP90" s="976">
        <v>6.9652710046218207</v>
      </c>
      <c r="DQ90" s="976">
        <v>6.9637969032944156</v>
      </c>
      <c r="DR90" s="976">
        <v>6.9691793854189896</v>
      </c>
      <c r="DS90" s="976">
        <v>6.9608973565336054</v>
      </c>
      <c r="DT90" s="976">
        <v>6.9829396794529792</v>
      </c>
      <c r="DU90" s="291">
        <v>2.3447442187904954E-2</v>
      </c>
      <c r="DV90" s="637">
        <v>0.3369131164821848</v>
      </c>
      <c r="DW90" s="417"/>
      <c r="DX90" s="707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1010"/>
      <c r="DP91" s="271"/>
      <c r="DQ91" s="271"/>
      <c r="DR91" s="271"/>
      <c r="DS91" s="271"/>
      <c r="DT91" s="271"/>
      <c r="DU91" s="847"/>
      <c r="DV91" s="637"/>
      <c r="DW91" s="417"/>
      <c r="DX91" s="707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815">
        <v>2.2593700000000001</v>
      </c>
      <c r="DP92" s="625">
        <v>2.2599100000000001</v>
      </c>
      <c r="DQ92" s="625">
        <v>2.2600899999999999</v>
      </c>
      <c r="DR92" s="625">
        <v>2.2602699999999998</v>
      </c>
      <c r="DS92" s="625">
        <v>2.2604500000000001</v>
      </c>
      <c r="DT92" s="625">
        <v>2.2606299999999999</v>
      </c>
      <c r="DU92" s="847">
        <v>1.2599999999998168E-3</v>
      </c>
      <c r="DV92" s="637">
        <v>5.5767758268898682E-2</v>
      </c>
      <c r="DW92" s="417"/>
      <c r="DX92" s="70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1010"/>
      <c r="DP93" s="271"/>
      <c r="DQ93" s="271"/>
      <c r="DR93" s="271"/>
      <c r="DS93" s="271"/>
      <c r="DT93" s="271"/>
      <c r="DU93" s="868"/>
      <c r="DV93" s="867"/>
      <c r="DW93" s="417"/>
      <c r="DX93" s="707"/>
      <c r="DY93" s="232"/>
    </row>
    <row r="94" spans="1:129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806"/>
      <c r="DP94" s="680"/>
      <c r="DQ94" s="680"/>
      <c r="DR94" s="680"/>
      <c r="DS94" s="680"/>
      <c r="DT94" s="680"/>
      <c r="DU94" s="477"/>
      <c r="DV94" s="638"/>
      <c r="DW94" s="417"/>
      <c r="DX94" s="707"/>
      <c r="DY94" s="232"/>
    </row>
    <row r="95" spans="1:129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930.20898812816529</v>
      </c>
      <c r="DN95" s="861">
        <v>922.0870945246669</v>
      </c>
      <c r="DO95" s="861">
        <v>848.1366156208768</v>
      </c>
      <c r="DP95" s="838">
        <v>848.1366156208768</v>
      </c>
      <c r="DQ95" s="838">
        <v>848.1366156208768</v>
      </c>
      <c r="DR95" s="838">
        <v>848.1366156208768</v>
      </c>
      <c r="DS95" s="838">
        <v>848.1366156208768</v>
      </c>
      <c r="DT95" s="838">
        <v>849.45402086869012</v>
      </c>
      <c r="DU95" s="846">
        <v>1.3174052478133262</v>
      </c>
      <c r="DV95" s="637">
        <v>0.15532936835287448</v>
      </c>
      <c r="DW95" s="417"/>
      <c r="DX95" s="707"/>
      <c r="DY95" s="232"/>
    </row>
    <row r="96" spans="1:129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782"/>
      <c r="DP96" s="319"/>
      <c r="DQ96" s="319"/>
      <c r="DR96" s="319"/>
      <c r="DS96" s="319"/>
      <c r="DT96" s="319"/>
      <c r="DU96" s="479"/>
      <c r="DV96" s="321"/>
      <c r="DW96" s="417"/>
      <c r="DX96" s="707"/>
    </row>
    <row r="97" spans="1:128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808"/>
      <c r="DP97" s="320"/>
      <c r="DQ97" s="320"/>
      <c r="DR97" s="320"/>
      <c r="DS97" s="320"/>
      <c r="DT97" s="320"/>
      <c r="DU97" s="480"/>
      <c r="DV97" s="897"/>
      <c r="DW97" s="417"/>
      <c r="DX97" s="707"/>
    </row>
    <row r="98" spans="1:128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808"/>
      <c r="DP98" s="320"/>
      <c r="DQ98" s="320"/>
      <c r="DR98" s="320"/>
      <c r="DS98" s="320"/>
      <c r="DT98" s="320"/>
      <c r="DU98" s="480"/>
      <c r="DV98" s="897"/>
      <c r="DW98" s="417"/>
      <c r="DX98" s="707"/>
    </row>
    <row r="99" spans="1:128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808"/>
      <c r="DP99" s="320"/>
      <c r="DQ99" s="320"/>
      <c r="DR99" s="320"/>
      <c r="DS99" s="320"/>
      <c r="DT99" s="320"/>
      <c r="DU99" s="480"/>
      <c r="DV99" s="897"/>
      <c r="DW99" s="417"/>
      <c r="DX99" s="707"/>
    </row>
    <row r="100" spans="1:128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808"/>
      <c r="DP100" s="320"/>
      <c r="DQ100" s="320"/>
      <c r="DR100" s="320"/>
      <c r="DS100" s="320"/>
      <c r="DT100" s="320"/>
      <c r="DU100" s="480"/>
      <c r="DV100" s="897"/>
      <c r="DW100" s="417"/>
      <c r="DX100" s="707"/>
    </row>
    <row r="101" spans="1:128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808"/>
      <c r="DP101" s="320"/>
      <c r="DQ101" s="320"/>
      <c r="DR101" s="320"/>
      <c r="DS101" s="320"/>
      <c r="DT101" s="320"/>
      <c r="DU101" s="480"/>
      <c r="DV101" s="897"/>
      <c r="DW101" s="417"/>
      <c r="DX101" s="707"/>
    </row>
    <row r="102" spans="1:128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808"/>
      <c r="DP102" s="320"/>
      <c r="DQ102" s="320"/>
      <c r="DR102" s="320"/>
      <c r="DS102" s="320"/>
      <c r="DT102" s="320"/>
      <c r="DU102" s="480"/>
      <c r="DV102" s="897"/>
      <c r="DW102" s="417"/>
      <c r="DX102" s="707"/>
    </row>
    <row r="103" spans="1:128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808"/>
      <c r="DP103" s="320"/>
      <c r="DQ103" s="320"/>
      <c r="DR103" s="320"/>
      <c r="DS103" s="320"/>
      <c r="DT103" s="320"/>
      <c r="DU103" s="480"/>
      <c r="DV103" s="897"/>
      <c r="DW103" s="417"/>
      <c r="DX103" s="707"/>
    </row>
    <row r="104" spans="1:128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808"/>
      <c r="DP104" s="320"/>
      <c r="DQ104" s="320"/>
      <c r="DR104" s="320"/>
      <c r="DS104" s="320"/>
      <c r="DT104" s="320"/>
      <c r="DU104" s="480"/>
      <c r="DV104" s="897"/>
      <c r="DW104" s="417"/>
      <c r="DX104" s="707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808"/>
      <c r="DP105" s="320"/>
      <c r="DQ105" s="320"/>
      <c r="DR105" s="320"/>
      <c r="DS105" s="320"/>
      <c r="DT105" s="320"/>
      <c r="DU105" s="480"/>
      <c r="DV105" s="897"/>
      <c r="DW105" s="417"/>
      <c r="DX105" s="707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808"/>
      <c r="DP106" s="320"/>
      <c r="DQ106" s="320"/>
      <c r="DR106" s="320"/>
      <c r="DS106" s="320"/>
      <c r="DT106" s="320"/>
      <c r="DU106" s="480"/>
      <c r="DV106" s="897"/>
      <c r="DW106" s="417"/>
      <c r="DX106" s="707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808"/>
      <c r="DP107" s="320"/>
      <c r="DQ107" s="320"/>
      <c r="DR107" s="320"/>
      <c r="DS107" s="320"/>
      <c r="DT107" s="320"/>
      <c r="DU107" s="480"/>
      <c r="DV107" s="897"/>
      <c r="DW107" s="417"/>
      <c r="DX107" s="707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808"/>
      <c r="DP108" s="320"/>
      <c r="DQ108" s="320"/>
      <c r="DR108" s="320"/>
      <c r="DS108" s="320"/>
      <c r="DT108" s="320"/>
      <c r="DU108" s="902"/>
      <c r="DV108" s="903"/>
      <c r="DW108" s="417"/>
      <c r="DX108" s="707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782"/>
      <c r="DP109" s="319"/>
      <c r="DQ109" s="319"/>
      <c r="DR109" s="319"/>
      <c r="DS109" s="319"/>
      <c r="DT109" s="319"/>
      <c r="DU109" s="481"/>
      <c r="DV109" s="419"/>
      <c r="DW109" s="417"/>
      <c r="DX109" s="707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800">
        <v>1.5</v>
      </c>
      <c r="DP110" s="594">
        <v>1.5</v>
      </c>
      <c r="DQ110" s="594">
        <v>1.5</v>
      </c>
      <c r="DR110" s="594">
        <v>1.5</v>
      </c>
      <c r="DS110" s="594">
        <v>2.5</v>
      </c>
      <c r="DT110" s="594">
        <v>2.5</v>
      </c>
      <c r="DU110" s="291"/>
      <c r="DV110" s="870"/>
      <c r="DW110" s="417"/>
      <c r="DX110" s="707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616">
        <v>4</v>
      </c>
      <c r="DP111" s="975">
        <v>4</v>
      </c>
      <c r="DQ111" s="975">
        <v>4</v>
      </c>
      <c r="DR111" s="975">
        <v>4</v>
      </c>
      <c r="DS111" s="950">
        <v>4</v>
      </c>
      <c r="DT111" s="950">
        <v>4</v>
      </c>
      <c r="DU111" s="868"/>
      <c r="DV111" s="871"/>
      <c r="DW111" s="417"/>
      <c r="DX111" s="707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19"/>
      <c r="DV113" s="1019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590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589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589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589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589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8.85546875" style="832" customWidth="1"/>
    <col min="121" max="124" width="11.42578125" style="832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781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906"/>
      <c r="DP3" s="8"/>
      <c r="DQ3" s="906"/>
      <c r="DR3" s="906"/>
      <c r="DS3" s="906"/>
      <c r="DT3" s="906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5" t="str">
        <f>+entero!DN3</f>
        <v>Semana 1°</v>
      </c>
      <c r="DO4" s="1035" t="str">
        <f>+entero!DO3</f>
        <v>Semana 2°</v>
      </c>
      <c r="DP4" s="1029" t="str">
        <f>+entero!DP3</f>
        <v>Semana 3°</v>
      </c>
      <c r="DQ4" s="1030"/>
      <c r="DR4" s="1030"/>
      <c r="DS4" s="1030"/>
      <c r="DT4" s="1031"/>
      <c r="DU4" s="1037" t="s">
        <v>254</v>
      </c>
      <c r="DV4" s="1038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0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39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6">
        <f>+entero!DN4</f>
        <v>43224</v>
      </c>
      <c r="DO5" s="1036">
        <f>+entero!DO4</f>
        <v>43231</v>
      </c>
      <c r="DP5" s="1003">
        <f>+entero!DP4</f>
        <v>43234</v>
      </c>
      <c r="DQ5" s="1003">
        <f>+entero!DQ4</f>
        <v>43235</v>
      </c>
      <c r="DR5" s="1003">
        <f>+entero!DR4</f>
        <v>43236</v>
      </c>
      <c r="DS5" s="1003">
        <f>+entero!DS4</f>
        <v>43237</v>
      </c>
      <c r="DT5" s="1003">
        <f>+entero!DT4</f>
        <v>43238</v>
      </c>
      <c r="DU5" s="1005" t="s">
        <v>248</v>
      </c>
      <c r="DV5" s="1006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852"/>
      <c r="DP6" s="740"/>
      <c r="DQ6" s="740"/>
      <c r="DR6" s="740"/>
      <c r="DS6" s="740"/>
      <c r="DT6" s="740"/>
      <c r="DU6" s="911"/>
      <c r="DV6" s="907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786">
        <f>+entero!DO7</f>
        <v>9901.3516372800004</v>
      </c>
      <c r="DP7" s="485">
        <f>+entero!DP7</f>
        <v>9893.4770093799998</v>
      </c>
      <c r="DQ7" s="485">
        <f>+entero!DQ7</f>
        <v>9901.3465613999997</v>
      </c>
      <c r="DR7" s="485">
        <f>+entero!DR7</f>
        <v>9839.5945042599997</v>
      </c>
      <c r="DS7" s="485">
        <f>+entero!DS7</f>
        <v>9848.0167244299992</v>
      </c>
      <c r="DT7" s="485">
        <f>+entero!DT7</f>
        <v>9866.7854670399993</v>
      </c>
      <c r="DU7" s="788">
        <f>+entero!DU7</f>
        <v>-34.566170240001156</v>
      </c>
      <c r="DV7" s="908">
        <f>+entero!DV7</f>
        <v>-0.34910557170654277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786">
        <f>+entero!DO8</f>
        <v>7805.0175661000003</v>
      </c>
      <c r="DP8" s="485">
        <f>+entero!DP8</f>
        <v>7798.5531023200001</v>
      </c>
      <c r="DQ8" s="485">
        <f>+entero!DQ8</f>
        <v>7813.505201859999</v>
      </c>
      <c r="DR8" s="485">
        <f>+entero!DR8</f>
        <v>7784.42059952</v>
      </c>
      <c r="DS8" s="485">
        <f>+entero!DS8</f>
        <v>7794.2606341399996</v>
      </c>
      <c r="DT8" s="485">
        <f>+entero!DT8</f>
        <v>7812.0843661099998</v>
      </c>
      <c r="DU8" s="788">
        <f>+entero!DU8</f>
        <v>7.066800009999497</v>
      </c>
      <c r="DV8" s="908">
        <f>+entero!DV8</f>
        <v>9.0541756634765491E-2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786">
        <f>+entero!DO9</f>
        <v>238.20669806000001</v>
      </c>
      <c r="DP9" s="485">
        <f>+entero!DP9</f>
        <v>238.71723035999997</v>
      </c>
      <c r="DQ9" s="485">
        <f>+entero!DQ9</f>
        <v>238.92911795000001</v>
      </c>
      <c r="DR9" s="485">
        <f>+entero!DR9</f>
        <v>238.28511315</v>
      </c>
      <c r="DS9" s="485">
        <f>+entero!DS9</f>
        <v>237.27405898000001</v>
      </c>
      <c r="DT9" s="485">
        <f>+entero!DT9</f>
        <v>237.26905376000002</v>
      </c>
      <c r="DU9" s="788">
        <f>+entero!DU9</f>
        <v>-0.93764429999998811</v>
      </c>
      <c r="DV9" s="908">
        <f>+entero!DV9</f>
        <v>-0.3936263369738735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786">
        <f>+entero!DO10</f>
        <v>1820.9701793700001</v>
      </c>
      <c r="DP10" s="485">
        <f>+entero!DP10</f>
        <v>1818.96984645</v>
      </c>
      <c r="DQ10" s="485">
        <f>+entero!DQ10</f>
        <v>1811.6423595900001</v>
      </c>
      <c r="DR10" s="485">
        <f>+entero!DR10</f>
        <v>1779.71936609</v>
      </c>
      <c r="DS10" s="485">
        <f>+entero!DS10</f>
        <v>1779.4703173100002</v>
      </c>
      <c r="DT10" s="485">
        <f>+entero!DT10</f>
        <v>1780.4211139199999</v>
      </c>
      <c r="DU10" s="788">
        <f>+entero!DU10</f>
        <v>-40.549065450000171</v>
      </c>
      <c r="DV10" s="908">
        <f>+entero!DV10</f>
        <v>-2.226783607408056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786">
        <f>+entero!DO11</f>
        <v>37.157193749999998</v>
      </c>
      <c r="DP11" s="485">
        <f>+entero!DP11</f>
        <v>37.236830249999997</v>
      </c>
      <c r="DQ11" s="485">
        <f>+entero!DQ11</f>
        <v>37.269881999999996</v>
      </c>
      <c r="DR11" s="485">
        <f>+entero!DR11</f>
        <v>37.169425499999996</v>
      </c>
      <c r="DS11" s="485">
        <f>+entero!DS11</f>
        <v>37.011713999999998</v>
      </c>
      <c r="DT11" s="485">
        <f>+entero!DT11</f>
        <v>37.010933250000001</v>
      </c>
      <c r="DU11" s="788">
        <f>+entero!DU11</f>
        <v>-0.1462604999999968</v>
      </c>
      <c r="DV11" s="908">
        <f>+entero!DV11</f>
        <v>-0.39362633514269385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786">
        <f>+entero!DO12</f>
        <v>9901.3504511300016</v>
      </c>
      <c r="DP12" s="485">
        <f>+entero!DP12</f>
        <v>9893.475823230001</v>
      </c>
      <c r="DQ12" s="485">
        <f>+entero!DQ12</f>
        <v>9901.3450240499988</v>
      </c>
      <c r="DR12" s="485">
        <f>+entero!DR12</f>
        <v>9839.3713702599998</v>
      </c>
      <c r="DS12" s="485">
        <f>+entero!DS12</f>
        <v>9848.0151870799982</v>
      </c>
      <c r="DT12" s="485">
        <f>+entero!DT12</f>
        <v>9866.5747796899996</v>
      </c>
      <c r="DU12" s="788">
        <f>+entero!DU12</f>
        <v>-34.775671440002043</v>
      </c>
      <c r="DV12" s="908">
        <f>+entero!DV12</f>
        <v>-0.35122149863944241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786">
        <f>+entero!DO13</f>
        <v>2111.2459113148684</v>
      </c>
      <c r="DP13" s="485">
        <f>+entero!DP13</f>
        <v>2129.3258922813407</v>
      </c>
      <c r="DQ13" s="485">
        <f>+entero!DQ13</f>
        <v>2139.634474516035</v>
      </c>
      <c r="DR13" s="485">
        <f>+entero!DR13</f>
        <v>2146.0303573454808</v>
      </c>
      <c r="DS13" s="485">
        <f>+entero!DS13</f>
        <v>2139.6742615422741</v>
      </c>
      <c r="DT13" s="485">
        <f>+entero!DT13</f>
        <v>2126.0048199606408</v>
      </c>
      <c r="DU13" s="788">
        <f>+entero!DU13</f>
        <v>14.758908645772408</v>
      </c>
      <c r="DV13" s="908">
        <f>+entero!DV13</f>
        <v>0.69906156202244052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786">
        <f>+entero!DO14</f>
        <v>1087.2066277000001</v>
      </c>
      <c r="DP14" s="485">
        <f>+entero!DP14</f>
        <v>1087.3302299000002</v>
      </c>
      <c r="DQ14" s="485">
        <f>+entero!DQ14</f>
        <v>1088.5271016999998</v>
      </c>
      <c r="DR14" s="485">
        <f>+entero!DR14</f>
        <v>1088.58085454</v>
      </c>
      <c r="DS14" s="485">
        <f>+entero!DS14</f>
        <v>1088.6354605900001</v>
      </c>
      <c r="DT14" s="485">
        <f>+entero!DT14</f>
        <v>1088.7574709599999</v>
      </c>
      <c r="DU14" s="788">
        <f>+entero!DU14</f>
        <v>1.5508432599997377</v>
      </c>
      <c r="DV14" s="908">
        <f>+entero!DV14</f>
        <v>0.14264475772012286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786">
        <f>+entero!DO15</f>
        <v>495.90612314999998</v>
      </c>
      <c r="DP15" s="485">
        <f>+entero!DP15</f>
        <v>495.97082748000003</v>
      </c>
      <c r="DQ15" s="485">
        <f>+entero!DQ15</f>
        <v>496.04278541999997</v>
      </c>
      <c r="DR15" s="485">
        <f>+entero!DR15</f>
        <v>496.04278541999997</v>
      </c>
      <c r="DS15" s="485">
        <f>+entero!DS15</f>
        <v>496.07182323000001</v>
      </c>
      <c r="DT15" s="485">
        <f>+entero!DT15</f>
        <v>496.09670691000002</v>
      </c>
      <c r="DU15" s="788">
        <f>+entero!DU15</f>
        <v>0.19058376000003818</v>
      </c>
      <c r="DV15" s="908">
        <f>+entero!DV15</f>
        <v>3.8431418993067901E-2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786">
        <f>+entero!DO16</f>
        <v>128.18051088999999</v>
      </c>
      <c r="DP16" s="485">
        <f>+entero!DP16</f>
        <v>128.19711697</v>
      </c>
      <c r="DQ16" s="485">
        <f>+entero!DQ16</f>
        <v>128.21408159999999</v>
      </c>
      <c r="DR16" s="485">
        <f>+entero!DR16</f>
        <v>128.21408159999999</v>
      </c>
      <c r="DS16" s="485">
        <f>+entero!DS16</f>
        <v>128.22010043</v>
      </c>
      <c r="DT16" s="485">
        <f>+entero!DT16</f>
        <v>128.22637131000002</v>
      </c>
      <c r="DU16" s="788">
        <f>+entero!DU16</f>
        <v>4.5860420000025215E-2</v>
      </c>
      <c r="DV16" s="908">
        <f>+entero!DV16</f>
        <v>3.5777997514285786E-2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786">
        <f>+entero!DO17</f>
        <v>263.29506526</v>
      </c>
      <c r="DP17" s="485">
        <f>+entero!DP17</f>
        <v>263.32564022000003</v>
      </c>
      <c r="DQ17" s="485">
        <f>+entero!DQ17</f>
        <v>263.36723902</v>
      </c>
      <c r="DR17" s="485">
        <f>+entero!DR17</f>
        <v>263.36723902</v>
      </c>
      <c r="DS17" s="485">
        <f>+entero!DS17</f>
        <v>263.38167367</v>
      </c>
      <c r="DT17" s="485">
        <f>+entero!DT17</f>
        <v>263.39611344000002</v>
      </c>
      <c r="DU17" s="788">
        <f>+entero!DU17</f>
        <v>0.10104818000002069</v>
      </c>
      <c r="DV17" s="908">
        <f>+entero!DV17</f>
        <v>3.8378303786368306E-2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786">
        <f>+entero!DO18</f>
        <v>12899.978061744871</v>
      </c>
      <c r="DP18" s="485">
        <f>+entero!DP18</f>
        <v>12910.29530018134</v>
      </c>
      <c r="DQ18" s="485">
        <f>+entero!DQ18</f>
        <v>12928.603604606034</v>
      </c>
      <c r="DR18" s="485">
        <f>+entero!DR18</f>
        <v>12873.025833645481</v>
      </c>
      <c r="DS18" s="485">
        <f>+entero!DS18</f>
        <v>12875.363045952272</v>
      </c>
      <c r="DT18" s="485">
        <f>+entero!DT18</f>
        <v>12880.298791310641</v>
      </c>
      <c r="DU18" s="788">
        <f>+entero!DU18</f>
        <v>-19.679270434229693</v>
      </c>
      <c r="DV18" s="908">
        <f>+entero!DV18</f>
        <v>-0.15255274342356184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786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88">
        <f>+entero!DU19</f>
        <v>0</v>
      </c>
      <c r="DV19" s="908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786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88">
        <f>+entero!DU20</f>
        <v>0</v>
      </c>
      <c r="DV20" s="908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786">
        <f>+entero!DO21</f>
        <v>20.3</v>
      </c>
      <c r="DP21" s="485">
        <f>+entero!DP21</f>
        <v>0</v>
      </c>
      <c r="DQ21" s="485">
        <f>+entero!DQ21</f>
        <v>3</v>
      </c>
      <c r="DR21" s="485">
        <f>+entero!DR21</f>
        <v>13</v>
      </c>
      <c r="DS21" s="485">
        <f>+entero!DS21</f>
        <v>0</v>
      </c>
      <c r="DT21" s="485">
        <f>+entero!DT21</f>
        <v>0.1</v>
      </c>
      <c r="DU21" s="788">
        <f>+entero!DU21</f>
        <v>0</v>
      </c>
      <c r="DV21" s="908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786">
        <f>+entero!DO22</f>
        <v>3.9</v>
      </c>
      <c r="DP22" s="485">
        <f>+entero!DP22</f>
        <v>0</v>
      </c>
      <c r="DQ22" s="485">
        <f>+entero!DQ22</f>
        <v>0.3</v>
      </c>
      <c r="DR22" s="485">
        <f>+entero!DR22</f>
        <v>0</v>
      </c>
      <c r="DS22" s="485">
        <f>+entero!DS22</f>
        <v>0.9</v>
      </c>
      <c r="DT22" s="485">
        <f>+entero!DT22</f>
        <v>0</v>
      </c>
      <c r="DU22" s="788">
        <f>+entero!DU22</f>
        <v>0</v>
      </c>
      <c r="DV22" s="908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786">
        <f>+entero!DO23</f>
        <v>0.38597446000000002</v>
      </c>
      <c r="DP23" s="485">
        <f>+entero!DP23</f>
        <v>0</v>
      </c>
      <c r="DQ23" s="485">
        <f>+entero!DQ23</f>
        <v>0</v>
      </c>
      <c r="DR23" s="485">
        <f>+entero!DR23</f>
        <v>0</v>
      </c>
      <c r="DS23" s="485">
        <f>+entero!DS23</f>
        <v>0</v>
      </c>
      <c r="DT23" s="485">
        <f>+entero!DT23</f>
        <v>0</v>
      </c>
      <c r="DU23" s="788">
        <f>+entero!DU23</f>
        <v>0</v>
      </c>
      <c r="DV23" s="908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786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88">
        <f>+entero!DU24</f>
        <v>0</v>
      </c>
      <c r="DV24" s="908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786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88">
        <f>+entero!DU25</f>
        <v>0</v>
      </c>
      <c r="DV25" s="908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786">
        <f>+entero!DO26</f>
        <v>0.7</v>
      </c>
      <c r="DP26" s="485">
        <f>+entero!DP26</f>
        <v>0</v>
      </c>
      <c r="DQ26" s="485">
        <f>+entero!DQ26</f>
        <v>1.2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788">
        <f>+entero!DU26</f>
        <v>0</v>
      </c>
      <c r="DV26" s="908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829"/>
      <c r="DS27" s="951"/>
      <c r="DT27" s="829"/>
      <c r="DU27" s="909"/>
      <c r="DV27" s="910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758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758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758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758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756"/>
      <c r="DP36" s="5"/>
      <c r="DQ36" s="756"/>
      <c r="DR36" s="756"/>
      <c r="DS36" s="756"/>
      <c r="DT36" s="75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776"/>
      <c r="DP170" s="170"/>
      <c r="DQ170" s="776"/>
      <c r="DR170" s="776"/>
      <c r="DS170" s="776"/>
      <c r="DT170" s="776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776"/>
      <c r="DP171" s="170"/>
      <c r="DQ171" s="776"/>
      <c r="DR171" s="776"/>
      <c r="DS171" s="776"/>
      <c r="DT171" s="776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776"/>
      <c r="DP172" s="170"/>
      <c r="DQ172" s="776"/>
      <c r="DR172" s="776"/>
      <c r="DS172" s="776"/>
      <c r="DT172" s="776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</sheetData>
  <mergeCells count="118">
    <mergeCell ref="DO4:DO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CG4:CG5"/>
    <mergeCell ref="CE4:CE5"/>
    <mergeCell ref="CR4:CR5"/>
    <mergeCell ref="DA4:DA5"/>
    <mergeCell ref="CX4:CX5"/>
    <mergeCell ref="CY4:CY5"/>
    <mergeCell ref="CZ4:CZ5"/>
    <mergeCell ref="DN4:DN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20" sqref="DT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9" width="9.42578125" style="832" customWidth="1"/>
    <col min="120" max="120" width="9.28515625" customWidth="1"/>
    <col min="121" max="124" width="9.28515625" style="832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9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854"/>
      <c r="DP5" s="324"/>
      <c r="DQ5" s="324"/>
      <c r="DR5" s="324"/>
      <c r="DS5" s="324"/>
      <c r="DT5" s="324"/>
      <c r="DU5" s="882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787">
        <f>+entero!DO28</f>
        <v>65486.027850247352</v>
      </c>
      <c r="DP6" s="912">
        <f>+entero!DP28</f>
        <v>65626.127662126222</v>
      </c>
      <c r="DQ6" s="912">
        <f>+entero!DQ28</f>
        <v>65423.630378857779</v>
      </c>
      <c r="DR6" s="912">
        <f>+entero!DR28</f>
        <v>65493.84828887332</v>
      </c>
      <c r="DS6" s="912">
        <f>+entero!DS28</f>
        <v>65301.015559861684</v>
      </c>
      <c r="DT6" s="912">
        <f>+entero!DT28</f>
        <v>65004.835079604243</v>
      </c>
      <c r="DU6" s="883">
        <f>+entero!DU28</f>
        <v>-481.19277064310882</v>
      </c>
      <c r="DV6" s="913">
        <f>+entero!DV28</f>
        <v>-0.73480219588748508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787">
        <f>+entero!DO29</f>
        <v>44293.812239599996</v>
      </c>
      <c r="DP7" s="912">
        <f>+entero!DP29</f>
        <v>44329.137182300001</v>
      </c>
      <c r="DQ7" s="912">
        <f>+entero!DQ29</f>
        <v>44222.317268400002</v>
      </c>
      <c r="DR7" s="912">
        <f>+entero!DR29</f>
        <v>44188.095857199994</v>
      </c>
      <c r="DS7" s="912">
        <f>+entero!DS29</f>
        <v>44160.357310800006</v>
      </c>
      <c r="DT7" s="912">
        <f>+entero!DT29</f>
        <v>44024.359018900002</v>
      </c>
      <c r="DU7" s="883">
        <f>+entero!DU29</f>
        <v>-269.45322069999384</v>
      </c>
      <c r="DV7" s="913">
        <f>+entero!DV29</f>
        <v>-0.60833151872868862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787">
        <f>+entero!DO30</f>
        <v>-23629.45185517643</v>
      </c>
      <c r="DP8" s="912">
        <f>+entero!DP30</f>
        <v>-23540.106965100949</v>
      </c>
      <c r="DQ8" s="912">
        <f>+entero!DQ30</f>
        <v>-23700.909596565612</v>
      </c>
      <c r="DR8" s="912">
        <f>+entero!DR30</f>
        <v>-23309.991742842416</v>
      </c>
      <c r="DS8" s="912">
        <f>+entero!DS30</f>
        <v>-23397.026872619237</v>
      </c>
      <c r="DT8" s="912">
        <f>+entero!DT30</f>
        <v>-23660.343969829239</v>
      </c>
      <c r="DU8" s="883">
        <f>+entero!DU30</f>
        <v>-30.892114652808232</v>
      </c>
      <c r="DV8" s="913">
        <f>+entero!DV30</f>
        <v>0.13073563805940935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787">
        <f>+entero!DO31</f>
        <v>885.93844039331998</v>
      </c>
      <c r="DP9" s="912">
        <f>+entero!DP31</f>
        <v>1055.4722904653627</v>
      </c>
      <c r="DQ9" s="912">
        <f>+entero!DQ31</f>
        <v>696.14816347063243</v>
      </c>
      <c r="DR9" s="912">
        <f>+entero!DR31</f>
        <v>675.4644900781077</v>
      </c>
      <c r="DS9" s="912">
        <f>+entero!DS31</f>
        <v>436.65564005837223</v>
      </c>
      <c r="DT9" s="912">
        <f>+entero!DT31</f>
        <v>6.0317110436608594</v>
      </c>
      <c r="DU9" s="883">
        <f>+entero!DU31</f>
        <v>-879.90672934965914</v>
      </c>
      <c r="DV9" s="913">
        <f>+entero!DV31</f>
        <v>-99.319172668364743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787">
        <f>+entero!DO32</f>
        <v>8071.0736120297997</v>
      </c>
      <c r="DP10" s="912">
        <f>+entero!DP32</f>
        <v>8084.7724929709993</v>
      </c>
      <c r="DQ10" s="912">
        <f>+entero!DQ32</f>
        <v>8057.3136141824007</v>
      </c>
      <c r="DR10" s="912">
        <f>+entero!DR32</f>
        <v>8152.3702804394006</v>
      </c>
      <c r="DS10" s="912">
        <f>+entero!DS32</f>
        <v>8157.3453240338013</v>
      </c>
      <c r="DT10" s="912">
        <f>+entero!DT32</f>
        <v>8157.3515179964006</v>
      </c>
      <c r="DU10" s="883">
        <f>+entero!DU32</f>
        <v>86.277905966600883</v>
      </c>
      <c r="DV10" s="913">
        <f>+entero!DV32</f>
        <v>1.068976819118661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789"/>
      <c r="DP11" s="914"/>
      <c r="DQ11" s="914"/>
      <c r="DR11" s="914"/>
      <c r="DS11" s="914"/>
      <c r="DT11" s="914"/>
      <c r="DU11" s="884"/>
      <c r="DV11" s="915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787">
        <f>+entero!DO34</f>
        <v>70208.006970624105</v>
      </c>
      <c r="DP12" s="912">
        <f>+entero!DP34</f>
        <v>70389.404970754127</v>
      </c>
      <c r="DQ12" s="912">
        <f>+entero!DQ34</f>
        <v>70451.88106759412</v>
      </c>
      <c r="DR12" s="912">
        <f>+entero!DR34</f>
        <v>70317.020531904098</v>
      </c>
      <c r="DS12" s="912">
        <f>+entero!DS34</f>
        <v>70470.68522631409</v>
      </c>
      <c r="DT12" s="912">
        <f>+entero!DT34</f>
        <v>70520.141425884111</v>
      </c>
      <c r="DU12" s="883">
        <f>+entero!DU34</f>
        <v>312.13445526000578</v>
      </c>
      <c r="DV12" s="913">
        <f>+entero!DV34</f>
        <v>0.44458526702033652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787">
        <f>+entero!DO35</f>
        <v>123945.30750228537</v>
      </c>
      <c r="DP13" s="912">
        <f>+entero!DP35</f>
        <v>124055.68449443539</v>
      </c>
      <c r="DQ13" s="912">
        <f>+entero!DQ35</f>
        <v>124101.3516269254</v>
      </c>
      <c r="DR13" s="912">
        <f>+entero!DR35</f>
        <v>123817.37630431537</v>
      </c>
      <c r="DS13" s="912">
        <f>+entero!DS35</f>
        <v>123612.21185381536</v>
      </c>
      <c r="DT13" s="912">
        <f>+entero!DT35</f>
        <v>123725.86061646539</v>
      </c>
      <c r="DU13" s="883">
        <f>+entero!DU35</f>
        <v>-219.44688581998344</v>
      </c>
      <c r="DV13" s="913">
        <f>+entero!DV35</f>
        <v>-0.17705138681102239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787">
        <f>+entero!DO36</f>
        <v>207743.16533358293</v>
      </c>
      <c r="DP14" s="912">
        <f>+entero!DP36</f>
        <v>207743.74088094296</v>
      </c>
      <c r="DQ14" s="912">
        <f>+entero!DQ36</f>
        <v>207648.50641437288</v>
      </c>
      <c r="DR14" s="912">
        <f>+entero!DR36</f>
        <v>207521.73395524293</v>
      </c>
      <c r="DS14" s="912">
        <f>+entero!DS36</f>
        <v>207393.73482002295</v>
      </c>
      <c r="DT14" s="912">
        <f>+entero!DT36</f>
        <v>207445.16849326296</v>
      </c>
      <c r="DU14" s="883">
        <f>+entero!DU36</f>
        <v>-297.99684031997458</v>
      </c>
      <c r="DV14" s="913">
        <f>+entero!DV36</f>
        <v>-0.14344483479947767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771"/>
      <c r="DP15" s="916"/>
      <c r="DQ15" s="916"/>
      <c r="DR15" s="916"/>
      <c r="DS15" s="916"/>
      <c r="DT15" s="916"/>
      <c r="DU15" s="885"/>
      <c r="DV15" s="917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790">
        <f>+entero!DO38</f>
        <v>89.579954394145773</v>
      </c>
      <c r="DP16" s="918">
        <f>+entero!DP38</f>
        <v>89.556453444897471</v>
      </c>
      <c r="DQ16" s="918">
        <f>+entero!DQ38</f>
        <v>89.500966079509453</v>
      </c>
      <c r="DR16" s="918">
        <f>+entero!DR38</f>
        <v>89.302816654486207</v>
      </c>
      <c r="DS16" s="918">
        <f>+entero!DS38</f>
        <v>89.364301566473685</v>
      </c>
      <c r="DT16" s="918">
        <f>+entero!DT38</f>
        <v>89.348542878455845</v>
      </c>
      <c r="DU16" s="886">
        <f>+entero!DU38</f>
        <v>-0.23141151568992768</v>
      </c>
      <c r="DV16" s="919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790">
        <f>+entero!DO39</f>
        <v>85.012345371210429</v>
      </c>
      <c r="DP17" s="918">
        <f>+entero!DP39</f>
        <v>85.006385503142269</v>
      </c>
      <c r="DQ17" s="918">
        <f>+entero!DQ39</f>
        <v>84.975262202576786</v>
      </c>
      <c r="DR17" s="918">
        <f>+entero!DR39</f>
        <v>84.848576188284241</v>
      </c>
      <c r="DS17" s="918">
        <f>+entero!DS39</f>
        <v>84.866428639116435</v>
      </c>
      <c r="DT17" s="918">
        <f>+entero!DT39</f>
        <v>84.844437998026478</v>
      </c>
      <c r="DU17" s="886">
        <f>+entero!DU39</f>
        <v>-0.16790737318395088</v>
      </c>
      <c r="DV17" s="919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791">
        <f>+entero!DO40</f>
        <v>88.855579782133319</v>
      </c>
      <c r="DP18" s="921">
        <f>+entero!DP40</f>
        <v>88.844460224145351</v>
      </c>
      <c r="DQ18" s="921">
        <f>+entero!DQ40</f>
        <v>88.827684630792902</v>
      </c>
      <c r="DR18" s="921">
        <f>+entero!DR40</f>
        <v>88.762229831487559</v>
      </c>
      <c r="DS18" s="921">
        <f>+entero!DS40</f>
        <v>88.770108530658732</v>
      </c>
      <c r="DT18" s="921">
        <f>+entero!DT40</f>
        <v>88.757210854048182</v>
      </c>
      <c r="DU18" s="920">
        <f>+entero!DU40</f>
        <v>-9.8368928085136531E-2</v>
      </c>
      <c r="DV18" s="922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756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758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758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756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756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760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761"/>
      <c r="DP31" s="5"/>
      <c r="DQ31" s="756"/>
      <c r="DR31" s="756"/>
      <c r="DS31" s="756"/>
      <c r="DT31" s="75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759"/>
      <c r="DP32" s="5"/>
      <c r="DQ32" s="756"/>
      <c r="DR32" s="756"/>
      <c r="DS32" s="756"/>
      <c r="DT32" s="75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756"/>
      <c r="DP33" s="5"/>
      <c r="DQ33" s="756"/>
      <c r="DR33" s="756"/>
      <c r="DS33" s="756"/>
      <c r="DT33" s="75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5"/>
      <c r="DQ34" s="756"/>
      <c r="DR34" s="756"/>
      <c r="DS34" s="756"/>
      <c r="DT34" s="75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5"/>
      <c r="DQ35" s="756"/>
      <c r="DR35" s="756"/>
      <c r="DS35" s="756"/>
      <c r="DT35" s="75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9.42578125" style="832" customWidth="1"/>
    <col min="120" max="120" width="8.28515625" customWidth="1"/>
    <col min="121" max="124" width="8.285156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765"/>
      <c r="DP5" s="924"/>
      <c r="DQ5" s="924"/>
      <c r="DR5" s="924"/>
      <c r="DS5" s="924"/>
      <c r="DT5" s="924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2527.2504432988335</v>
      </c>
      <c r="DN6" s="792">
        <f>+entero!DN42</f>
        <v>2526.966255981049</v>
      </c>
      <c r="DO6" s="792">
        <f>+entero!DO42</f>
        <v>2451.1732166224483</v>
      </c>
      <c r="DP6" s="926">
        <f>+entero!DP42</f>
        <v>2451.1732166224483</v>
      </c>
      <c r="DQ6" s="926">
        <f>+entero!DQ42</f>
        <v>2451.1732166224483</v>
      </c>
      <c r="DR6" s="926">
        <f>+entero!DR42</f>
        <v>2451.1732166224483</v>
      </c>
      <c r="DS6" s="926">
        <f>+entero!DS42</f>
        <v>2451.1732166224483</v>
      </c>
      <c r="DT6" s="926">
        <f>+entero!DT42</f>
        <v>2451.2644921326523</v>
      </c>
      <c r="DU6" s="925">
        <f>+entero!DU42</f>
        <v>9.1275510204013699E-2</v>
      </c>
      <c r="DV6" s="927">
        <f>+entero!DV42</f>
        <v>3.7237478602181184E-3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2151.9915014577264</v>
      </c>
      <c r="DN7" s="786">
        <f>+entero!DN43</f>
        <v>2151.9638739067059</v>
      </c>
      <c r="DO7" s="786">
        <f>+entero!DO43</f>
        <v>2152.0090269679304</v>
      </c>
      <c r="DP7" s="485">
        <f>+entero!DP43</f>
        <v>2152.0090269679304</v>
      </c>
      <c r="DQ7" s="485">
        <f>+entero!DQ43</f>
        <v>2152.0090269679304</v>
      </c>
      <c r="DR7" s="485">
        <f>+entero!DR43</f>
        <v>2152.0090269679304</v>
      </c>
      <c r="DS7" s="485">
        <f>+entero!DS43</f>
        <v>2152.0090269679304</v>
      </c>
      <c r="DT7" s="485">
        <f>+entero!DT43</f>
        <v>2152.0186698250732</v>
      </c>
      <c r="DU7" s="788">
        <f>+entero!DU43</f>
        <v>9.6428571428077703E-3</v>
      </c>
      <c r="DV7" s="908">
        <f>+entero!DV43</f>
        <v>4.4808627761572239E-4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14762.661700000002</v>
      </c>
      <c r="DN8" s="786">
        <f>+entero!DN44</f>
        <v>14762.472175000003</v>
      </c>
      <c r="DO8" s="786">
        <f>+entero!DO44</f>
        <v>14762.781925000003</v>
      </c>
      <c r="DP8" s="485">
        <f>+entero!DP44</f>
        <v>14762.781925000003</v>
      </c>
      <c r="DQ8" s="485">
        <f>+entero!DQ44</f>
        <v>14762.781925000003</v>
      </c>
      <c r="DR8" s="485">
        <f>+entero!DR44</f>
        <v>14762.781925000003</v>
      </c>
      <c r="DS8" s="485">
        <f>+entero!DS44</f>
        <v>14762.781925000003</v>
      </c>
      <c r="DT8" s="485">
        <f>+entero!DT44</f>
        <v>14762.848075000002</v>
      </c>
      <c r="DU8" s="788">
        <f>+entero!DU44</f>
        <v>6.6149999998742715E-2</v>
      </c>
      <c r="DV8" s="908">
        <f>+entero!DV44</f>
        <v>4.4808627761572239E-4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786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88">
        <f>+entero!DU45</f>
        <v>0</v>
      </c>
      <c r="DV9" s="908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375.258941841107</v>
      </c>
      <c r="DN10" s="786">
        <f>+entero!DN46</f>
        <v>375.00238207434325</v>
      </c>
      <c r="DO10" s="786">
        <f>+entero!DO46</f>
        <v>299.16418965451817</v>
      </c>
      <c r="DP10" s="485">
        <f>+entero!DP46</f>
        <v>299.16418965451817</v>
      </c>
      <c r="DQ10" s="485">
        <f>+entero!DQ46</f>
        <v>299.16418965451817</v>
      </c>
      <c r="DR10" s="485">
        <f>+entero!DR46</f>
        <v>299.16418965451817</v>
      </c>
      <c r="DS10" s="485">
        <f>+entero!DS46</f>
        <v>299.16418965451817</v>
      </c>
      <c r="DT10" s="485">
        <f>+entero!DT46</f>
        <v>299.24582230757932</v>
      </c>
      <c r="DU10" s="788">
        <f>+entero!DU46</f>
        <v>8.1632653061149085E-2</v>
      </c>
      <c r="DV10" s="908">
        <f>+entero!DV46</f>
        <v>2.7286906616530437E-2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2574.276341029994</v>
      </c>
      <c r="DN11" s="786">
        <f>+entero!DN47</f>
        <v>2572.5163410299947</v>
      </c>
      <c r="DO11" s="786">
        <f>+entero!DO47</f>
        <v>2052.2663410299947</v>
      </c>
      <c r="DP11" s="485">
        <f>+entero!DP47</f>
        <v>2052.2663410299947</v>
      </c>
      <c r="DQ11" s="485">
        <f>+entero!DQ47</f>
        <v>2052.2663410299947</v>
      </c>
      <c r="DR11" s="485">
        <f>+entero!DR47</f>
        <v>2052.2663410299947</v>
      </c>
      <c r="DS11" s="485">
        <f>+entero!DS47</f>
        <v>2052.2663410299947</v>
      </c>
      <c r="DT11" s="485">
        <f>+entero!DT47</f>
        <v>2052.8263410299942</v>
      </c>
      <c r="DU11" s="788">
        <f>+entero!DU47</f>
        <v>0.55999999999949068</v>
      </c>
      <c r="DV11" s="908">
        <f>+entero!DV47</f>
        <v>2.7286906616530437E-2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786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88">
        <f>+entero!DU49</f>
        <v>0</v>
      </c>
      <c r="DV12" s="908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762">
        <f>+entero!DO50</f>
        <v>12.04</v>
      </c>
      <c r="DP13" s="929">
        <f>+entero!DP50</f>
        <v>12.04</v>
      </c>
      <c r="DQ13" s="929">
        <f>+entero!DQ50</f>
        <v>186.429992</v>
      </c>
      <c r="DR13" s="929">
        <f>+entero!DR50</f>
        <v>196.63407363265307</v>
      </c>
      <c r="DS13" s="929">
        <f>+entero!DS50</f>
        <v>196.63407363265307</v>
      </c>
      <c r="DT13" s="929">
        <f>+entero!DT50</f>
        <v>12.04</v>
      </c>
      <c r="DU13" s="928">
        <f>+entero!DU50</f>
        <v>0</v>
      </c>
      <c r="DV13" s="930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762">
        <f>+entero!DO51</f>
        <v>12.04</v>
      </c>
      <c r="DP14" s="929">
        <f>+entero!DP51</f>
        <v>12.04</v>
      </c>
      <c r="DQ14" s="929">
        <f>+entero!DQ51</f>
        <v>12.04</v>
      </c>
      <c r="DR14" s="929">
        <f>+entero!DR51</f>
        <v>22.24408163265306</v>
      </c>
      <c r="DS14" s="929">
        <f>+entero!DS51</f>
        <v>22.24408163265306</v>
      </c>
      <c r="DT14" s="929">
        <f>+entero!DT51</f>
        <v>12.04</v>
      </c>
      <c r="DU14" s="928">
        <f>+entero!DU51</f>
        <v>0</v>
      </c>
      <c r="DV14" s="930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762">
        <f>+entero!DO52</f>
        <v>0</v>
      </c>
      <c r="DP15" s="929">
        <f>+entero!DP52</f>
        <v>0</v>
      </c>
      <c r="DQ15" s="929">
        <f>+entero!DQ52</f>
        <v>0</v>
      </c>
      <c r="DR15" s="929">
        <f>+entero!DR52</f>
        <v>70</v>
      </c>
      <c r="DS15" s="929">
        <f>+entero!DS52</f>
        <v>70</v>
      </c>
      <c r="DT15" s="929">
        <f>+entero!DT52</f>
        <v>0</v>
      </c>
      <c r="DU15" s="928">
        <f>+entero!DU52</f>
        <v>0</v>
      </c>
      <c r="DV15" s="930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762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9">
        <f>+entero!DT53</f>
        <v>12.04</v>
      </c>
      <c r="DU16" s="928">
        <f>+entero!DU53</f>
        <v>0</v>
      </c>
      <c r="DV16" s="930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762">
        <f>+entero!DO54</f>
        <v>0</v>
      </c>
      <c r="DP17" s="929">
        <f>+entero!DP54</f>
        <v>0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174.38999200000001</v>
      </c>
      <c r="DT17" s="929">
        <f>+entero!DT54</f>
        <v>0</v>
      </c>
      <c r="DU17" s="928">
        <f>+entero!DU54</f>
        <v>0</v>
      </c>
      <c r="DV17" s="930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762">
        <f>+entero!DO55</f>
        <v>0</v>
      </c>
      <c r="DP18" s="929">
        <f>+entero!DP55</f>
        <v>0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174.38999200000001</v>
      </c>
      <c r="DT18" s="929">
        <f>+entero!DT55</f>
        <v>0</v>
      </c>
      <c r="DU18" s="928">
        <f>+entero!DU55</f>
        <v>0</v>
      </c>
      <c r="DV18" s="930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763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2">
        <f>+entero!DT56</f>
        <v>0</v>
      </c>
      <c r="DU19" s="931">
        <f>+entero!DU56</f>
        <v>0</v>
      </c>
      <c r="DV19" s="933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758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5"/>
      <c r="DQ25" s="756"/>
      <c r="DR25" s="756"/>
      <c r="DS25" s="756"/>
      <c r="DT25" s="75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5"/>
      <c r="DQ26" s="756"/>
      <c r="DR26" s="756"/>
      <c r="DS26" s="756"/>
      <c r="DT26" s="75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5"/>
      <c r="DQ27" s="756"/>
      <c r="DR27" s="756"/>
      <c r="DS27" s="756"/>
      <c r="DT27" s="75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774"/>
      <c r="DP76" s="167"/>
      <c r="DQ76" s="774"/>
      <c r="DR76" s="774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774"/>
      <c r="DP77" s="167"/>
      <c r="DQ77" s="774"/>
      <c r="DR77" s="774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7"/>
      <c r="DQ78" s="774"/>
      <c r="DR78" s="774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7"/>
      <c r="DQ79" s="774"/>
      <c r="DR79" s="774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7"/>
      <c r="DQ80" s="774"/>
      <c r="DR80" s="774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7"/>
      <c r="DQ81" s="774"/>
      <c r="DR81" s="774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7"/>
      <c r="DQ82" s="774"/>
      <c r="DR82" s="774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</sheetData>
  <mergeCells count="118"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9" width="9.5703125" style="832" customWidth="1"/>
    <col min="120" max="120" width="9" customWidth="1"/>
    <col min="121" max="124" width="9" style="832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5" t="s">
        <v>249</v>
      </c>
      <c r="DJ3" s="1015" t="str">
        <f>+entero!DJ3</f>
        <v>2018
A fines de Ene</v>
      </c>
      <c r="DK3" s="1015" t="str">
        <f>+entero!DK3</f>
        <v>2018
A fines de Feb</v>
      </c>
      <c r="DL3" s="1015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39"/>
      <c r="DN4" s="1044"/>
      <c r="DO4" s="1044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765"/>
      <c r="DP5" s="940"/>
      <c r="DQ5" s="940"/>
      <c r="DR5" s="940"/>
      <c r="DS5" s="940"/>
      <c r="DT5" s="940"/>
      <c r="DU5" s="779"/>
      <c r="DV5" s="893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784">
        <f>+entero!DO58</f>
        <v>25855.625560337157</v>
      </c>
      <c r="DP6" s="934">
        <f>+entero!DP58</f>
        <v>25860.679632133077</v>
      </c>
      <c r="DQ6" s="934">
        <f>+entero!DQ58</f>
        <v>25880.60787188527</v>
      </c>
      <c r="DR6" s="934">
        <f>+entero!DR58</f>
        <v>25875.961429943574</v>
      </c>
      <c r="DS6" s="934">
        <f>+entero!DS58</f>
        <v>25871.66488893775</v>
      </c>
      <c r="DT6" s="934">
        <f>+entero!DT58</f>
        <v>25886.075093463987</v>
      </c>
      <c r="DU6" s="490">
        <f>+entero!DU58</f>
        <v>30.44953312682992</v>
      </c>
      <c r="DV6" s="887">
        <f>+entero!DV58</f>
        <v>0.11776753594985312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512">
        <f>+entero!DO59</f>
        <v>86.71361048395714</v>
      </c>
      <c r="DP7" s="935">
        <f>+entero!DP59</f>
        <v>86.688964835310017</v>
      </c>
      <c r="DQ7" s="935">
        <f>+entero!DQ59</f>
        <v>86.674756355189956</v>
      </c>
      <c r="DR7" s="935">
        <f>+entero!DR59</f>
        <v>86.611286358601987</v>
      </c>
      <c r="DS7" s="935">
        <f>+entero!DS59</f>
        <v>86.634925520071874</v>
      </c>
      <c r="DT7" s="935">
        <f>+entero!DT59</f>
        <v>86.622914912106552</v>
      </c>
      <c r="DU7" s="513">
        <f>+entero!DU59</f>
        <v>-9.0695571850588408E-2</v>
      </c>
      <c r="DV7" s="888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784">
        <f>+entero!DO60</f>
        <v>24781.889011213254</v>
      </c>
      <c r="DP8" s="934">
        <f>+entero!DP60</f>
        <v>24786.219056394009</v>
      </c>
      <c r="DQ8" s="934">
        <f>+entero!DQ60</f>
        <v>24805.892202726372</v>
      </c>
      <c r="DR8" s="934">
        <f>+entero!DR60</f>
        <v>24801.245623633084</v>
      </c>
      <c r="DS8" s="934">
        <f>+entero!DS60</f>
        <v>24796.948945475651</v>
      </c>
      <c r="DT8" s="934">
        <f>+entero!DT60</f>
        <v>24811.35901285028</v>
      </c>
      <c r="DU8" s="490">
        <f>+entero!DU60</f>
        <v>29.470001637026144</v>
      </c>
      <c r="DV8" s="887">
        <f>+entero!DV60</f>
        <v>0.1189174950452454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512">
        <f>+entero!DO61</f>
        <v>86.059248597019462</v>
      </c>
      <c r="DP9" s="935">
        <f>+entero!DP61</f>
        <v>86.029352653548727</v>
      </c>
      <c r="DQ9" s="935">
        <f>+entero!DQ61</f>
        <v>86.025207721589169</v>
      </c>
      <c r="DR9" s="935">
        <f>+entero!DR61</f>
        <v>85.954857368370142</v>
      </c>
      <c r="DS9" s="935">
        <f>+entero!DS61</f>
        <v>85.972653580052167</v>
      </c>
      <c r="DT9" s="935">
        <f>+entero!DT61</f>
        <v>85.967307803672682</v>
      </c>
      <c r="DU9" s="513">
        <f>+entero!DU61</f>
        <v>-9.1940793346779515E-2</v>
      </c>
      <c r="DV9" s="888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810"/>
      <c r="DP10" s="936"/>
      <c r="DQ10" s="936"/>
      <c r="DR10" s="936"/>
      <c r="DS10" s="936"/>
      <c r="DT10" s="936"/>
      <c r="DU10" s="265"/>
      <c r="DV10" s="889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491">
        <f>+entero!DO63</f>
        <v>4733.0321069918518</v>
      </c>
      <c r="DP11" s="937">
        <f>+entero!DP63</f>
        <v>4763.7211103023483</v>
      </c>
      <c r="DQ11" s="937">
        <f>+entero!DQ63</f>
        <v>4806.384134682814</v>
      </c>
      <c r="DR11" s="937">
        <f>+entero!DR63</f>
        <v>4800.5585356828142</v>
      </c>
      <c r="DS11" s="937">
        <f>+entero!DS63</f>
        <v>4837.3207248183817</v>
      </c>
      <c r="DT11" s="937">
        <f>+entero!DT63</f>
        <v>4851.4425307250885</v>
      </c>
      <c r="DU11" s="513">
        <f>+entero!DU63</f>
        <v>118.41042373323671</v>
      </c>
      <c r="DV11" s="888">
        <f>+entero!DV63</f>
        <v>2.5017878826200102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01">
        <f>+entero!DO64</f>
        <v>77.468365472862729</v>
      </c>
      <c r="DP12" s="938">
        <f>+entero!DP64</f>
        <v>77.5050590573628</v>
      </c>
      <c r="DQ12" s="938">
        <f>+entero!DQ64</f>
        <v>77.566381041322614</v>
      </c>
      <c r="DR12" s="938">
        <f>+entero!DR64</f>
        <v>77.159057804340023</v>
      </c>
      <c r="DS12" s="938">
        <f>+entero!DS64</f>
        <v>77.413678252952806</v>
      </c>
      <c r="DT12" s="938">
        <f>+entero!DT64</f>
        <v>77.430226998626779</v>
      </c>
      <c r="DU12" s="513">
        <f>+entero!DU64</f>
        <v>-3.8138474235950071E-2</v>
      </c>
      <c r="DV12" s="888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937">
        <f>+entero!DT65</f>
        <v>0</v>
      </c>
      <c r="DU13" s="513">
        <f>+entero!DU65</f>
        <v>0</v>
      </c>
      <c r="DV13" s="888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491">
        <f>+entero!DO66</f>
        <v>7833.4257334783188</v>
      </c>
      <c r="DP14" s="937">
        <f>+entero!DP66</f>
        <v>7823.0728168631567</v>
      </c>
      <c r="DQ14" s="937">
        <f>+entero!DQ66</f>
        <v>7820.6225305147627</v>
      </c>
      <c r="DR14" s="937">
        <f>+entero!DR66</f>
        <v>7798.8856811095166</v>
      </c>
      <c r="DS14" s="937">
        <f>+entero!DS66</f>
        <v>7746.5782255832773</v>
      </c>
      <c r="DT14" s="937">
        <f>+entero!DT66</f>
        <v>7755.9357420672413</v>
      </c>
      <c r="DU14" s="513">
        <f>+entero!DU66</f>
        <v>-77.489991411077426</v>
      </c>
      <c r="DV14" s="888">
        <f>+entero!DV66</f>
        <v>-0.98922226427580195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01">
        <f>+entero!DO67</f>
        <v>79.044745157790942</v>
      </c>
      <c r="DP15" s="938">
        <f>+entero!DP67</f>
        <v>79.038455960806019</v>
      </c>
      <c r="DQ15" s="938">
        <f>+entero!DQ67</f>
        <v>79.032158795205831</v>
      </c>
      <c r="DR15" s="938">
        <f>+entero!DR67</f>
        <v>78.994242814346677</v>
      </c>
      <c r="DS15" s="938">
        <f>+entero!DS67</f>
        <v>78.901824169366051</v>
      </c>
      <c r="DT15" s="938">
        <f>+entero!DT67</f>
        <v>78.874588929223378</v>
      </c>
      <c r="DU15" s="513">
        <f>+entero!DU67</f>
        <v>-0.17015622856756352</v>
      </c>
      <c r="DV15" s="888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937">
        <f>+entero!DT68</f>
        <v>0</v>
      </c>
      <c r="DU16" s="513">
        <f>+entero!DU68</f>
        <v>0</v>
      </c>
      <c r="DV16" s="888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491">
        <f>+entero!DO69</f>
        <v>11420.162143416905</v>
      </c>
      <c r="DP17" s="937">
        <f>+entero!DP69</f>
        <v>11401.597321533522</v>
      </c>
      <c r="DQ17" s="937">
        <f>+entero!DQ69</f>
        <v>11381.296000994163</v>
      </c>
      <c r="DR17" s="937">
        <f>+entero!DR69</f>
        <v>11404.730817925652</v>
      </c>
      <c r="DS17" s="937">
        <f>+entero!DS69</f>
        <v>11420.916491620988</v>
      </c>
      <c r="DT17" s="937">
        <f>+entero!DT69</f>
        <v>11410.407431113697</v>
      </c>
      <c r="DU17" s="513">
        <f>+entero!DU69</f>
        <v>-9.7547123032072705</v>
      </c>
      <c r="DV17" s="888">
        <f>+entero!DV69</f>
        <v>-8.5416583238528965E-2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01">
        <f>+entero!DO70</f>
        <v>95.432810958498365</v>
      </c>
      <c r="DP18" s="938">
        <f>+entero!DP70</f>
        <v>95.429020530908886</v>
      </c>
      <c r="DQ18" s="938">
        <f>+entero!DQ70</f>
        <v>95.43639033469637</v>
      </c>
      <c r="DR18" s="938">
        <f>+entero!DR70</f>
        <v>95.4441491791342</v>
      </c>
      <c r="DS18" s="938">
        <f>+entero!DS70</f>
        <v>95.423831648377401</v>
      </c>
      <c r="DT18" s="938">
        <f>+entero!DT70</f>
        <v>95.42643006560138</v>
      </c>
      <c r="DU18" s="513">
        <f>+entero!DU70</f>
        <v>-6.3808928969848466E-3</v>
      </c>
      <c r="DV18" s="888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937">
        <f>+entero!DT71</f>
        <v>0</v>
      </c>
      <c r="DU19" s="513">
        <f>+entero!DU71</f>
        <v>0</v>
      </c>
      <c r="DV19" s="888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491">
        <f>+entero!DO72</f>
        <v>795.26902732617884</v>
      </c>
      <c r="DP20" s="937">
        <f>+entero!DP72</f>
        <v>797.82780769498356</v>
      </c>
      <c r="DQ20" s="937">
        <f>+entero!DQ72</f>
        <v>797.58953653463334</v>
      </c>
      <c r="DR20" s="937">
        <f>+entero!DR72</f>
        <v>797.07058891510007</v>
      </c>
      <c r="DS20" s="937">
        <f>+entero!DS72</f>
        <v>792.13350345300103</v>
      </c>
      <c r="DT20" s="937">
        <f>+entero!DT72</f>
        <v>793.57330894425456</v>
      </c>
      <c r="DU20" s="513">
        <f>+entero!DU72</f>
        <v>-1.69571838192428</v>
      </c>
      <c r="DV20" s="888">
        <f>+entero!DV72</f>
        <v>-0.21322575426149237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512">
        <f>+entero!DO73</f>
        <v>81.720706128850992</v>
      </c>
      <c r="DP21" s="935">
        <f>+entero!DP73</f>
        <v>81.7413326501988</v>
      </c>
      <c r="DQ21" s="935">
        <f>+entero!DQ73</f>
        <v>81.902951199693234</v>
      </c>
      <c r="DR21" s="935">
        <f>+entero!DR73</f>
        <v>81.777589245856547</v>
      </c>
      <c r="DS21" s="935">
        <f>+entero!DS73</f>
        <v>81.637292006755928</v>
      </c>
      <c r="DT21" s="935">
        <f>+entero!DT73</f>
        <v>81.790791723444428</v>
      </c>
      <c r="DU21" s="513">
        <f>+entero!DU73</f>
        <v>7.008559459343644E-2</v>
      </c>
      <c r="DV21" s="888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810"/>
      <c r="DP22" s="936"/>
      <c r="DQ22" s="936"/>
      <c r="DR22" s="936"/>
      <c r="DS22" s="936"/>
      <c r="DT22" s="936"/>
      <c r="DU22" s="265"/>
      <c r="DV22" s="889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784">
        <f>+entero!DO75</f>
        <v>4179.1926447829273</v>
      </c>
      <c r="DP23" s="934">
        <f>+entero!DP75</f>
        <v>4186.1604246191782</v>
      </c>
      <c r="DQ23" s="934">
        <f>+entero!DQ75</f>
        <v>4175.6148383826003</v>
      </c>
      <c r="DR23" s="934">
        <f>+entero!DR75</f>
        <v>4192.4421254011595</v>
      </c>
      <c r="DS23" s="934">
        <f>+entero!DS75</f>
        <v>4168.2207966356618</v>
      </c>
      <c r="DT23" s="934">
        <f>+entero!DT75</f>
        <v>4143.0833533170498</v>
      </c>
      <c r="DU23" s="490">
        <f>+entero!DU75</f>
        <v>-36.109291465877504</v>
      </c>
      <c r="DV23" s="887">
        <f>+entero!DV75</f>
        <v>-0.86402553160487283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784">
        <f>+entero!DO76</f>
        <v>1861.0761028294457</v>
      </c>
      <c r="DP24" s="934">
        <f>+entero!DP76</f>
        <v>1873.8067391858599</v>
      </c>
      <c r="DQ24" s="934">
        <f>+entero!DQ76</f>
        <v>1869.6695397215742</v>
      </c>
      <c r="DR24" s="934">
        <f>+entero!DR76</f>
        <v>1875.2474653680758</v>
      </c>
      <c r="DS24" s="934">
        <f>+entero!DS76</f>
        <v>1852.4680848024782</v>
      </c>
      <c r="DT24" s="934">
        <f>+entero!DT76</f>
        <v>1826.0693361895044</v>
      </c>
      <c r="DU24" s="490">
        <f>+entero!DU76</f>
        <v>-35.006766639941361</v>
      </c>
      <c r="DV24" s="887">
        <f>+entero!DV76</f>
        <v>-1.8809959779032992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784">
        <f>+entero!DO77</f>
        <v>548.83152517201165</v>
      </c>
      <c r="DP25" s="934">
        <f>+entero!DP77</f>
        <v>548.84663793877553</v>
      </c>
      <c r="DQ25" s="934">
        <f>+entero!DQ77</f>
        <v>547.80012211224482</v>
      </c>
      <c r="DR25" s="934">
        <f>+entero!DR77</f>
        <v>547.805602174927</v>
      </c>
      <c r="DS25" s="934">
        <f>+entero!DS77</f>
        <v>547.81079011807583</v>
      </c>
      <c r="DT25" s="934">
        <f>+entero!DT77</f>
        <v>547.81603935131182</v>
      </c>
      <c r="DU25" s="490">
        <f>+entero!DU77</f>
        <v>-1.0154858206998369</v>
      </c>
      <c r="DV25" s="887">
        <f>+entero!DV77</f>
        <v>-0.18502687512010896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784">
        <f>+entero!DO78</f>
        <v>682.0783890814696</v>
      </c>
      <c r="DP26" s="934">
        <f>+entero!DP78</f>
        <v>676.17681759454217</v>
      </c>
      <c r="DQ26" s="934">
        <f>+entero!DQ78</f>
        <v>669.61807484878136</v>
      </c>
      <c r="DR26" s="934">
        <f>+entero!DR78</f>
        <v>680.80820331815744</v>
      </c>
      <c r="DS26" s="934">
        <f>+entero!DS78</f>
        <v>679.30646112510783</v>
      </c>
      <c r="DT26" s="934">
        <f>+entero!DT78</f>
        <v>680.4405068162331</v>
      </c>
      <c r="DU26" s="490">
        <f>+entero!DU78</f>
        <v>-1.6378822652364988</v>
      </c>
      <c r="DV26" s="887">
        <f>+entero!DV78</f>
        <v>-0.24013108924946236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784">
        <f>+entero!DO79</f>
        <v>1087.2066277000001</v>
      </c>
      <c r="DP27" s="934">
        <f>+entero!DP79</f>
        <v>1087.3302299000002</v>
      </c>
      <c r="DQ27" s="934">
        <f>+entero!DQ79</f>
        <v>1088.5271016999998</v>
      </c>
      <c r="DR27" s="934">
        <f>+entero!DR79</f>
        <v>1088.58085454</v>
      </c>
      <c r="DS27" s="934">
        <f>+entero!DS79</f>
        <v>1088.6354605900001</v>
      </c>
      <c r="DT27" s="934">
        <f>+entero!DT79</f>
        <v>1088.7574709599999</v>
      </c>
      <c r="DU27" s="490">
        <f>+entero!DU79</f>
        <v>1.5508432599997377</v>
      </c>
      <c r="DV27" s="887">
        <f>+entero!DV79</f>
        <v>0.14264475772012286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784">
        <f>+entero!DO80</f>
        <v>1179.403338134395</v>
      </c>
      <c r="DP28" s="934">
        <f>+entero!DP80</f>
        <v>1190.6563302179493</v>
      </c>
      <c r="DQ28" s="934">
        <f>+entero!DQ80</f>
        <v>1177.439069600814</v>
      </c>
      <c r="DR28" s="934">
        <f>+entero!DR80</f>
        <v>1194.5072923316427</v>
      </c>
      <c r="DS28" s="934">
        <f>+entero!DS80</f>
        <v>1171.5875329832031</v>
      </c>
      <c r="DT28" s="934">
        <f>+entero!DT80</f>
        <v>1148.3741027381016</v>
      </c>
      <c r="DU28" s="490">
        <f>+entero!DU80</f>
        <v>-31.029235396293416</v>
      </c>
      <c r="DV28" s="887">
        <f>+entero!DV80</f>
        <v>-2.6309265365804468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784">
        <f>+entero!DO81</f>
        <v>970.15527507292541</v>
      </c>
      <c r="DP29" s="934">
        <f>+entero!DP81</f>
        <v>986.55444286340708</v>
      </c>
      <c r="DQ29" s="934">
        <f>+entero!DQ81</f>
        <v>980.87194806203286</v>
      </c>
      <c r="DR29" s="934">
        <f>+entero!DR81</f>
        <v>986.60162400348509</v>
      </c>
      <c r="DS29" s="934">
        <f>+entero!DS81</f>
        <v>966.06237381809547</v>
      </c>
      <c r="DT29" s="934">
        <f>+entero!DT81</f>
        <v>939.52139061186824</v>
      </c>
      <c r="DU29" s="490">
        <f>+entero!DU81</f>
        <v>-30.633884461057164</v>
      </c>
      <c r="DV29" s="887">
        <f>+entero!DV81</f>
        <v>-3.1576269539692503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784">
        <f>+entero!DO82</f>
        <v>209.24806306146965</v>
      </c>
      <c r="DP30" s="934">
        <f>+entero!DP82</f>
        <v>204.10188735454227</v>
      </c>
      <c r="DQ30" s="934">
        <f>+entero!DQ82</f>
        <v>196.56712153878129</v>
      </c>
      <c r="DR30" s="934">
        <f>+entero!DR82</f>
        <v>207.90566832815756</v>
      </c>
      <c r="DS30" s="934">
        <f>+entero!DS82</f>
        <v>205.52515916510777</v>
      </c>
      <c r="DT30" s="934">
        <f>+entero!DT82</f>
        <v>208.8527121262332</v>
      </c>
      <c r="DU30" s="490">
        <f>+entero!DU82</f>
        <v>-0.3953509352364506</v>
      </c>
      <c r="DV30" s="887">
        <f>+entero!DV82</f>
        <v>-0.188938874488076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78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934">
        <f>+entero!DT83</f>
        <v>0</v>
      </c>
      <c r="DU31" s="490">
        <f>+entero!DU83</f>
        <v>0</v>
      </c>
      <c r="DV31" s="887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784">
        <f>+entero!DO84</f>
        <v>23039.300994536858</v>
      </c>
      <c r="DP32" s="934">
        <f>+entero!DP84</f>
        <v>23035.748305408571</v>
      </c>
      <c r="DQ32" s="934">
        <f>+entero!DQ84</f>
        <v>23028.874461265699</v>
      </c>
      <c r="DR32" s="934">
        <f>+entero!DR84</f>
        <v>23035.62952358057</v>
      </c>
      <c r="DS32" s="934">
        <f>+entero!DS84</f>
        <v>23053.182011905643</v>
      </c>
      <c r="DT32" s="934">
        <f>+entero!DT84</f>
        <v>23070.768699408556</v>
      </c>
      <c r="DU32" s="490">
        <f>+entero!DU84</f>
        <v>31.467704871698515</v>
      </c>
      <c r="DV32" s="887">
        <f>+entero!DV84</f>
        <v>0.13658272392536031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810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936">
        <f>+entero!DT85</f>
        <v>0</v>
      </c>
      <c r="DU33" s="265">
        <f>+entero!DU85</f>
        <v>0</v>
      </c>
      <c r="DV33" s="889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811">
        <f>+entero!DO86</f>
        <v>98.02349370824696</v>
      </c>
      <c r="DP34" s="939">
        <f>+entero!DP86</f>
        <v>98.027296921783147</v>
      </c>
      <c r="DQ34" s="939">
        <f>+entero!DQ86</f>
        <v>98.030136745400554</v>
      </c>
      <c r="DR34" s="939">
        <f>+entero!DR86</f>
        <v>98.03313589168279</v>
      </c>
      <c r="DS34" s="939">
        <f>+entero!DS86</f>
        <v>98.037325887299104</v>
      </c>
      <c r="DT34" s="939">
        <f>+entero!DT86</f>
        <v>98.040373385138309</v>
      </c>
      <c r="DU34" s="474">
        <f>+entero!DU86</f>
        <v>1.6879676891349504E-2</v>
      </c>
      <c r="DV34" s="890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830"/>
      <c r="DP35" s="62"/>
      <c r="DQ35" s="830"/>
      <c r="DR35" s="830"/>
      <c r="DS35" s="62"/>
      <c r="DT35" s="830"/>
      <c r="DU35" s="892"/>
      <c r="DV35" s="891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758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758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758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758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758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756"/>
      <c r="DP42" s="5"/>
      <c r="DQ42" s="756"/>
      <c r="DR42" s="756"/>
      <c r="DS42" s="756"/>
      <c r="DT42" s="75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756"/>
      <c r="DP43" s="5"/>
      <c r="DQ43" s="756"/>
      <c r="DR43" s="756"/>
      <c r="DS43" s="756"/>
      <c r="DT43" s="75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756"/>
      <c r="DP44" s="5"/>
      <c r="DQ44" s="756"/>
      <c r="DR44" s="756"/>
      <c r="DS44" s="756"/>
      <c r="DT44" s="75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775"/>
      <c r="DP84" s="168"/>
      <c r="DQ84" s="775"/>
      <c r="DR84" s="775"/>
      <c r="DS84" s="775"/>
      <c r="DT84" s="775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775"/>
      <c r="DP85" s="168"/>
      <c r="DQ85" s="775"/>
      <c r="DR85" s="775"/>
      <c r="DS85" s="775"/>
      <c r="DT85" s="775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775"/>
      <c r="DP86" s="168"/>
      <c r="DQ86" s="775"/>
      <c r="DR86" s="775"/>
      <c r="DS86" s="775"/>
      <c r="DT86" s="775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775"/>
      <c r="DP87" s="168"/>
      <c r="DQ87" s="775"/>
      <c r="DR87" s="775"/>
      <c r="DS87" s="775"/>
      <c r="DT87" s="775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775"/>
      <c r="DP88" s="168"/>
      <c r="DQ88" s="775"/>
      <c r="DR88" s="775"/>
      <c r="DS88" s="775"/>
      <c r="DT88" s="775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775"/>
      <c r="DP89" s="168"/>
      <c r="DQ89" s="775"/>
      <c r="DR89" s="775"/>
      <c r="DS89" s="775"/>
      <c r="DT89" s="775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775"/>
      <c r="DP90" s="168"/>
      <c r="DQ90" s="775"/>
      <c r="DR90" s="775"/>
      <c r="DS90" s="775"/>
      <c r="DT90" s="775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775"/>
      <c r="DP91" s="168"/>
      <c r="DQ91" s="775"/>
      <c r="DR91" s="775"/>
      <c r="DS91" s="775"/>
      <c r="DT91" s="775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774"/>
      <c r="DP94" s="167"/>
      <c r="DQ94" s="774"/>
      <c r="DR94" s="774"/>
      <c r="DS94" s="774"/>
      <c r="DT94" s="774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774"/>
      <c r="DP95" s="167"/>
      <c r="DQ95" s="774"/>
      <c r="DR95" s="774"/>
      <c r="DS95" s="774"/>
      <c r="DT95" s="774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774"/>
      <c r="DP96" s="167"/>
      <c r="DQ96" s="774"/>
      <c r="DR96" s="774"/>
      <c r="DS96" s="774"/>
      <c r="DT96" s="774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774"/>
      <c r="DP97" s="167"/>
      <c r="DQ97" s="774"/>
      <c r="DR97" s="774"/>
      <c r="DS97" s="774"/>
      <c r="DT97" s="774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774"/>
      <c r="DP98" s="167"/>
      <c r="DQ98" s="774"/>
      <c r="DR98" s="774"/>
      <c r="DS98" s="774"/>
      <c r="DT98" s="774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774"/>
      <c r="DP99" s="167"/>
      <c r="DQ99" s="774"/>
      <c r="DR99" s="774"/>
      <c r="DS99" s="774"/>
      <c r="DT99" s="774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774"/>
      <c r="DP100" s="167"/>
      <c r="DQ100" s="774"/>
      <c r="DR100" s="774"/>
      <c r="DS100" s="774"/>
      <c r="DT100" s="774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774"/>
      <c r="DP101" s="167"/>
      <c r="DQ101" s="774"/>
      <c r="DR101" s="774"/>
      <c r="DS101" s="774"/>
      <c r="DT101" s="774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833"/>
      <c r="DP181" s="2"/>
      <c r="DQ181" s="833"/>
      <c r="DR181" s="833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833"/>
      <c r="DP182" s="2"/>
      <c r="DQ182" s="833"/>
      <c r="DR182" s="833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833"/>
      <c r="DP183" s="2"/>
      <c r="DQ183" s="833"/>
      <c r="DR183" s="833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833"/>
      <c r="DP184" s="2"/>
      <c r="DQ184" s="833"/>
      <c r="DR184" s="833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833"/>
      <c r="DP185" s="2"/>
      <c r="DQ185" s="833"/>
      <c r="DR185" s="833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833"/>
      <c r="DP186" s="2"/>
      <c r="DQ186" s="833"/>
      <c r="DR186" s="833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833"/>
      <c r="DP187" s="2"/>
      <c r="DQ187" s="833"/>
      <c r="DR187" s="833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833"/>
      <c r="DP188" s="2"/>
      <c r="DQ188" s="833"/>
      <c r="DR188" s="833"/>
      <c r="DS188" s="833"/>
      <c r="DT188" s="833"/>
    </row>
  </sheetData>
  <mergeCells count="118">
    <mergeCell ref="DO3:DO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9" width="8" style="832" customWidth="1"/>
    <col min="120" max="120" width="8.42578125" bestFit="1" customWidth="1"/>
    <col min="121" max="124" width="8.425781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41">
        <v>7.5</v>
      </c>
      <c r="DQ5" s="941">
        <v>7.5</v>
      </c>
      <c r="DR5" s="941">
        <v>7.5</v>
      </c>
      <c r="DS5" s="941">
        <v>7.5</v>
      </c>
      <c r="DT5" s="941">
        <v>7.5</v>
      </c>
      <c r="DU5" s="894">
        <v>7.5</v>
      </c>
      <c r="DV5" s="94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766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942">
        <f>+entero!DT88</f>
        <v>6.96</v>
      </c>
      <c r="DU6" s="895">
        <f>+entero!DU88</f>
        <v>0</v>
      </c>
      <c r="DV6" s="943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766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942">
        <f>+entero!DT89</f>
        <v>6.86</v>
      </c>
      <c r="DU7" s="895">
        <f>+entero!DU89</f>
        <v>0</v>
      </c>
      <c r="DV7" s="943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770">
        <f>+entero!DO90</f>
        <v>6.9594922372650743</v>
      </c>
      <c r="DP8" s="469">
        <f>+entero!DP90</f>
        <v>6.9652710046218207</v>
      </c>
      <c r="DQ8" s="469">
        <f>+entero!DQ90</f>
        <v>6.9637969032944156</v>
      </c>
      <c r="DR8" s="469">
        <f>+entero!DR90</f>
        <v>6.9691793854189896</v>
      </c>
      <c r="DS8" s="469">
        <f>+entero!DS90</f>
        <v>6.9608973565336054</v>
      </c>
      <c r="DT8" s="469">
        <f>+entero!DT90</f>
        <v>6.9829396794529792</v>
      </c>
      <c r="DU8" s="856">
        <f>+entero!DU90</f>
        <v>2.3447442187904954E-2</v>
      </c>
      <c r="DV8" s="944">
        <f>+entero!DV90</f>
        <v>0.3369131164821848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1010"/>
      <c r="DP9" s="271"/>
      <c r="DQ9" s="271"/>
      <c r="DR9" s="271"/>
      <c r="DS9" s="271"/>
      <c r="DT9" s="271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766">
        <f>+entero!DO92</f>
        <v>2.2593700000000001</v>
      </c>
      <c r="DP10" s="942">
        <f>+entero!DP92</f>
        <v>2.2599100000000001</v>
      </c>
      <c r="DQ10" s="942">
        <f>+entero!DQ92</f>
        <v>2.2600899999999999</v>
      </c>
      <c r="DR10" s="942">
        <f>+entero!DR92</f>
        <v>2.2602699999999998</v>
      </c>
      <c r="DS10" s="942">
        <f>+entero!DS92</f>
        <v>2.2604500000000001</v>
      </c>
      <c r="DT10" s="942">
        <f>+entero!DT92</f>
        <v>2.2606299999999999</v>
      </c>
      <c r="DU10" s="895">
        <f>+entero!DU92</f>
        <v>1.2599999999998168E-3</v>
      </c>
      <c r="DV10" s="943">
        <f>+entero!DV92</f>
        <v>5.5767758268898682E-2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1010"/>
      <c r="DP11" s="271"/>
      <c r="DQ11" s="271"/>
      <c r="DR11" s="271"/>
      <c r="DS11" s="271"/>
      <c r="DT11" s="271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758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758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758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774"/>
      <c r="DP74" s="167"/>
      <c r="DQ74" s="774"/>
      <c r="DR74" s="774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833"/>
      <c r="DP102" s="2"/>
      <c r="DQ102" s="833"/>
      <c r="DR102" s="833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833"/>
      <c r="DP103" s="2"/>
      <c r="DQ103" s="833"/>
      <c r="DR103" s="833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833"/>
      <c r="DP104" s="2"/>
      <c r="DQ104" s="833"/>
      <c r="DR104" s="833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</sheetData>
  <mergeCells count="118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AV3:AV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9" width="7.7109375" style="832" customWidth="1"/>
    <col min="120" max="120" width="8.140625" customWidth="1"/>
    <col min="121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7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767" t="e">
        <f>+entero!#REF!</f>
        <v>#REF!</v>
      </c>
      <c r="DV6" s="923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767" t="e">
        <f>+entero!#REF!</f>
        <v>#REF!</v>
      </c>
      <c r="DV7" s="923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767" t="e">
        <f>+entero!#REF!</f>
        <v>#REF!</v>
      </c>
      <c r="DV8" s="923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767" t="e">
        <f>+entero!#REF!</f>
        <v>#REF!</v>
      </c>
      <c r="DV9" s="923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930.20898812816529</v>
      </c>
      <c r="DN10" s="793">
        <f>+entero!DN95</f>
        <v>922.0870945246669</v>
      </c>
      <c r="DO10" s="793">
        <f>+entero!DO95</f>
        <v>848.1366156208768</v>
      </c>
      <c r="DP10" s="978">
        <f>+entero!DP95</f>
        <v>848.1366156208768</v>
      </c>
      <c r="DQ10" s="978">
        <f>+entero!DQ95</f>
        <v>848.1366156208768</v>
      </c>
      <c r="DR10" s="978">
        <f>+entero!DR95</f>
        <v>848.1366156208768</v>
      </c>
      <c r="DS10" s="978">
        <f>+entero!DS95</f>
        <v>848.1366156208768</v>
      </c>
      <c r="DT10" s="978">
        <f>+entero!DT95</f>
        <v>849.45402086869012</v>
      </c>
      <c r="DU10" s="900">
        <f>+entero!DU95</f>
        <v>1.3174052478133262</v>
      </c>
      <c r="DV10" s="945">
        <f>+entero!DV95</f>
        <v>0.15532936835287448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758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758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758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777"/>
      <c r="DP15" s="173"/>
      <c r="DQ15" s="777"/>
      <c r="DR15" s="777"/>
      <c r="DS15" s="777"/>
      <c r="DT15" s="777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777"/>
      <c r="DP16" s="173"/>
      <c r="DQ16" s="777"/>
      <c r="DR16" s="777"/>
      <c r="DS16" s="777"/>
      <c r="DT16" s="777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775"/>
      <c r="DP17" s="168"/>
      <c r="DQ17" s="775"/>
      <c r="DR17" s="775"/>
      <c r="DS17" s="775"/>
      <c r="DT17" s="775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775"/>
      <c r="DP18" s="168"/>
      <c r="DQ18" s="775"/>
      <c r="DR18" s="775"/>
      <c r="DS18" s="775"/>
      <c r="DT18" s="775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775"/>
      <c r="DP19" s="168"/>
      <c r="DQ19" s="775"/>
      <c r="DR19" s="775"/>
      <c r="DS19" s="775"/>
      <c r="DT19" s="775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774"/>
      <c r="DP64" s="167"/>
      <c r="DQ64" s="774"/>
      <c r="DR64" s="774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774"/>
      <c r="DP65" s="167"/>
      <c r="DQ65" s="774"/>
      <c r="DR65" s="774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776"/>
      <c r="DP74" s="170"/>
      <c r="DQ74" s="776"/>
      <c r="DR74" s="776"/>
      <c r="DS74" s="776"/>
      <c r="DT74" s="776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776"/>
      <c r="DP75" s="170"/>
      <c r="DQ75" s="776"/>
      <c r="DR75" s="776"/>
      <c r="DS75" s="776"/>
      <c r="DT75" s="77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</sheetData>
  <mergeCells count="118">
    <mergeCell ref="DO3:DO4"/>
    <mergeCell ref="DM3:DM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9" width="7.7109375" style="832" customWidth="1"/>
    <col min="120" max="120" width="8" customWidth="1"/>
    <col min="121" max="124" width="8" style="832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4">
        <f>+entero!DT4</f>
        <v>43238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859"/>
      <c r="DP5" s="947"/>
      <c r="DQ5" s="947"/>
      <c r="DR5" s="947"/>
      <c r="DS5" s="947"/>
      <c r="DT5" s="946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48"/>
      <c r="DQ6" s="948"/>
      <c r="DR6" s="948"/>
      <c r="DS6" s="948"/>
      <c r="DT6" s="982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1011"/>
      <c r="DP7" s="948"/>
      <c r="DQ7" s="948"/>
      <c r="DR7" s="948"/>
      <c r="DS7" s="948"/>
      <c r="DT7" s="982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1011"/>
      <c r="DP8" s="948"/>
      <c r="DQ8" s="948"/>
      <c r="DR8" s="948"/>
      <c r="DS8" s="948"/>
      <c r="DT8" s="982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1011"/>
      <c r="DP9" s="948"/>
      <c r="DQ9" s="948"/>
      <c r="DR9" s="948"/>
      <c r="DS9" s="948"/>
      <c r="DT9" s="982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1011"/>
      <c r="DP10" s="948"/>
      <c r="DQ10" s="948"/>
      <c r="DR10" s="948"/>
      <c r="DS10" s="948"/>
      <c r="DT10" s="982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1011"/>
      <c r="DP11" s="948"/>
      <c r="DQ11" s="948"/>
      <c r="DR11" s="948"/>
      <c r="DS11" s="948"/>
      <c r="DT11" s="982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1011"/>
      <c r="DP12" s="948"/>
      <c r="DQ12" s="948"/>
      <c r="DR12" s="948"/>
      <c r="DS12" s="948"/>
      <c r="DT12" s="982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1011"/>
      <c r="DP13" s="948"/>
      <c r="DQ13" s="948"/>
      <c r="DR13" s="948"/>
      <c r="DS13" s="948"/>
      <c r="DT13" s="982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1011"/>
      <c r="DP14" s="948"/>
      <c r="DQ14" s="948"/>
      <c r="DR14" s="948"/>
      <c r="DS14" s="948"/>
      <c r="DT14" s="982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1011"/>
      <c r="DP15" s="948"/>
      <c r="DQ15" s="948"/>
      <c r="DR15" s="948"/>
      <c r="DS15" s="948"/>
      <c r="DT15" s="982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1011"/>
      <c r="DP16" s="948"/>
      <c r="DQ16" s="948"/>
      <c r="DR16" s="948"/>
      <c r="DS16" s="948"/>
      <c r="DT16" s="982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1012"/>
      <c r="DP17" s="979"/>
      <c r="DQ17" s="979"/>
      <c r="DR17" s="979"/>
      <c r="DS17" s="988"/>
      <c r="DT17" s="990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770"/>
      <c r="DP18" s="469"/>
      <c r="DQ18" s="469"/>
      <c r="DR18" s="469"/>
      <c r="DS18" s="469"/>
      <c r="DT18" s="944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770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469">
        <f>+entero!DS110</f>
        <v>2.5</v>
      </c>
      <c r="DT19" s="944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785">
        <f>+entero!DO111</f>
        <v>4</v>
      </c>
      <c r="DP20" s="980">
        <f>+entero!DP111</f>
        <v>4</v>
      </c>
      <c r="DQ20" s="980">
        <f>+entero!DQ111</f>
        <v>4</v>
      </c>
      <c r="DR20" s="980">
        <f>+entero!DR111</f>
        <v>4</v>
      </c>
      <c r="DS20" s="989">
        <f>+entero!DS111</f>
        <v>4</v>
      </c>
      <c r="DT20" s="991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O26" s="758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O27" s="758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O28" s="758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O30" s="75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6"/>
      <c r="DQ31" s="820"/>
      <c r="DR31" s="820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6"/>
      <c r="DQ32" s="820"/>
      <c r="DR32" s="820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6"/>
      <c r="DQ33" s="820"/>
      <c r="DR33" s="820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6"/>
      <c r="DQ34" s="820"/>
      <c r="DR34" s="820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6"/>
      <c r="DQ35" s="820"/>
      <c r="DR35" s="820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6"/>
      <c r="DQ36" s="820"/>
      <c r="DR36" s="820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6"/>
      <c r="DQ37" s="820"/>
      <c r="DR37" s="820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6"/>
      <c r="DQ38" s="820"/>
      <c r="DR38" s="820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6"/>
      <c r="DQ39" s="820"/>
      <c r="DR39" s="820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6"/>
      <c r="DQ40" s="820"/>
      <c r="DR40" s="820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6"/>
      <c r="DQ41" s="820"/>
      <c r="DR41" s="820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6"/>
      <c r="DQ42" s="820"/>
      <c r="DR42" s="820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6"/>
      <c r="DQ43" s="820"/>
      <c r="DR43" s="820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6"/>
      <c r="DQ44" s="820"/>
      <c r="DR44" s="820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6"/>
      <c r="DQ45" s="820"/>
      <c r="DR45" s="820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6"/>
      <c r="DQ46" s="820"/>
      <c r="DR46" s="820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6"/>
      <c r="DQ47" s="820"/>
      <c r="DR47" s="820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6"/>
      <c r="DQ48" s="820"/>
      <c r="DR48" s="820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6"/>
      <c r="DQ49" s="820"/>
      <c r="DR49" s="820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6"/>
      <c r="DQ50" s="820"/>
      <c r="DR50" s="820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6"/>
      <c r="DQ51" s="820"/>
      <c r="DR51" s="820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6"/>
      <c r="DQ52" s="820"/>
      <c r="DR52" s="820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6"/>
      <c r="DQ53" s="820"/>
      <c r="DR53" s="820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6"/>
      <c r="DQ54" s="820"/>
      <c r="DR54" s="820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6"/>
      <c r="DQ55" s="820"/>
      <c r="DR55" s="820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6"/>
      <c r="DQ56" s="820"/>
      <c r="DR56" s="820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6"/>
      <c r="DQ57" s="820"/>
      <c r="DR57" s="820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6"/>
      <c r="DQ58" s="820"/>
      <c r="DR58" s="820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6"/>
      <c r="DQ59" s="820"/>
      <c r="DR59" s="820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6"/>
      <c r="DQ60" s="820"/>
      <c r="DR60" s="820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6"/>
      <c r="DQ61" s="820"/>
      <c r="DR61" s="820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6"/>
      <c r="DQ62" s="820"/>
      <c r="DR62" s="820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6"/>
      <c r="DQ63" s="820"/>
      <c r="DR63" s="820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6"/>
      <c r="DQ64" s="820"/>
      <c r="DR64" s="820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6"/>
      <c r="DQ65" s="820"/>
      <c r="DR65" s="820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6"/>
      <c r="DQ66" s="820"/>
      <c r="DR66" s="820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6"/>
      <c r="DQ67" s="820"/>
      <c r="DR67" s="820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6"/>
      <c r="DQ68" s="820"/>
      <c r="DR68" s="820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6"/>
      <c r="DQ69" s="820"/>
      <c r="DR69" s="820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6"/>
      <c r="DQ70" s="820"/>
      <c r="DR70" s="820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6"/>
      <c r="DQ71" s="820"/>
      <c r="DR71" s="820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6"/>
      <c r="DQ72" s="820"/>
      <c r="DR72" s="820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6"/>
      <c r="DQ73" s="820"/>
      <c r="DR73" s="820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6"/>
      <c r="DQ74" s="820"/>
      <c r="DR74" s="820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6"/>
      <c r="DQ75" s="820"/>
      <c r="DR75" s="820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6"/>
      <c r="DQ76" s="820"/>
      <c r="DR76" s="820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6"/>
      <c r="DQ77" s="820"/>
      <c r="DR77" s="820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6"/>
      <c r="DQ78" s="820"/>
      <c r="DR78" s="820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6"/>
      <c r="DQ79" s="820"/>
      <c r="DR79" s="820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6"/>
      <c r="DQ80" s="820"/>
      <c r="DR80" s="820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6"/>
      <c r="DQ81" s="820"/>
      <c r="DR81" s="820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6"/>
      <c r="DQ82" s="820"/>
      <c r="DR82" s="820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6"/>
      <c r="DQ83" s="820"/>
      <c r="DR83" s="820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6"/>
      <c r="DQ84" s="820"/>
      <c r="DR84" s="820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6"/>
      <c r="DQ85" s="820"/>
      <c r="DR85" s="820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6"/>
      <c r="DQ86" s="820"/>
      <c r="DR86" s="820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6"/>
      <c r="DQ87" s="820"/>
      <c r="DR87" s="820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Q88" s="821"/>
      <c r="DR88" s="821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Q89" s="821"/>
      <c r="DR89" s="821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Q90" s="821"/>
      <c r="DR90" s="821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Q91" s="821"/>
      <c r="DR91" s="821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Q92" s="821"/>
      <c r="DR92" s="821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Q93" s="821"/>
      <c r="DR93" s="821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Q94" s="821"/>
      <c r="DR94" s="821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Q95" s="821"/>
      <c r="DR95" s="821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Q96" s="821"/>
      <c r="DR96" s="821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Q97" s="821"/>
      <c r="DR97" s="821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Q98" s="821"/>
      <c r="DR98" s="821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Q99" s="821"/>
      <c r="DR99" s="821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Q100" s="821"/>
      <c r="DR100" s="821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Q101" s="821"/>
      <c r="DR101" s="821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Q102" s="821"/>
      <c r="DR102" s="821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Q103" s="821"/>
      <c r="DR103" s="821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Q104" s="821"/>
      <c r="DR104" s="821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Q105" s="821"/>
      <c r="DR105" s="821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Q106" s="821"/>
      <c r="DR106" s="821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Q107" s="821"/>
      <c r="DR107" s="821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Q108" s="821"/>
      <c r="DR108" s="821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Q109" s="821"/>
      <c r="DR109" s="821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Q110" s="821"/>
      <c r="DR110" s="821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Q111" s="821"/>
      <c r="DR111" s="821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Q112" s="821"/>
      <c r="DR112" s="821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Q113" s="821"/>
      <c r="DR113" s="821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Q114" s="821"/>
      <c r="DR114" s="821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Q115" s="821"/>
      <c r="DR115" s="821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Q116" s="821"/>
      <c r="DR116" s="821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Q117" s="821"/>
      <c r="DR117" s="821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Q118" s="821"/>
      <c r="DR118" s="821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Q119" s="821"/>
      <c r="DR119" s="821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Q120" s="821"/>
      <c r="DR120" s="821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Q121" s="821"/>
      <c r="DR121" s="821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Q122" s="821"/>
      <c r="DR122" s="821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Q123" s="821"/>
      <c r="DR123" s="821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Q124" s="821"/>
      <c r="DR124" s="821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Q125" s="821"/>
      <c r="DR125" s="821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Q126" s="821"/>
      <c r="DR126" s="821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Q127" s="821"/>
      <c r="DR127" s="821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Q128" s="821"/>
      <c r="DR128" s="821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Q129" s="821"/>
      <c r="DR129" s="821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Q130" s="821"/>
      <c r="DR130" s="821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Q131" s="821"/>
      <c r="DR131" s="821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Q132" s="821"/>
      <c r="DR132" s="821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Q133" s="821"/>
      <c r="DR133" s="821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Q134" s="821"/>
      <c r="DR134" s="821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Q135" s="821"/>
      <c r="DR135" s="821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Q136" s="821"/>
      <c r="DR136" s="821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Q137" s="821"/>
      <c r="DR137" s="821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Q138" s="821"/>
      <c r="DR138" s="821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Q139" s="821"/>
      <c r="DR139" s="821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Q140" s="821"/>
      <c r="DR140" s="821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Q141" s="821"/>
      <c r="DR141" s="821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Q142" s="821"/>
      <c r="DR142" s="821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Q143" s="821"/>
      <c r="DR143" s="821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Q144" s="821"/>
      <c r="DR144" s="821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Q145" s="821"/>
      <c r="DR145" s="821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Q146" s="821"/>
      <c r="DR146" s="821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Q147" s="821"/>
      <c r="DR147" s="821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Q148" s="821"/>
      <c r="DR148" s="821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Q149" s="821"/>
      <c r="DR149" s="821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Q150" s="821"/>
      <c r="DR150" s="821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Q151" s="821"/>
      <c r="DR151" s="821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Q152" s="821"/>
      <c r="DR152" s="821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Q153" s="821"/>
      <c r="DR153" s="821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Q154" s="821"/>
      <c r="DR154" s="821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Q155" s="821"/>
      <c r="DR155" s="821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Q156" s="821"/>
      <c r="DR156" s="821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</row>
  </sheetData>
  <mergeCells count="118">
    <mergeCell ref="DO3:DO4"/>
    <mergeCell ref="DM3:DM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AR3:AR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BA3:BA4"/>
    <mergeCell ref="AZ3:AZ4"/>
    <mergeCell ref="AV3:AV4"/>
    <mergeCell ref="AX3:AX4"/>
    <mergeCell ref="BB3:BB4"/>
    <mergeCell ref="BF3:BF4"/>
    <mergeCell ref="BE3:BE4"/>
    <mergeCell ref="DN3:DN4"/>
    <mergeCell ref="CZ3:CZ4"/>
    <mergeCell ref="CX3:CX4"/>
    <mergeCell ref="AL3:AL4"/>
    <mergeCell ref="AY3:AY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BR3:BR4"/>
    <mergeCell ref="BM3:BM4"/>
    <mergeCell ref="BO3:BO4"/>
    <mergeCell ref="BP3:B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2018-05-23T19:57:28Z</cp:lastPrinted>
  <dcterms:created xsi:type="dcterms:W3CDTF">2002-08-27T17:11:09Z</dcterms:created>
  <dcterms:modified xsi:type="dcterms:W3CDTF">2018-05-23T19:57:56Z</dcterms:modified>
</cp:coreProperties>
</file>