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AU11" i="5"/>
  <c r="AU10" i="5"/>
  <c r="AU9" i="5"/>
  <c r="AU8" i="5"/>
  <c r="AU7" i="5"/>
  <c r="AU3" i="5"/>
  <c r="BZ10" i="5" l="1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<sst xmlns="http://schemas.openxmlformats.org/spreadsheetml/2006/main" count="424" uniqueCount="217">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</sst>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10" fontId="0" fillId="0" borderId="0" xfId="64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D1" sqref="D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90" t="s">
        <v>121</v>
      </c>
      <c r="E3" s="792" t="s">
        <v>101</v>
      </c>
      <c r="F3" s="792" t="s">
        <v>103</v>
      </c>
      <c r="G3" s="792" t="s">
        <v>104</v>
      </c>
      <c r="H3" s="792" t="s">
        <v>105</v>
      </c>
      <c r="I3" s="792" t="s">
        <v>106</v>
      </c>
      <c r="J3" s="792" t="s">
        <v>108</v>
      </c>
      <c r="K3" s="792" t="s">
        <v>110</v>
      </c>
      <c r="L3" s="777" t="s">
        <v>111</v>
      </c>
      <c r="M3" s="775" t="s">
        <v>112</v>
      </c>
      <c r="N3" s="777" t="s">
        <v>113</v>
      </c>
      <c r="O3" s="777" t="s">
        <v>114</v>
      </c>
      <c r="P3" s="775" t="s">
        <v>115</v>
      </c>
      <c r="Q3" s="777" t="s">
        <v>116</v>
      </c>
      <c r="R3" s="777" t="s">
        <v>117</v>
      </c>
      <c r="S3" s="777" t="s">
        <v>118</v>
      </c>
      <c r="T3" s="777" t="s">
        <v>119</v>
      </c>
      <c r="U3" s="777" t="s">
        <v>127</v>
      </c>
      <c r="V3" s="777" t="s">
        <v>128</v>
      </c>
      <c r="W3" s="777" t="s">
        <v>129</v>
      </c>
      <c r="X3" s="777" t="s">
        <v>130</v>
      </c>
      <c r="Y3" s="777" t="s">
        <v>132</v>
      </c>
      <c r="Z3" s="777" t="s">
        <v>133</v>
      </c>
      <c r="AA3" s="777" t="s">
        <v>134</v>
      </c>
      <c r="AB3" s="777" t="s">
        <v>135</v>
      </c>
      <c r="AC3" s="777" t="s">
        <v>136</v>
      </c>
      <c r="AD3" s="777" t="s">
        <v>137</v>
      </c>
      <c r="AE3" s="777" t="s">
        <v>138</v>
      </c>
      <c r="AF3" s="777" t="s">
        <v>139</v>
      </c>
      <c r="AG3" s="777" t="s">
        <v>140</v>
      </c>
      <c r="AH3" s="777" t="s">
        <v>141</v>
      </c>
      <c r="AI3" s="777" t="s">
        <v>142</v>
      </c>
      <c r="AJ3" s="777" t="s">
        <v>143</v>
      </c>
      <c r="AK3" s="777" t="s">
        <v>144</v>
      </c>
      <c r="AL3" s="777" t="s">
        <v>146</v>
      </c>
      <c r="AM3" s="777" t="s">
        <v>147</v>
      </c>
      <c r="AN3" s="777" t="s">
        <v>148</v>
      </c>
      <c r="AO3" s="777" t="s">
        <v>149</v>
      </c>
      <c r="AP3" s="777" t="s">
        <v>150</v>
      </c>
      <c r="AQ3" s="777" t="s">
        <v>151</v>
      </c>
      <c r="AR3" s="777" t="s">
        <v>152</v>
      </c>
      <c r="AS3" s="777" t="s">
        <v>153</v>
      </c>
      <c r="AT3" s="777" t="s">
        <v>154</v>
      </c>
      <c r="AU3" s="777" t="s">
        <v>155</v>
      </c>
      <c r="AV3" s="775" t="s">
        <v>156</v>
      </c>
      <c r="AW3" s="777" t="s">
        <v>157</v>
      </c>
      <c r="AX3" s="777" t="s">
        <v>158</v>
      </c>
      <c r="AY3" s="777" t="s">
        <v>159</v>
      </c>
      <c r="AZ3" s="777" t="s">
        <v>160</v>
      </c>
      <c r="BA3" s="777" t="s">
        <v>161</v>
      </c>
      <c r="BB3" s="777" t="s">
        <v>167</v>
      </c>
      <c r="BC3" s="777" t="s">
        <v>168</v>
      </c>
      <c r="BD3" s="777" t="s">
        <v>169</v>
      </c>
      <c r="BE3" s="777" t="s">
        <v>170</v>
      </c>
      <c r="BF3" s="777" t="s">
        <v>171</v>
      </c>
      <c r="BG3" s="777" t="s">
        <v>177</v>
      </c>
      <c r="BH3" s="777" t="s">
        <v>178</v>
      </c>
      <c r="BI3" s="777" t="s">
        <v>179</v>
      </c>
      <c r="BJ3" s="777" t="s">
        <v>180</v>
      </c>
      <c r="BK3" s="777" t="s">
        <v>182</v>
      </c>
      <c r="BL3" s="775" t="s">
        <v>183</v>
      </c>
      <c r="BM3" s="777" t="s">
        <v>184</v>
      </c>
      <c r="BN3" s="777" t="s">
        <v>185</v>
      </c>
      <c r="BO3" s="777" t="s">
        <v>186</v>
      </c>
      <c r="BP3" s="777" t="s">
        <v>188</v>
      </c>
      <c r="BQ3" s="777" t="s">
        <v>189</v>
      </c>
      <c r="BR3" s="777" t="s">
        <v>190</v>
      </c>
      <c r="BS3" s="781" t="s">
        <v>191</v>
      </c>
      <c r="BT3" s="777" t="s">
        <v>192</v>
      </c>
      <c r="BU3" s="779" t="s">
        <v>201</v>
      </c>
      <c r="BV3" s="777" t="s">
        <v>203</v>
      </c>
      <c r="BW3" s="777" t="s">
        <v>210</v>
      </c>
      <c r="BX3" s="777" t="s">
        <v>211</v>
      </c>
      <c r="BY3" s="775" t="s">
        <v>215</v>
      </c>
      <c r="BZ3" s="481" t="s">
        <v>187</v>
      </c>
      <c r="CA3" s="786" t="s">
        <v>216</v>
      </c>
      <c r="CB3" s="786"/>
      <c r="CC3" s="786"/>
      <c r="CD3" s="786"/>
      <c r="CE3" s="786"/>
      <c r="CF3" s="784" t="s">
        <v>145</v>
      </c>
      <c r="CG3" s="785"/>
    </row>
    <row r="4" spans="1:88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78"/>
      <c r="BU4" s="780"/>
      <c r="BV4" s="778"/>
      <c r="BW4" s="778"/>
      <c r="BX4" s="778"/>
      <c r="BY4" s="776"/>
      <c r="BZ4" s="482">
        <v>42006</v>
      </c>
      <c r="CA4" s="632">
        <v>42009</v>
      </c>
      <c r="CB4" s="380">
        <v>42010</v>
      </c>
      <c r="CC4" s="380">
        <v>42011</v>
      </c>
      <c r="CD4" s="380">
        <v>42012</v>
      </c>
      <c r="CE4" s="467">
        <v>42013</v>
      </c>
      <c r="CF4" s="379" t="s">
        <v>20</v>
      </c>
      <c r="CG4" s="309" t="s">
        <v>214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0"/>
      <c r="CA5" s="633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0"/>
      <c r="BS6" s="529"/>
      <c r="BT6" s="480"/>
      <c r="BU6" s="530"/>
      <c r="BV6" s="480"/>
      <c r="BW6" s="480"/>
      <c r="BX6" s="480"/>
      <c r="BY6" s="752"/>
      <c r="BZ6" s="441"/>
      <c r="CA6" s="634"/>
      <c r="CB6" s="428"/>
      <c r="CC6" s="428"/>
      <c r="CD6" s="428"/>
      <c r="CE6" s="429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5">
        <v>14808.530374419999</v>
      </c>
      <c r="BT7" s="365">
        <v>14873.52632809</v>
      </c>
      <c r="BU7" s="475">
        <v>15396.291196100003</v>
      </c>
      <c r="BV7" s="365">
        <v>15272.013237600002</v>
      </c>
      <c r="BW7" s="534">
        <v>15386.647503849999</v>
      </c>
      <c r="BX7" s="534">
        <v>15477.552068539999</v>
      </c>
      <c r="BY7" s="475">
        <v>15123.15418833</v>
      </c>
      <c r="BZ7" s="365">
        <v>15075.03240206</v>
      </c>
      <c r="CA7" s="766">
        <v>15087.251943830002</v>
      </c>
      <c r="CB7" s="475">
        <v>15094.303206689998</v>
      </c>
      <c r="CC7" s="475">
        <v>15150.947099310002</v>
      </c>
      <c r="CD7" s="475">
        <v>15119.666448850001</v>
      </c>
      <c r="CE7" s="534">
        <v>15278.719598350002</v>
      </c>
      <c r="CF7" s="385">
        <v>203.68719629000225</v>
      </c>
      <c r="CG7" s="545">
        <v>1.3511559435332776</v>
      </c>
      <c r="CH7" s="544"/>
      <c r="CI7" s="774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5">
        <v>12732.47977045</v>
      </c>
      <c r="BT8" s="365">
        <v>12828.00857407</v>
      </c>
      <c r="BU8" s="475">
        <v>13364.027498040003</v>
      </c>
      <c r="BV8" s="365">
        <v>13346.469576200001</v>
      </c>
      <c r="BW8" s="534">
        <v>13486.38388123</v>
      </c>
      <c r="BX8" s="534">
        <v>13585.699008439999</v>
      </c>
      <c r="BY8" s="475">
        <v>13226.548415290001</v>
      </c>
      <c r="BZ8" s="365">
        <v>13200.96879723</v>
      </c>
      <c r="CA8" s="766">
        <v>13209.4349408</v>
      </c>
      <c r="CB8" s="475">
        <v>13193.471046879999</v>
      </c>
      <c r="CC8" s="475">
        <v>13232.457882430001</v>
      </c>
      <c r="CD8" s="475">
        <v>13204.017720220001</v>
      </c>
      <c r="CE8" s="534">
        <v>13372.978000130002</v>
      </c>
      <c r="CF8" s="385">
        <v>172.00920290000249</v>
      </c>
      <c r="CG8" s="545">
        <v>1.3030043896179455</v>
      </c>
      <c r="CH8" s="544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5">
        <v>257.41016827999999</v>
      </c>
      <c r="BT9" s="365">
        <v>255.60281583</v>
      </c>
      <c r="BU9" s="475">
        <v>253.0576437</v>
      </c>
      <c r="BV9" s="365">
        <v>247.92992516999999</v>
      </c>
      <c r="BW9" s="534">
        <v>246.84372042999999</v>
      </c>
      <c r="BX9" s="534">
        <v>244.06522056</v>
      </c>
      <c r="BY9" s="475">
        <v>241.43191057999999</v>
      </c>
      <c r="BZ9" s="365">
        <v>241.50358771000001</v>
      </c>
      <c r="CA9" s="766">
        <v>241.50358771000001</v>
      </c>
      <c r="CB9" s="475">
        <v>238.95321541000001</v>
      </c>
      <c r="CC9" s="475">
        <v>238.87487064000001</v>
      </c>
      <c r="CD9" s="475">
        <v>238.26644849000002</v>
      </c>
      <c r="CE9" s="534">
        <v>237.73803802</v>
      </c>
      <c r="CF9" s="385">
        <v>-3.7655496900000003</v>
      </c>
      <c r="CG9" s="545">
        <v>-1.5592106625437419</v>
      </c>
      <c r="CH9" s="544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5">
        <v>1804.9363706900001</v>
      </c>
      <c r="BT10" s="365">
        <v>1776.3079656899999</v>
      </c>
      <c r="BU10" s="475">
        <v>1765.73238436</v>
      </c>
      <c r="BV10" s="365">
        <v>1664.41359373</v>
      </c>
      <c r="BW10" s="534">
        <v>1640.2779796899999</v>
      </c>
      <c r="BX10" s="534">
        <v>1634.79270954</v>
      </c>
      <c r="BY10" s="475">
        <v>1642.3194899599998</v>
      </c>
      <c r="BZ10" s="365">
        <v>1619.7018283699999</v>
      </c>
      <c r="CA10" s="766">
        <v>1623.4552265699999</v>
      </c>
      <c r="CB10" s="475">
        <v>1649.1565431500001</v>
      </c>
      <c r="CC10" s="475">
        <v>1666.8961162399999</v>
      </c>
      <c r="CD10" s="475">
        <v>1664.69644389</v>
      </c>
      <c r="CE10" s="534">
        <v>1655.3458577000001</v>
      </c>
      <c r="CF10" s="385">
        <v>35.644029330000194</v>
      </c>
      <c r="CG10" s="545">
        <v>2.2006537688403327</v>
      </c>
      <c r="CH10" s="544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5">
        <v>13.704065</v>
      </c>
      <c r="BT11" s="365">
        <v>13.606972499999999</v>
      </c>
      <c r="BU11" s="475">
        <v>13.47367</v>
      </c>
      <c r="BV11" s="365">
        <v>13.2001425</v>
      </c>
      <c r="BW11" s="534">
        <v>13.1419225</v>
      </c>
      <c r="BX11" s="534">
        <v>12.99513</v>
      </c>
      <c r="BY11" s="475">
        <v>12.8543725</v>
      </c>
      <c r="BZ11" s="365">
        <v>12.85818875</v>
      </c>
      <c r="CA11" s="766">
        <v>12.85818875</v>
      </c>
      <c r="CB11" s="475">
        <v>12.722401250000001</v>
      </c>
      <c r="CC11" s="475">
        <v>12.71823</v>
      </c>
      <c r="CD11" s="475">
        <v>12.685836249999999</v>
      </c>
      <c r="CE11" s="534">
        <v>12.657702499999999</v>
      </c>
      <c r="CF11" s="385">
        <v>-0.20048625000000087</v>
      </c>
      <c r="CG11" s="545">
        <v>-1.559210662543753</v>
      </c>
      <c r="CH11" s="544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5" t="e">
        <v>#REF!</v>
      </c>
      <c r="BF12" s="255" t="e">
        <v>#REF!</v>
      </c>
      <c r="BG12" s="259">
        <v>15785.759611876952</v>
      </c>
      <c r="BH12" s="255" t="e">
        <v>#REF!</v>
      </c>
      <c r="BI12" s="255" t="e">
        <v>#REF!</v>
      </c>
      <c r="BJ12" s="259">
        <v>17030.899940915366</v>
      </c>
      <c r="BK12" s="255" t="e">
        <v>#REF!</v>
      </c>
      <c r="BL12" s="451" t="e">
        <v>#REF!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498">
        <v>18737.393402408583</v>
      </c>
      <c r="BZ12" s="259">
        <v>18677.930741723409</v>
      </c>
      <c r="CA12" s="261">
        <v>18693.901702754622</v>
      </c>
      <c r="CB12" s="498">
        <v>18700.705219790132</v>
      </c>
      <c r="CC12" s="498">
        <v>18762.303942032871</v>
      </c>
      <c r="CD12" s="498">
        <v>18708.764464800734</v>
      </c>
      <c r="CE12" s="499">
        <v>18873.887576585261</v>
      </c>
      <c r="CF12" s="385">
        <v>195.95683486185226</v>
      </c>
      <c r="CG12" s="545">
        <v>1.0491356755281123</v>
      </c>
      <c r="CH12" s="544"/>
      <c r="CI12" s="293"/>
      <c r="CJ12" s="299"/>
    </row>
    <row r="13" spans="1:88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6">
        <v>14808.851179669999</v>
      </c>
      <c r="BT13" s="366">
        <v>14873.382846199998</v>
      </c>
      <c r="BU13" s="476">
        <v>15395.173086740002</v>
      </c>
      <c r="BV13" s="366">
        <v>15271.853066600002</v>
      </c>
      <c r="BW13" s="487">
        <v>15386.73098504</v>
      </c>
      <c r="BX13" s="487">
        <v>15477.397322610001</v>
      </c>
      <c r="BY13" s="476">
        <v>15122.842117170001</v>
      </c>
      <c r="BZ13" s="366">
        <v>15074.521626360001</v>
      </c>
      <c r="CA13" s="433">
        <v>15086.939583470003</v>
      </c>
      <c r="CB13" s="476">
        <v>15093.990846329998</v>
      </c>
      <c r="CC13" s="476">
        <v>15150.63396454</v>
      </c>
      <c r="CD13" s="476">
        <v>15117.33307583</v>
      </c>
      <c r="CE13" s="487">
        <v>15276.332042140002</v>
      </c>
      <c r="CF13" s="385">
        <v>201.81041578000077</v>
      </c>
      <c r="CG13" s="545">
        <v>1.3387517082273925</v>
      </c>
      <c r="CH13" s="544"/>
      <c r="CI13" s="293"/>
      <c r="CJ13" s="299"/>
    </row>
    <row r="14" spans="1:88" ht="12.75" customHeight="1" x14ac:dyDescent="0.2">
      <c r="C14" s="25"/>
      <c r="D14" s="532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7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484">
        <v>2153.9382888717196</v>
      </c>
      <c r="CB14" s="374">
        <v>2153.6358434402332</v>
      </c>
      <c r="CC14" s="374">
        <v>2158.5698470233233</v>
      </c>
      <c r="CD14" s="374">
        <v>2138.3023909154517</v>
      </c>
      <c r="CE14" s="399">
        <v>2144.3938664635566</v>
      </c>
      <c r="CF14" s="385">
        <v>-6.0561574110784022</v>
      </c>
      <c r="CG14" s="545">
        <v>-0.28162279261745304</v>
      </c>
      <c r="CH14" s="544"/>
      <c r="CI14" s="293"/>
      <c r="CJ14" s="299"/>
    </row>
    <row r="15" spans="1:88" ht="12.75" customHeight="1" x14ac:dyDescent="0.2">
      <c r="C15" s="25"/>
      <c r="D15" s="532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74">
        <v>439.43538598347999</v>
      </c>
      <c r="BZ15" s="360">
        <v>439.45106519140001</v>
      </c>
      <c r="CA15" s="484">
        <v>439.46989747558001</v>
      </c>
      <c r="CB15" s="374">
        <v>439.49178953301998</v>
      </c>
      <c r="CC15" s="374">
        <v>439.49494514302</v>
      </c>
      <c r="CD15" s="374">
        <v>439.50278306839999</v>
      </c>
      <c r="CE15" s="399">
        <v>439.51061967411999</v>
      </c>
      <c r="CF15" s="385">
        <v>5.9554482719988755E-2</v>
      </c>
      <c r="CG15" s="545">
        <v>1.3552016922302457E-2</v>
      </c>
      <c r="CH15" s="544"/>
      <c r="CI15" s="293"/>
      <c r="CJ15" s="299"/>
    </row>
    <row r="16" spans="1:88" ht="12.75" customHeight="1" x14ac:dyDescent="0.2">
      <c r="C16" s="25"/>
      <c r="D16" s="532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74">
        <v>1013.4681452376093</v>
      </c>
      <c r="BZ16" s="360">
        <v>1013.5080262973761</v>
      </c>
      <c r="CA16" s="484">
        <v>1013.5539329373178</v>
      </c>
      <c r="CB16" s="374">
        <v>1013.5867404868804</v>
      </c>
      <c r="CC16" s="374">
        <v>1013.6051853265305</v>
      </c>
      <c r="CD16" s="374">
        <v>1013.6262149868804</v>
      </c>
      <c r="CE16" s="399">
        <v>1013.6510483075803</v>
      </c>
      <c r="CF16" s="385">
        <v>0.14302201020416305</v>
      </c>
      <c r="CG16" s="545">
        <v>1.4111581407671991E-2</v>
      </c>
      <c r="CH16" s="544"/>
      <c r="CI16" s="293"/>
      <c r="CJ16" s="299"/>
    </row>
    <row r="17" spans="1:88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767">
        <v>0</v>
      </c>
      <c r="CB17" s="694">
        <v>1</v>
      </c>
      <c r="CC17" s="694">
        <v>0</v>
      </c>
      <c r="CD17" s="694">
        <v>0</v>
      </c>
      <c r="CE17" s="695">
        <v>0</v>
      </c>
      <c r="CF17" s="385">
        <v>1</v>
      </c>
      <c r="CG17" s="546" t="e">
        <v>#DIV/0!</v>
      </c>
      <c r="CH17" s="544"/>
      <c r="CI17" s="293"/>
      <c r="CJ17" s="299"/>
    </row>
    <row r="18" spans="1:88" ht="12.75" customHeight="1" x14ac:dyDescent="0.2">
      <c r="C18" s="685"/>
      <c r="D18" s="686" t="s">
        <v>162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767">
        <v>0</v>
      </c>
      <c r="CB18" s="694">
        <v>0.3</v>
      </c>
      <c r="CC18" s="694">
        <v>0.4</v>
      </c>
      <c r="CD18" s="694">
        <v>0.1</v>
      </c>
      <c r="CE18" s="695">
        <v>1</v>
      </c>
      <c r="CF18" s="385">
        <v>1.7999999999999998</v>
      </c>
      <c r="CG18" s="649" t="e">
        <v>#DIV/0!</v>
      </c>
      <c r="CH18" s="544"/>
      <c r="CI18" s="293"/>
      <c r="CJ18" s="299"/>
    </row>
    <row r="19" spans="1:88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767">
        <v>0</v>
      </c>
      <c r="CB19" s="694">
        <v>0</v>
      </c>
      <c r="CC19" s="694">
        <v>0</v>
      </c>
      <c r="CD19" s="694">
        <v>0</v>
      </c>
      <c r="CE19" s="695">
        <v>0</v>
      </c>
      <c r="CF19" s="385">
        <v>0</v>
      </c>
      <c r="CG19" s="546" t="e">
        <v>#DIV/0!</v>
      </c>
      <c r="CH19" s="544"/>
      <c r="CI19" s="293"/>
    </row>
    <row r="20" spans="1:88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767">
        <v>0</v>
      </c>
      <c r="CB20" s="694">
        <v>0</v>
      </c>
      <c r="CC20" s="694">
        <v>0</v>
      </c>
      <c r="CD20" s="694">
        <v>0</v>
      </c>
      <c r="CE20" s="695">
        <v>0</v>
      </c>
      <c r="CF20" s="385">
        <v>0</v>
      </c>
      <c r="CG20" s="546" t="e">
        <v>#DIV/0!</v>
      </c>
      <c r="CH20" s="544"/>
      <c r="CI20" s="293"/>
    </row>
    <row r="21" spans="1:88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68">
        <v>0</v>
      </c>
      <c r="CB21" s="704">
        <v>0</v>
      </c>
      <c r="CC21" s="704">
        <v>0</v>
      </c>
      <c r="CD21" s="704">
        <v>0</v>
      </c>
      <c r="CE21" s="705">
        <v>0</v>
      </c>
      <c r="CF21" s="385">
        <v>0</v>
      </c>
      <c r="CG21" s="546" t="e">
        <v>#DIV/0!</v>
      </c>
      <c r="CH21" s="544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4"/>
      <c r="BW22" s="407"/>
      <c r="BX22" s="407"/>
      <c r="BY22" s="330"/>
      <c r="BZ22" s="192"/>
      <c r="CA22" s="635"/>
      <c r="CB22" s="329"/>
      <c r="CC22" s="330"/>
      <c r="CD22" s="328"/>
      <c r="CE22" s="407"/>
      <c r="CF22" s="653"/>
      <c r="CG22" s="547" t="s">
        <v>3</v>
      </c>
      <c r="CH22" s="544"/>
      <c r="CI22" s="293"/>
    </row>
    <row r="23" spans="1:88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6">
        <v>46248.208124989978</v>
      </c>
      <c r="BT23" s="366">
        <v>45999.454656780101</v>
      </c>
      <c r="BU23" s="487">
        <v>47132.791285223575</v>
      </c>
      <c r="BV23" s="487">
        <v>48305.382136724707</v>
      </c>
      <c r="BW23" s="487">
        <v>51843.43906314332</v>
      </c>
      <c r="BX23" s="487">
        <v>52751.707843056443</v>
      </c>
      <c r="BY23" s="476">
        <v>61256.800381815308</v>
      </c>
      <c r="BZ23" s="366">
        <v>61704.193277286337</v>
      </c>
      <c r="CA23" s="433">
        <v>61881.208433715838</v>
      </c>
      <c r="CB23" s="476">
        <v>62007.654120790576</v>
      </c>
      <c r="CC23" s="476">
        <v>62577.317872035899</v>
      </c>
      <c r="CD23" s="476">
        <v>62607.597795085632</v>
      </c>
      <c r="CE23" s="487">
        <v>62318.954899793367</v>
      </c>
      <c r="CF23" s="451">
        <v>614.76162250703055</v>
      </c>
      <c r="CG23" s="545">
        <v>0.99630444845848487</v>
      </c>
      <c r="CH23" s="544"/>
      <c r="CI23" s="293"/>
      <c r="CJ23" s="299"/>
    </row>
    <row r="24" spans="1:88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6">
        <v>35280.659298040002</v>
      </c>
      <c r="BT24" s="366">
        <v>35344.692928870005</v>
      </c>
      <c r="BU24" s="487">
        <v>35635.031122339999</v>
      </c>
      <c r="BV24" s="487">
        <v>36020.29927055</v>
      </c>
      <c r="BW24" s="487">
        <v>36636.916671539999</v>
      </c>
      <c r="BX24" s="487">
        <v>37663.86396078</v>
      </c>
      <c r="BY24" s="476">
        <v>41371.515351379996</v>
      </c>
      <c r="BZ24" s="366">
        <v>41576.864090980001</v>
      </c>
      <c r="CA24" s="433">
        <v>41804.606549459997</v>
      </c>
      <c r="CB24" s="476">
        <v>41904.52294463</v>
      </c>
      <c r="CC24" s="476">
        <v>41974.421470289999</v>
      </c>
      <c r="CD24" s="476">
        <v>41827.56513391</v>
      </c>
      <c r="CE24" s="487">
        <v>41769.339281970002</v>
      </c>
      <c r="CF24" s="451">
        <v>192.47519099000056</v>
      </c>
      <c r="CG24" s="545">
        <v>0.46293821142648905</v>
      </c>
      <c r="CH24" s="544"/>
      <c r="CI24" s="293"/>
      <c r="CJ24" s="299"/>
    </row>
    <row r="25" spans="1:88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6">
        <v>-66308.059794521148</v>
      </c>
      <c r="BT25" s="366">
        <v>-66686.713396128602</v>
      </c>
      <c r="BU25" s="487">
        <v>-69975.856252409969</v>
      </c>
      <c r="BV25" s="487">
        <v>-68744.612766179111</v>
      </c>
      <c r="BW25" s="487">
        <v>-68916.057885444578</v>
      </c>
      <c r="BX25" s="487">
        <v>-68511.081671989712</v>
      </c>
      <c r="BY25" s="476">
        <v>-62371.181571876186</v>
      </c>
      <c r="BZ25" s="366">
        <v>-61834.354265423448</v>
      </c>
      <c r="CA25" s="433">
        <v>-61691.79899278521</v>
      </c>
      <c r="CB25" s="476">
        <v>-61640.254260867492</v>
      </c>
      <c r="CC25" s="476">
        <v>-61958.927526054707</v>
      </c>
      <c r="CD25" s="476">
        <v>-61877.33976587197</v>
      </c>
      <c r="CE25" s="487">
        <v>-63026.298526666382</v>
      </c>
      <c r="CF25" s="451">
        <v>-1191.9442612429339</v>
      </c>
      <c r="CG25" s="545">
        <v>1.927640832354327</v>
      </c>
      <c r="CH25" s="544"/>
      <c r="CI25" s="293"/>
      <c r="CJ25" s="299"/>
    </row>
    <row r="26" spans="1:88" x14ac:dyDescent="0.2">
      <c r="A26" s="227"/>
      <c r="B26" s="78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6">
        <v>-39064.965928607722</v>
      </c>
      <c r="BT26" s="366">
        <v>-41939.025653690995</v>
      </c>
      <c r="BU26" s="487">
        <v>-44207.526102950054</v>
      </c>
      <c r="BV26" s="487">
        <v>-42349.181198990605</v>
      </c>
      <c r="BW26" s="487">
        <v>-40838.065709731833</v>
      </c>
      <c r="BX26" s="487">
        <v>-40093.649966347883</v>
      </c>
      <c r="BY26" s="476">
        <v>-29328.915759721393</v>
      </c>
      <c r="BZ26" s="366">
        <v>-28843.238504935893</v>
      </c>
      <c r="CA26" s="433">
        <v>-28800.538405386204</v>
      </c>
      <c r="CB26" s="476">
        <v>-28618.706860689486</v>
      </c>
      <c r="CC26" s="476">
        <v>-28133.164854091749</v>
      </c>
      <c r="CD26" s="476">
        <v>-27957.215528025637</v>
      </c>
      <c r="CE26" s="487">
        <v>-29384.008921938101</v>
      </c>
      <c r="CF26" s="451">
        <v>-540.77041700220798</v>
      </c>
      <c r="CG26" s="545">
        <v>1.8748602619975019</v>
      </c>
      <c r="CH26" s="544"/>
      <c r="CI26" s="293"/>
      <c r="CJ26" s="299"/>
    </row>
    <row r="27" spans="1:88" x14ac:dyDescent="0.2">
      <c r="A27" s="227"/>
      <c r="B27" s="78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6">
        <v>-17889.864321413577</v>
      </c>
      <c r="BT27" s="366">
        <v>-15485.911303125698</v>
      </c>
      <c r="BU27" s="487">
        <v>-16570.952583215374</v>
      </c>
      <c r="BV27" s="487">
        <v>-18423.402480635905</v>
      </c>
      <c r="BW27" s="487">
        <v>-20409.876567855114</v>
      </c>
      <c r="BX27" s="487">
        <v>-21114.521470602846</v>
      </c>
      <c r="BY27" s="476">
        <v>-26002.072435701524</v>
      </c>
      <c r="BZ27" s="366">
        <v>-26134.468882828936</v>
      </c>
      <c r="CA27" s="433">
        <v>-26087.225483484443</v>
      </c>
      <c r="CB27" s="476">
        <v>-26113.728643965977</v>
      </c>
      <c r="CC27" s="476">
        <v>-26614.655564978297</v>
      </c>
      <c r="CD27" s="476">
        <v>-26792.986167201034</v>
      </c>
      <c r="CE27" s="487">
        <v>-26609.108294389367</v>
      </c>
      <c r="CF27" s="451">
        <v>-474.63941156043074</v>
      </c>
      <c r="CG27" s="545">
        <v>1.8161433227835033</v>
      </c>
      <c r="CH27" s="544"/>
      <c r="CI27" s="293"/>
      <c r="CJ27" s="299"/>
    </row>
    <row r="28" spans="1:88" ht="13.5" x14ac:dyDescent="0.2">
      <c r="A28" s="227"/>
      <c r="B28" s="78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89"/>
      <c r="BZ28" s="193"/>
      <c r="CA28" s="387"/>
      <c r="CB28" s="189"/>
      <c r="CC28" s="189"/>
      <c r="CD28" s="189"/>
      <c r="CE28" s="408"/>
      <c r="CF28" s="654"/>
      <c r="CG28" s="548"/>
      <c r="CH28" s="544"/>
      <c r="CI28" s="293"/>
    </row>
    <row r="29" spans="1:88" x14ac:dyDescent="0.2">
      <c r="A29" s="227"/>
      <c r="B29" s="78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484">
        <v>65672.367926584106</v>
      </c>
      <c r="CB29" s="374">
        <v>65283.803628074114</v>
      </c>
      <c r="CC29" s="374">
        <v>65252.797885464119</v>
      </c>
      <c r="CD29" s="374">
        <v>65319.652865624113</v>
      </c>
      <c r="CE29" s="399">
        <v>65185.511556274105</v>
      </c>
      <c r="CF29" s="451">
        <v>-126.11557559000357</v>
      </c>
      <c r="CG29" s="545">
        <v>-0.1930981987868341</v>
      </c>
      <c r="CH29" s="544"/>
      <c r="CI29" s="293"/>
      <c r="CJ29" s="299"/>
    </row>
    <row r="30" spans="1:88" x14ac:dyDescent="0.2">
      <c r="A30" s="227"/>
      <c r="B30" s="78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484">
        <v>109479.10470919537</v>
      </c>
      <c r="CB30" s="374">
        <v>109616.90221962538</v>
      </c>
      <c r="CC30" s="374">
        <v>110062.10687001538</v>
      </c>
      <c r="CD30" s="374">
        <v>110029.81609432539</v>
      </c>
      <c r="CE30" s="399">
        <v>109749.51634105537</v>
      </c>
      <c r="CF30" s="451">
        <v>340.82366992998868</v>
      </c>
      <c r="CG30" s="545">
        <v>0.31151425138995492</v>
      </c>
      <c r="CH30" s="544"/>
      <c r="CI30" s="293"/>
      <c r="CJ30" s="299"/>
    </row>
    <row r="31" spans="1:88" x14ac:dyDescent="0.2">
      <c r="A31" s="227"/>
      <c r="B31" s="78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484">
        <v>159866.3574107929</v>
      </c>
      <c r="CB31" s="374">
        <v>159917.47395250297</v>
      </c>
      <c r="CC31" s="374">
        <v>160235.07325797295</v>
      </c>
      <c r="CD31" s="374">
        <v>160206.89776865294</v>
      </c>
      <c r="CE31" s="399">
        <v>160060.3267057029</v>
      </c>
      <c r="CF31" s="451">
        <v>298.58014376997016</v>
      </c>
      <c r="CG31" s="545">
        <v>0.18689088608219162</v>
      </c>
      <c r="CH31" s="544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378"/>
      <c r="BZ32" s="194"/>
      <c r="CA32" s="636"/>
      <c r="CB32" s="378"/>
      <c r="CC32" s="378"/>
      <c r="CD32" s="378"/>
      <c r="CE32" s="409"/>
      <c r="CF32" s="654"/>
      <c r="CG32" s="548"/>
      <c r="CH32" s="544"/>
      <c r="CI32" s="293"/>
    </row>
    <row r="33" spans="1:88" x14ac:dyDescent="0.2">
      <c r="A33" s="227"/>
      <c r="B33" s="44"/>
      <c r="C33" s="17"/>
      <c r="D33" s="22" t="s">
        <v>74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9">
        <v>88.203445218054142</v>
      </c>
      <c r="BZ33" s="618">
        <v>88.175810864766106</v>
      </c>
      <c r="CA33" s="756">
        <v>88.082912632951832</v>
      </c>
      <c r="CB33" s="619">
        <v>88.099068154893359</v>
      </c>
      <c r="CC33" s="619">
        <v>88.163188172945866</v>
      </c>
      <c r="CD33" s="619">
        <v>88.143574011940117</v>
      </c>
      <c r="CE33" s="617">
        <v>88.141407852254048</v>
      </c>
      <c r="CF33" s="451">
        <v>-3.440301251205824E-2</v>
      </c>
      <c r="CG33" s="545">
        <v>-3.9016383489598461E-2</v>
      </c>
      <c r="CH33" s="544"/>
      <c r="CI33" s="293"/>
    </row>
    <row r="34" spans="1:88" x14ac:dyDescent="0.2">
      <c r="A34" s="227"/>
      <c r="B34" s="44"/>
      <c r="C34" s="17"/>
      <c r="D34" s="22" t="s">
        <v>75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9">
        <v>83.442450853385225</v>
      </c>
      <c r="BZ34" s="618">
        <v>83.380417078146323</v>
      </c>
      <c r="CA34" s="756">
        <v>83.295512089652959</v>
      </c>
      <c r="CB34" s="619">
        <v>83.281238857913451</v>
      </c>
      <c r="CC34" s="619">
        <v>83.38522018800677</v>
      </c>
      <c r="CD34" s="619">
        <v>83.39292593564906</v>
      </c>
      <c r="CE34" s="617">
        <v>83.350817371840805</v>
      </c>
      <c r="CF34" s="451">
        <v>-2.9599706305518225E-2</v>
      </c>
      <c r="CG34" s="545">
        <v>-3.5499590122911595E-2</v>
      </c>
      <c r="CH34" s="544"/>
      <c r="CI34" s="293"/>
    </row>
    <row r="35" spans="1:88" x14ac:dyDescent="0.2">
      <c r="A35" s="227"/>
      <c r="B35" s="44"/>
      <c r="C35" s="17"/>
      <c r="D35" s="22" t="s">
        <v>76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9">
        <v>85.213845190488897</v>
      </c>
      <c r="BZ35" s="618">
        <v>85.179054584889073</v>
      </c>
      <c r="CA35" s="756">
        <v>85.123019895037459</v>
      </c>
      <c r="CB35" s="619">
        <v>85.11313748535521</v>
      </c>
      <c r="CC35" s="619">
        <v>85.244013603129474</v>
      </c>
      <c r="CD35" s="619">
        <v>85.254641654883685</v>
      </c>
      <c r="CE35" s="617">
        <v>85.23232552825985</v>
      </c>
      <c r="CF35" s="451">
        <v>5.3270943370776536E-2</v>
      </c>
      <c r="CG35" s="545">
        <v>6.253995613167973E-2</v>
      </c>
      <c r="CH35" s="544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0"/>
      <c r="BZ36" s="195"/>
      <c r="CA36" s="389"/>
      <c r="CB36" s="190"/>
      <c r="CC36" s="190"/>
      <c r="CD36" s="190"/>
      <c r="CE36" s="410"/>
      <c r="CF36" s="655" t="s">
        <v>3</v>
      </c>
      <c r="CG36" s="549"/>
      <c r="CH36" s="544"/>
      <c r="CI36" s="293"/>
    </row>
    <row r="37" spans="1:88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4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484">
        <v>4177.1465087463548</v>
      </c>
      <c r="CB37" s="374">
        <v>4177.1465087463548</v>
      </c>
      <c r="CC37" s="374">
        <v>4177.1465087463548</v>
      </c>
      <c r="CD37" s="374">
        <v>4177.1465087463548</v>
      </c>
      <c r="CE37" s="399">
        <v>4214.4818170553926</v>
      </c>
      <c r="CF37" s="385">
        <v>37.335308309037828</v>
      </c>
      <c r="CG37" s="545">
        <v>0.89379934916964388</v>
      </c>
      <c r="CH37" s="544"/>
      <c r="CI37" s="293"/>
      <c r="CJ37" s="299"/>
    </row>
    <row r="38" spans="1:88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4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484">
        <v>1457.6051093294463</v>
      </c>
      <c r="CB38" s="374">
        <v>1457.6051093294463</v>
      </c>
      <c r="CC38" s="374">
        <v>1457.6051093294463</v>
      </c>
      <c r="CD38" s="374">
        <v>1457.6051093294463</v>
      </c>
      <c r="CE38" s="399">
        <v>1478.057618804665</v>
      </c>
      <c r="CF38" s="385">
        <v>20.452509475218676</v>
      </c>
      <c r="CG38" s="545">
        <v>1.4031584648209527</v>
      </c>
      <c r="CH38" s="544"/>
      <c r="CI38" s="293"/>
      <c r="CJ38" s="299"/>
    </row>
    <row r="39" spans="1:88" ht="12.75" customHeight="1" x14ac:dyDescent="0.2">
      <c r="A39" s="227"/>
      <c r="B39" s="78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4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484">
        <v>9999.1710500000027</v>
      </c>
      <c r="CB39" s="374">
        <v>9999.1710500000027</v>
      </c>
      <c r="CC39" s="374">
        <v>9999.1710500000027</v>
      </c>
      <c r="CD39" s="374">
        <v>9999.1710500000027</v>
      </c>
      <c r="CE39" s="399">
        <v>10139.475265000003</v>
      </c>
      <c r="CF39" s="385">
        <v>140.30421500000011</v>
      </c>
      <c r="CG39" s="545">
        <v>1.4031584648209527</v>
      </c>
      <c r="CH39" s="544"/>
      <c r="CI39" s="293"/>
      <c r="CJ39" s="299"/>
    </row>
    <row r="40" spans="1:88" ht="12.75" customHeight="1" x14ac:dyDescent="0.2">
      <c r="A40" s="227"/>
      <c r="B40" s="78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4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484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99">
        <v>1.0047518372857667E-14</v>
      </c>
      <c r="CF40" s="385" t="s">
        <v>3</v>
      </c>
      <c r="CG40" s="545" t="s">
        <v>3</v>
      </c>
      <c r="CH40" s="544"/>
      <c r="CI40" s="293"/>
      <c r="CJ40" s="299"/>
    </row>
    <row r="41" spans="1:88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4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484">
        <v>2719.5413994169085</v>
      </c>
      <c r="CB41" s="374">
        <v>2719.5413994169085</v>
      </c>
      <c r="CC41" s="374">
        <v>2719.5413994169085</v>
      </c>
      <c r="CD41" s="374">
        <v>2719.5413994169085</v>
      </c>
      <c r="CE41" s="399">
        <v>2736.4241982507278</v>
      </c>
      <c r="CF41" s="385">
        <v>16.882798833819379</v>
      </c>
      <c r="CG41" s="545">
        <v>0.6207958017274251</v>
      </c>
      <c r="CH41" s="544"/>
      <c r="CI41" s="293"/>
      <c r="CJ41" s="299"/>
    </row>
    <row r="42" spans="1:88" ht="13.5" x14ac:dyDescent="0.2">
      <c r="A42" s="227"/>
      <c r="B42" s="78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4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484">
        <v>18656.053999999993</v>
      </c>
      <c r="CB42" s="374">
        <v>18656.053999999993</v>
      </c>
      <c r="CC42" s="374">
        <v>18656.053999999993</v>
      </c>
      <c r="CD42" s="374">
        <v>18656.053999999993</v>
      </c>
      <c r="CE42" s="399">
        <v>18771.869999999995</v>
      </c>
      <c r="CF42" s="385">
        <v>115.81600000000253</v>
      </c>
      <c r="CG42" s="545">
        <v>0.6207958017274251</v>
      </c>
      <c r="CH42" s="544"/>
      <c r="CI42" s="293"/>
      <c r="CJ42" s="299"/>
    </row>
    <row r="43" spans="1:88" ht="12.75" customHeight="1" x14ac:dyDescent="0.2">
      <c r="A43" s="227"/>
      <c r="B43" s="78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4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484">
        <v>1153.3789999999999</v>
      </c>
      <c r="CB43" s="374">
        <v>1153.3789999999999</v>
      </c>
      <c r="CC43" s="374">
        <v>1153.3789999999999</v>
      </c>
      <c r="CD43" s="374">
        <v>1153.3789999999999</v>
      </c>
      <c r="CE43" s="399">
        <v>1216.1949999999999</v>
      </c>
      <c r="CF43" s="385">
        <v>62.816000000000031</v>
      </c>
      <c r="CG43" s="545">
        <v>5.4462583417939747</v>
      </c>
      <c r="CH43" s="544"/>
      <c r="CI43" s="293"/>
      <c r="CJ43" s="299"/>
    </row>
    <row r="44" spans="1:88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4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484">
        <v>0</v>
      </c>
      <c r="CB44" s="374">
        <v>0</v>
      </c>
      <c r="CC44" s="374">
        <v>0</v>
      </c>
      <c r="CD44" s="374">
        <v>0</v>
      </c>
      <c r="CE44" s="399">
        <v>0</v>
      </c>
      <c r="CF44" s="385" t="s">
        <v>3</v>
      </c>
      <c r="CG44" s="545" t="s">
        <v>3</v>
      </c>
      <c r="CH44" s="544"/>
      <c r="CI44" s="293"/>
    </row>
    <row r="45" spans="1:88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470">
        <v>14.107194333819198</v>
      </c>
      <c r="BZ45" s="370">
        <v>0.6</v>
      </c>
      <c r="CA45" s="637">
        <v>0.6</v>
      </c>
      <c r="CB45" s="470">
        <v>0.6</v>
      </c>
      <c r="CC45" s="470">
        <v>0.6</v>
      </c>
      <c r="CD45" s="470">
        <v>0.6</v>
      </c>
      <c r="CE45" s="508">
        <v>0.65830903790087458</v>
      </c>
      <c r="CF45" s="385">
        <v>5.8309037900874605E-2</v>
      </c>
      <c r="CG45" s="545">
        <v>9.7181729834791</v>
      </c>
      <c r="CH45" s="544"/>
      <c r="CI45" s="293"/>
    </row>
    <row r="46" spans="1:88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470">
        <v>5.0606413994169088</v>
      </c>
      <c r="BZ46" s="370">
        <v>0.6</v>
      </c>
      <c r="CA46" s="637">
        <v>0.6</v>
      </c>
      <c r="CB46" s="470">
        <v>0.6</v>
      </c>
      <c r="CC46" s="470">
        <v>0.6</v>
      </c>
      <c r="CD46" s="470">
        <v>0.6</v>
      </c>
      <c r="CE46" s="508">
        <v>0.65830903790087458</v>
      </c>
      <c r="CF46" s="385">
        <v>5.8309037900874605E-2</v>
      </c>
      <c r="CG46" s="545">
        <v>9.7181729834791</v>
      </c>
      <c r="CH46" s="544"/>
      <c r="CI46" s="293"/>
    </row>
    <row r="47" spans="1:88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8">
        <v>0.505</v>
      </c>
      <c r="BV47" s="508">
        <v>1</v>
      </c>
      <c r="BW47" s="508">
        <v>0.4</v>
      </c>
      <c r="BX47" s="508">
        <v>1</v>
      </c>
      <c r="BY47" s="470">
        <v>30.6</v>
      </c>
      <c r="BZ47" s="370">
        <v>0</v>
      </c>
      <c r="CA47" s="637">
        <v>0</v>
      </c>
      <c r="CB47" s="470">
        <v>0</v>
      </c>
      <c r="CC47" s="470">
        <v>0</v>
      </c>
      <c r="CD47" s="470">
        <v>0</v>
      </c>
      <c r="CE47" s="508">
        <v>0.4</v>
      </c>
      <c r="CF47" s="385">
        <v>0.4</v>
      </c>
      <c r="CG47" s="546" t="e">
        <v>#DIV/0!</v>
      </c>
      <c r="CH47" s="544"/>
      <c r="CI47" s="293"/>
    </row>
    <row r="48" spans="1:88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8">
        <v>5</v>
      </c>
      <c r="BV48" s="508">
        <v>0.35</v>
      </c>
      <c r="BW48" s="508">
        <v>0.3</v>
      </c>
      <c r="BX48" s="508">
        <v>0.1</v>
      </c>
      <c r="BY48" s="470">
        <v>0.6</v>
      </c>
      <c r="BZ48" s="370">
        <v>0.6</v>
      </c>
      <c r="CA48" s="637">
        <v>0.6</v>
      </c>
      <c r="CB48" s="470">
        <v>0.6</v>
      </c>
      <c r="CC48" s="470">
        <v>0.6</v>
      </c>
      <c r="CD48" s="470">
        <v>0.6</v>
      </c>
      <c r="CE48" s="470">
        <v>0.6</v>
      </c>
      <c r="CF48" s="385">
        <v>0</v>
      </c>
      <c r="CG48" s="545">
        <v>0</v>
      </c>
      <c r="CH48" s="544"/>
      <c r="CI48" s="293"/>
    </row>
    <row r="49" spans="1:88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470">
        <v>9.046552934402289</v>
      </c>
      <c r="BZ49" s="370">
        <v>0</v>
      </c>
      <c r="CA49" s="637">
        <v>0</v>
      </c>
      <c r="CB49" s="470">
        <v>0</v>
      </c>
      <c r="CC49" s="470">
        <v>0</v>
      </c>
      <c r="CD49" s="470">
        <v>0</v>
      </c>
      <c r="CE49" s="508">
        <v>0</v>
      </c>
      <c r="CF49" s="385">
        <v>0</v>
      </c>
      <c r="CG49" s="546" t="e">
        <v>#DIV/0!</v>
      </c>
      <c r="CH49" s="544"/>
      <c r="CI49" s="293"/>
    </row>
    <row r="50" spans="1:88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470">
        <v>62.059353129999707</v>
      </c>
      <c r="BZ50" s="370">
        <v>0</v>
      </c>
      <c r="CA50" s="637">
        <v>0</v>
      </c>
      <c r="CB50" s="470">
        <v>0</v>
      </c>
      <c r="CC50" s="470">
        <v>0</v>
      </c>
      <c r="CD50" s="470">
        <v>0</v>
      </c>
      <c r="CE50" s="508">
        <v>0</v>
      </c>
      <c r="CF50" s="385">
        <v>0</v>
      </c>
      <c r="CG50" s="546" t="e">
        <v>#DIV/0!</v>
      </c>
      <c r="CH50" s="544"/>
      <c r="CI50" s="293"/>
    </row>
    <row r="51" spans="1:88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8">
        <v>0</v>
      </c>
      <c r="BV51" s="508">
        <v>0</v>
      </c>
      <c r="BW51" s="508">
        <v>0</v>
      </c>
      <c r="BX51" s="508">
        <v>0</v>
      </c>
      <c r="BY51" s="470">
        <v>0</v>
      </c>
      <c r="BZ51" s="370">
        <v>0</v>
      </c>
      <c r="CA51" s="637">
        <v>0</v>
      </c>
      <c r="CB51" s="470">
        <v>0</v>
      </c>
      <c r="CC51" s="470">
        <v>0</v>
      </c>
      <c r="CD51" s="470">
        <v>0</v>
      </c>
      <c r="CE51" s="508">
        <v>0</v>
      </c>
      <c r="CF51" s="385">
        <v>0</v>
      </c>
      <c r="CG51" s="546" t="e">
        <v>#DIV/0!</v>
      </c>
      <c r="CH51" s="544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1"/>
      <c r="BZ52" s="197"/>
      <c r="CA52" s="394"/>
      <c r="CB52" s="191"/>
      <c r="CC52" s="191"/>
      <c r="CD52" s="191"/>
      <c r="CE52" s="411"/>
      <c r="CF52" s="655"/>
      <c r="CG52" s="549"/>
      <c r="CH52" s="544"/>
      <c r="CI52" s="293"/>
    </row>
    <row r="53" spans="1:88" ht="14.25" x14ac:dyDescent="0.2">
      <c r="A53" s="227"/>
      <c r="B53" s="11"/>
      <c r="C53" s="26"/>
      <c r="D53" s="507" t="s">
        <v>213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18173.917027022293</v>
      </c>
      <c r="BW53" s="499">
        <v>18587.777384541248</v>
      </c>
      <c r="BX53" s="399">
        <v>18949.493817037903</v>
      </c>
      <c r="BY53" s="374">
        <v>19963.555592396926</v>
      </c>
      <c r="BZ53" s="360">
        <v>19906.872640653488</v>
      </c>
      <c r="CA53" s="484">
        <v>19938.853739864859</v>
      </c>
      <c r="CB53" s="374">
        <v>19939.374946981476</v>
      </c>
      <c r="CC53" s="374">
        <v>19993.252954370684</v>
      </c>
      <c r="CD53" s="374">
        <v>19988.08509956019</v>
      </c>
      <c r="CE53" s="399">
        <v>19961.455312255526</v>
      </c>
      <c r="CF53" s="385">
        <v>54.582671602038317</v>
      </c>
      <c r="CG53" s="545">
        <v>0.27419008795268596</v>
      </c>
      <c r="CH53" s="544"/>
      <c r="CI53" s="293"/>
    </row>
    <row r="54" spans="1:88" x14ac:dyDescent="0.2">
      <c r="A54" s="227"/>
      <c r="B54" s="11"/>
      <c r="C54" s="26"/>
      <c r="D54" s="502" t="s">
        <v>193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51.084002036702003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58.145173517091528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65.923134403640688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72.992539758709512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78.81008255104976</v>
      </c>
      <c r="BN54" s="566">
        <v>78.887526529308403</v>
      </c>
      <c r="BO54" s="566">
        <v>78.936358657761176</v>
      </c>
      <c r="BP54" s="566">
        <v>78.836141743801377</v>
      </c>
      <c r="BQ54" s="566">
        <v>79.117572090480266</v>
      </c>
      <c r="BR54" s="566">
        <v>79.129788897450553</v>
      </c>
      <c r="BS54" s="566">
        <v>79.512540188773002</v>
      </c>
      <c r="BT54" s="566">
        <v>79.876117148889705</v>
      </c>
      <c r="BU54" s="567">
        <v>80.449481821665643</v>
      </c>
      <c r="BV54" s="567">
        <v>81.16709738393169</v>
      </c>
      <c r="BW54" s="567">
        <v>81.433839458624703</v>
      </c>
      <c r="BX54" s="568">
        <v>81.719103511882025</v>
      </c>
      <c r="BY54" s="570">
        <v>82.341776501338217</v>
      </c>
      <c r="BZ54" s="569">
        <v>82.29335404708722</v>
      </c>
      <c r="CA54" s="757">
        <v>82.23876159888394</v>
      </c>
      <c r="CB54" s="570">
        <v>82.22706535701063</v>
      </c>
      <c r="CC54" s="570">
        <v>82.384652695163069</v>
      </c>
      <c r="CD54" s="570">
        <v>82.397971878956412</v>
      </c>
      <c r="CE54" s="568">
        <v>82.35999461877681</v>
      </c>
      <c r="CF54" s="385">
        <v>6.6640571689589478E-2</v>
      </c>
      <c r="CG54" s="550"/>
      <c r="CH54" s="544"/>
      <c r="CI54" s="293"/>
    </row>
    <row r="55" spans="1:88" ht="12.75" customHeight="1" x14ac:dyDescent="0.2">
      <c r="A55" s="227"/>
      <c r="B55" s="788" t="s">
        <v>3</v>
      </c>
      <c r="C55" s="18"/>
      <c r="D55" s="22" t="s">
        <v>199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16307.986526370692</v>
      </c>
      <c r="BW55" s="499">
        <v>16656.539289449407</v>
      </c>
      <c r="BX55" s="399">
        <v>17041.101754469386</v>
      </c>
      <c r="BY55" s="374">
        <v>18018.696632032497</v>
      </c>
      <c r="BZ55" s="360">
        <v>17960.567817840074</v>
      </c>
      <c r="CA55" s="484">
        <v>17989.420958277391</v>
      </c>
      <c r="CB55" s="374">
        <v>17988.143937303634</v>
      </c>
      <c r="CC55" s="374">
        <v>18040.156988501883</v>
      </c>
      <c r="CD55" s="374">
        <v>18033.712031373601</v>
      </c>
      <c r="CE55" s="399">
        <v>18005.875796208878</v>
      </c>
      <c r="CF55" s="385">
        <v>45.30797836880447</v>
      </c>
      <c r="CG55" s="545">
        <v>0.25226361899204353</v>
      </c>
      <c r="CH55" s="544"/>
      <c r="CI55" s="293"/>
      <c r="CJ55" s="299"/>
    </row>
    <row r="56" spans="1:88" ht="12.75" customHeight="1" x14ac:dyDescent="0.2">
      <c r="A56" s="227"/>
      <c r="B56" s="788"/>
      <c r="C56" s="19"/>
      <c r="D56" s="502" t="s">
        <v>193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70">
        <v>80.348421422713855</v>
      </c>
      <c r="BZ56" s="569">
        <v>80.285617812892866</v>
      </c>
      <c r="CA56" s="757">
        <v>80.22446287428663</v>
      </c>
      <c r="CB56" s="570">
        <v>80.209904479164038</v>
      </c>
      <c r="CC56" s="570">
        <v>80.388551992161311</v>
      </c>
      <c r="CD56" s="570">
        <v>80.401127534934588</v>
      </c>
      <c r="CE56" s="568">
        <v>80.355267470489366</v>
      </c>
      <c r="CF56" s="385">
        <v>6.9649657596499992E-2</v>
      </c>
      <c r="CG56" s="545"/>
      <c r="CH56" s="544"/>
      <c r="CI56" s="293"/>
      <c r="CJ56" s="299"/>
    </row>
    <row r="57" spans="1:88" ht="3" customHeight="1" x14ac:dyDescent="0.2">
      <c r="A57" s="227"/>
      <c r="B57" s="788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42"/>
      <c r="BY57" s="543"/>
      <c r="BZ57" s="612"/>
      <c r="CA57" s="758"/>
      <c r="CB57" s="543"/>
      <c r="CC57" s="543"/>
      <c r="CD57" s="543"/>
      <c r="CE57" s="542"/>
      <c r="CF57" s="385"/>
      <c r="CG57" s="545" t="s">
        <v>3</v>
      </c>
      <c r="CH57" s="544"/>
      <c r="CI57" s="293"/>
      <c r="CJ57" s="299"/>
    </row>
    <row r="58" spans="1:88" x14ac:dyDescent="0.2">
      <c r="A58" s="227"/>
      <c r="B58" s="788"/>
      <c r="C58" s="17"/>
      <c r="D58" s="22" t="s">
        <v>194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3710.2066301740692</v>
      </c>
      <c r="BW58" s="499">
        <v>3783.1677654102214</v>
      </c>
      <c r="BX58" s="399">
        <v>4088.0729619635563</v>
      </c>
      <c r="BY58" s="374">
        <v>4230.8219063008901</v>
      </c>
      <c r="BZ58" s="360">
        <v>4192.32883386503</v>
      </c>
      <c r="CA58" s="484">
        <v>4258.518701104098</v>
      </c>
      <c r="CB58" s="374">
        <v>4193.1482631886456</v>
      </c>
      <c r="CC58" s="374">
        <v>4194.3442519845648</v>
      </c>
      <c r="CD58" s="374">
        <v>4201.7521329729025</v>
      </c>
      <c r="CE58" s="399">
        <v>4175.7278152425806</v>
      </c>
      <c r="CF58" s="385">
        <v>-16.601018622449374</v>
      </c>
      <c r="CG58" s="545">
        <v>-0.39598560323677034</v>
      </c>
      <c r="CH58" s="544"/>
      <c r="CI58" s="293"/>
      <c r="CJ58" s="299"/>
    </row>
    <row r="59" spans="1:88" x14ac:dyDescent="0.2">
      <c r="A59" s="227"/>
      <c r="B59" s="788"/>
      <c r="C59" s="17"/>
      <c r="D59" s="503" t="s">
        <v>193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576">
        <v>73.305689777354104</v>
      </c>
      <c r="BZ59" s="613">
        <v>73.147642796593644</v>
      </c>
      <c r="CA59" s="759">
        <v>73.210159707173418</v>
      </c>
      <c r="CB59" s="576">
        <v>72.990155526232357</v>
      </c>
      <c r="CC59" s="576">
        <v>73.156094989389175</v>
      </c>
      <c r="CD59" s="576">
        <v>73.131518794067546</v>
      </c>
      <c r="CE59" s="575">
        <v>73.014658866368379</v>
      </c>
      <c r="CF59" s="385">
        <v>-0.13298393022526511</v>
      </c>
      <c r="CG59" s="545"/>
      <c r="CH59" s="544"/>
      <c r="CI59" s="293"/>
      <c r="CJ59" s="299"/>
    </row>
    <row r="60" spans="1:88" ht="3" customHeight="1" x14ac:dyDescent="0.2">
      <c r="A60" s="227"/>
      <c r="B60" s="788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9"/>
      <c r="BY60" s="374"/>
      <c r="BZ60" s="360"/>
      <c r="CA60" s="484"/>
      <c r="CB60" s="374"/>
      <c r="CC60" s="374"/>
      <c r="CD60" s="374"/>
      <c r="CE60" s="399"/>
      <c r="CF60" s="385"/>
      <c r="CG60" s="545"/>
      <c r="CH60" s="544"/>
      <c r="CI60" s="293"/>
      <c r="CJ60" s="299"/>
    </row>
    <row r="61" spans="1:88" x14ac:dyDescent="0.2">
      <c r="A61" s="227"/>
      <c r="B61" s="788"/>
      <c r="C61" s="17"/>
      <c r="D61" s="22" t="s">
        <v>195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5763.1953442902741</v>
      </c>
      <c r="BW61" s="499">
        <v>5891.128308501643</v>
      </c>
      <c r="BX61" s="399">
        <v>5824.0005335597662</v>
      </c>
      <c r="BY61" s="374">
        <v>6456.8598204331283</v>
      </c>
      <c r="BZ61" s="360">
        <v>6428.1436646153452</v>
      </c>
      <c r="CA61" s="484">
        <v>6385.821688427297</v>
      </c>
      <c r="CB61" s="374">
        <v>6462.5508150949381</v>
      </c>
      <c r="CC61" s="374">
        <v>6531.9692397305062</v>
      </c>
      <c r="CD61" s="374">
        <v>6517.5165056415844</v>
      </c>
      <c r="CE61" s="399">
        <v>6496.2106100264227</v>
      </c>
      <c r="CF61" s="385">
        <v>68.06694541107754</v>
      </c>
      <c r="CG61" s="545">
        <v>1.0588896104759105</v>
      </c>
      <c r="CH61" s="544"/>
      <c r="CI61" s="293"/>
      <c r="CJ61" s="299"/>
    </row>
    <row r="62" spans="1:88" x14ac:dyDescent="0.2">
      <c r="A62" s="227"/>
      <c r="B62" s="788"/>
      <c r="C62" s="17"/>
      <c r="D62" s="503" t="s">
        <v>193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576">
        <v>76.383103231876476</v>
      </c>
      <c r="BZ62" s="613">
        <v>76.278017698230215</v>
      </c>
      <c r="CA62" s="759">
        <v>76.118535373682377</v>
      </c>
      <c r="CB62" s="576">
        <v>76.186624862275437</v>
      </c>
      <c r="CC62" s="576">
        <v>76.427385169128485</v>
      </c>
      <c r="CD62" s="576">
        <v>76.45243051310328</v>
      </c>
      <c r="CE62" s="575">
        <v>76.343433438765786</v>
      </c>
      <c r="CF62" s="385">
        <v>6.5415740535570421E-2</v>
      </c>
      <c r="CG62" s="545"/>
      <c r="CH62" s="544"/>
      <c r="CI62" s="293"/>
      <c r="CJ62" s="299"/>
    </row>
    <row r="63" spans="1:88" ht="3.75" customHeight="1" x14ac:dyDescent="0.2">
      <c r="A63" s="227"/>
      <c r="B63" s="788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42"/>
      <c r="BY63" s="543"/>
      <c r="BZ63" s="612"/>
      <c r="CA63" s="758"/>
      <c r="CB63" s="543"/>
      <c r="CC63" s="543"/>
      <c r="CD63" s="543"/>
      <c r="CE63" s="542"/>
      <c r="CF63" s="385"/>
      <c r="CG63" s="545" t="s">
        <v>3</v>
      </c>
      <c r="CH63" s="544"/>
      <c r="CI63" s="293"/>
      <c r="CJ63" s="299"/>
    </row>
    <row r="64" spans="1:88" x14ac:dyDescent="0.2">
      <c r="A64" s="227"/>
      <c r="B64" s="788"/>
      <c r="C64" s="17"/>
      <c r="D64" s="22" t="s">
        <v>196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6399.5605707609284</v>
      </c>
      <c r="BW64" s="499">
        <v>6554.8071648177784</v>
      </c>
      <c r="BX64" s="399">
        <v>6652.6514495233232</v>
      </c>
      <c r="BY64" s="374">
        <v>6844.388003590373</v>
      </c>
      <c r="BZ64" s="360">
        <v>6851.6773272230248</v>
      </c>
      <c r="CA64" s="484">
        <v>6856.3357543498487</v>
      </c>
      <c r="CB64" s="374">
        <v>6845.2565886734656</v>
      </c>
      <c r="CC64" s="374">
        <v>6843.5122459125305</v>
      </c>
      <c r="CD64" s="374">
        <v>6845.8652471151536</v>
      </c>
      <c r="CE64" s="399">
        <v>6865.7286416282732</v>
      </c>
      <c r="CF64" s="385">
        <v>14.051314405248377</v>
      </c>
      <c r="CG64" s="545">
        <v>0.20507846085249248</v>
      </c>
      <c r="CH64" s="544"/>
      <c r="CI64" s="293"/>
      <c r="CJ64" s="299"/>
    </row>
    <row r="65" spans="1:88" x14ac:dyDescent="0.2">
      <c r="A65" s="227"/>
      <c r="B65" s="788"/>
      <c r="C65" s="17"/>
      <c r="D65" s="503" t="s">
        <v>193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576">
        <v>90.40445202687529</v>
      </c>
      <c r="BZ65" s="613">
        <v>90.424730855055046</v>
      </c>
      <c r="CA65" s="759">
        <v>90.442895099295143</v>
      </c>
      <c r="CB65" s="576">
        <v>90.438223329089226</v>
      </c>
      <c r="CC65" s="576">
        <v>90.437876006173227</v>
      </c>
      <c r="CD65" s="576">
        <v>90.452657383634389</v>
      </c>
      <c r="CE65" s="575">
        <v>90.484131475869361</v>
      </c>
      <c r="CF65" s="385">
        <v>5.940062081431563E-2</v>
      </c>
      <c r="CG65" s="545"/>
      <c r="CH65" s="544"/>
      <c r="CI65" s="293"/>
      <c r="CJ65" s="299"/>
    </row>
    <row r="66" spans="1:88" ht="3" customHeight="1" x14ac:dyDescent="0.2">
      <c r="A66" s="227"/>
      <c r="B66" s="788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9"/>
      <c r="BY66" s="374"/>
      <c r="BZ66" s="360"/>
      <c r="CA66" s="484"/>
      <c r="CB66" s="374"/>
      <c r="CC66" s="374"/>
      <c r="CD66" s="374"/>
      <c r="CE66" s="399"/>
      <c r="CF66" s="385"/>
      <c r="CG66" s="545"/>
      <c r="CH66" s="544"/>
      <c r="CI66" s="293"/>
      <c r="CJ66" s="299"/>
    </row>
    <row r="67" spans="1:88" x14ac:dyDescent="0.2">
      <c r="A67" s="227"/>
      <c r="B67" s="788"/>
      <c r="C67" s="17"/>
      <c r="D67" s="22" t="s">
        <v>197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435.02398114542081</v>
      </c>
      <c r="BW67" s="499">
        <v>427.43605071976475</v>
      </c>
      <c r="BX67" s="399">
        <v>476.37680942274056</v>
      </c>
      <c r="BY67" s="374">
        <v>486.62690170810288</v>
      </c>
      <c r="BZ67" s="360">
        <v>488.41799213667429</v>
      </c>
      <c r="CA67" s="484">
        <v>488.74481439614959</v>
      </c>
      <c r="CB67" s="374">
        <v>487.18827034658682</v>
      </c>
      <c r="CC67" s="374">
        <v>470.33125087428363</v>
      </c>
      <c r="CD67" s="374">
        <v>468.57814564396296</v>
      </c>
      <c r="CE67" s="399">
        <v>468.20872931160136</v>
      </c>
      <c r="CF67" s="385">
        <v>-20.209262825072926</v>
      </c>
      <c r="CG67" s="545">
        <v>-4.1376982728797085</v>
      </c>
      <c r="CH67" s="544"/>
      <c r="CI67" s="293"/>
      <c r="CJ67" s="299"/>
    </row>
    <row r="68" spans="1:88" ht="12.75" customHeight="1" x14ac:dyDescent="0.2">
      <c r="A68" s="227"/>
      <c r="B68" s="788"/>
      <c r="C68" s="17"/>
      <c r="D68" s="503" t="s">
        <v>193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576">
        <v>70.562467506949559</v>
      </c>
      <c r="BZ68" s="613">
        <v>70.323764308620525</v>
      </c>
      <c r="CA68" s="759">
        <v>70.167247206586467</v>
      </c>
      <c r="CB68" s="576">
        <v>70.37671160147471</v>
      </c>
      <c r="CC68" s="576">
        <v>73.078742670044662</v>
      </c>
      <c r="CD68" s="576">
        <v>73.038452826802128</v>
      </c>
      <c r="CE68" s="575">
        <v>72.511034751915389</v>
      </c>
      <c r="CF68" s="385">
        <v>2.1872704432948638</v>
      </c>
      <c r="CG68" s="545"/>
      <c r="CH68" s="544"/>
      <c r="CI68" s="293"/>
      <c r="CJ68" s="299"/>
    </row>
    <row r="69" spans="1:88" s="489" customFormat="1" ht="4.5" customHeight="1" x14ac:dyDescent="0.2">
      <c r="A69" s="227"/>
      <c r="B69" s="788"/>
      <c r="C69" s="490"/>
      <c r="D69" s="22"/>
      <c r="E69" s="501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9"/>
      <c r="BV69" s="509"/>
      <c r="BW69" s="509"/>
      <c r="BX69" s="509"/>
      <c r="BY69" s="496"/>
      <c r="BZ69" s="494"/>
      <c r="CA69" s="495"/>
      <c r="CB69" s="496"/>
      <c r="CC69" s="496"/>
      <c r="CD69" s="496"/>
      <c r="CE69" s="509"/>
      <c r="CF69" s="656"/>
      <c r="CG69" s="551"/>
      <c r="CH69" s="544"/>
      <c r="CI69" s="488"/>
      <c r="CJ69" s="497"/>
    </row>
    <row r="70" spans="1:88" ht="12.75" customHeight="1" x14ac:dyDescent="0.2">
      <c r="A70" s="227"/>
      <c r="B70" s="788"/>
      <c r="C70" s="17"/>
      <c r="D70" s="22" t="s">
        <v>173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71">
        <v>4398.0601617387529</v>
      </c>
      <c r="BZ70" s="462">
        <v>4434.1767227468872</v>
      </c>
      <c r="CA70" s="764">
        <v>4426.2184449955184</v>
      </c>
      <c r="CB70" s="471">
        <v>4436.5480417458957</v>
      </c>
      <c r="CC70" s="471">
        <v>4509.7207937508319</v>
      </c>
      <c r="CD70" s="471">
        <v>4534.6250713348754</v>
      </c>
      <c r="CE70" s="510">
        <v>4501.8432761671047</v>
      </c>
      <c r="CF70" s="385">
        <v>67.666553420217497</v>
      </c>
      <c r="CG70" s="545">
        <v>1.5260229271669479</v>
      </c>
      <c r="CH70" s="544"/>
      <c r="CI70" s="293"/>
      <c r="CJ70" s="299"/>
    </row>
    <row r="71" spans="1:88" x14ac:dyDescent="0.2">
      <c r="A71" s="227"/>
      <c r="B71" s="78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71">
        <v>1557.4388566104958</v>
      </c>
      <c r="BZ71" s="462">
        <v>1595.696886802187</v>
      </c>
      <c r="CA71" s="764">
        <v>1591.8333396095479</v>
      </c>
      <c r="CB71" s="471">
        <v>1570.5196367308308</v>
      </c>
      <c r="CC71" s="471">
        <v>1639.4057993183669</v>
      </c>
      <c r="CD71" s="471">
        <v>1657.7613557546651</v>
      </c>
      <c r="CE71" s="510">
        <v>1621.836157384548</v>
      </c>
      <c r="CF71" s="385">
        <v>26.13927058236095</v>
      </c>
      <c r="CG71" s="545">
        <v>1.6381100194250875</v>
      </c>
      <c r="CH71" s="544"/>
      <c r="CI71" s="293"/>
      <c r="CJ71" s="299"/>
    </row>
    <row r="72" spans="1:88" x14ac:dyDescent="0.2">
      <c r="A72" s="227"/>
      <c r="B72" s="78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71">
        <v>863.27437513252471</v>
      </c>
      <c r="BZ72" s="462">
        <v>863.37037602104965</v>
      </c>
      <c r="CA72" s="764">
        <v>863.49893004405817</v>
      </c>
      <c r="CB72" s="471">
        <v>892.2448998932698</v>
      </c>
      <c r="CC72" s="471">
        <v>892.2908825616779</v>
      </c>
      <c r="CD72" s="471">
        <v>892.33509724470537</v>
      </c>
      <c r="CE72" s="510">
        <v>892.37407790438181</v>
      </c>
      <c r="CF72" s="385">
        <v>29.003701883332155</v>
      </c>
      <c r="CG72" s="545">
        <v>3.3593580100581333</v>
      </c>
      <c r="CH72" s="544"/>
      <c r="CI72" s="293"/>
      <c r="CJ72" s="299"/>
    </row>
    <row r="73" spans="1:88" x14ac:dyDescent="0.2">
      <c r="A73" s="227"/>
      <c r="B73" s="78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71">
        <v>679.89842661573198</v>
      </c>
      <c r="BZ73" s="462">
        <v>677.67351678365014</v>
      </c>
      <c r="CA73" s="764">
        <v>673.34137672191252</v>
      </c>
      <c r="CB73" s="471">
        <v>671.09816390179606</v>
      </c>
      <c r="CC73" s="471">
        <v>675.2473572307872</v>
      </c>
      <c r="CD73" s="471">
        <v>681.75816806550438</v>
      </c>
      <c r="CE73" s="510">
        <v>684.86469204817502</v>
      </c>
      <c r="CF73" s="385">
        <v>7.1911752645248725</v>
      </c>
      <c r="CG73" s="545">
        <v>1.061156307045219</v>
      </c>
      <c r="CH73" s="544"/>
      <c r="CI73" s="293"/>
      <c r="CJ73" s="299"/>
    </row>
    <row r="74" spans="1:88" x14ac:dyDescent="0.2">
      <c r="A74" s="227"/>
      <c r="B74" s="78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71">
        <v>1297.4485033799999</v>
      </c>
      <c r="BZ74" s="462">
        <v>1297.4359431400001</v>
      </c>
      <c r="CA74" s="764">
        <v>1297.5447986199999</v>
      </c>
      <c r="CB74" s="471">
        <v>1302.6853412199996</v>
      </c>
      <c r="CC74" s="471">
        <v>1302.7767546400003</v>
      </c>
      <c r="CD74" s="471">
        <v>1302.7704502700001</v>
      </c>
      <c r="CE74" s="510">
        <v>1302.7683488299997</v>
      </c>
      <c r="CF74" s="385">
        <v>5.3324056899996322</v>
      </c>
      <c r="CG74" s="545">
        <v>0.41099568099633998</v>
      </c>
      <c r="CH74" s="544"/>
      <c r="CI74" s="293"/>
      <c r="CJ74" s="299"/>
    </row>
    <row r="75" spans="1:88" x14ac:dyDescent="0.2">
      <c r="A75" s="227"/>
      <c r="B75" s="78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10">
        <v>370.23950437317779</v>
      </c>
      <c r="BV75" s="510">
        <v>458.12478134110791</v>
      </c>
      <c r="BW75" s="510">
        <v>846.24285714285725</v>
      </c>
      <c r="BX75" s="510">
        <v>782.11749271137023</v>
      </c>
      <c r="BY75" s="471">
        <v>1389.6732267791572</v>
      </c>
      <c r="BZ75" s="462">
        <v>1423.899138697466</v>
      </c>
      <c r="CA75" s="764">
        <v>1413.4217639804765</v>
      </c>
      <c r="CB75" s="471">
        <v>1385.741920636782</v>
      </c>
      <c r="CC75" s="471">
        <v>1453.7354520942602</v>
      </c>
      <c r="CD75" s="471">
        <v>1479.0992002167341</v>
      </c>
      <c r="CE75" s="510">
        <v>1445.4370639899582</v>
      </c>
      <c r="CF75" s="385">
        <v>21.537925292492218</v>
      </c>
      <c r="CG75" s="545">
        <v>1.5126018906222782</v>
      </c>
      <c r="CH75" s="544"/>
      <c r="CI75" s="293"/>
      <c r="CJ75" s="299"/>
    </row>
    <row r="76" spans="1:88" x14ac:dyDescent="0.2">
      <c r="A76" s="227"/>
      <c r="B76" s="78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10">
        <v>284.73032069970839</v>
      </c>
      <c r="BV76" s="510">
        <v>388.84985422740527</v>
      </c>
      <c r="BW76" s="510">
        <v>742.07026239067068</v>
      </c>
      <c r="BX76" s="510">
        <v>620.18090379008743</v>
      </c>
      <c r="BY76" s="471">
        <v>1176.2380296846497</v>
      </c>
      <c r="BZ76" s="462">
        <v>1214.4340993615535</v>
      </c>
      <c r="CA76" s="764">
        <v>1209.8695966707389</v>
      </c>
      <c r="CB76" s="471">
        <v>1185.2785607438896</v>
      </c>
      <c r="CC76" s="471">
        <v>1248.7955509523476</v>
      </c>
      <c r="CD76" s="471">
        <v>1267.1173838619295</v>
      </c>
      <c r="CE76" s="510">
        <v>1230.3395006215501</v>
      </c>
      <c r="CF76" s="385">
        <v>15.905401259996552</v>
      </c>
      <c r="CG76" s="545">
        <v>1.3096965301252927</v>
      </c>
      <c r="CH76" s="544"/>
      <c r="CI76" s="293"/>
      <c r="CJ76" s="299"/>
    </row>
    <row r="77" spans="1:88" x14ac:dyDescent="0.2">
      <c r="A77" s="227"/>
      <c r="B77" s="78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10">
        <v>85.509183673469423</v>
      </c>
      <c r="BV77" s="510">
        <v>69.274927113702631</v>
      </c>
      <c r="BW77" s="510">
        <v>104.17259475218663</v>
      </c>
      <c r="BX77" s="510">
        <v>161.93658892128275</v>
      </c>
      <c r="BY77" s="471">
        <v>213.43519709450749</v>
      </c>
      <c r="BZ77" s="462">
        <v>209.46503933591248</v>
      </c>
      <c r="CA77" s="764">
        <v>203.55216730973748</v>
      </c>
      <c r="CB77" s="471">
        <v>200.46335989289233</v>
      </c>
      <c r="CC77" s="471">
        <v>204.9399011419126</v>
      </c>
      <c r="CD77" s="471">
        <v>211.98181635480461</v>
      </c>
      <c r="CE77" s="510">
        <v>215.09756336840823</v>
      </c>
      <c r="CF77" s="385">
        <v>5.632524032495752</v>
      </c>
      <c r="CG77" s="545">
        <v>2.6890043562176835</v>
      </c>
      <c r="CH77" s="544"/>
      <c r="CI77" s="293"/>
      <c r="CJ77" s="299"/>
    </row>
    <row r="78" spans="1:88" ht="12.75" hidden="1" customHeight="1" outlineLevel="1" x14ac:dyDescent="0.2">
      <c r="A78" s="227"/>
      <c r="B78" s="78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8">
        <v>0</v>
      </c>
      <c r="BS78" s="477">
        <v>0</v>
      </c>
      <c r="BT78" s="478">
        <v>0</v>
      </c>
      <c r="BU78" s="511">
        <v>0</v>
      </c>
      <c r="BV78" s="511">
        <v>0</v>
      </c>
      <c r="BW78" s="511">
        <v>0</v>
      </c>
      <c r="BX78" s="511">
        <v>0</v>
      </c>
      <c r="BY78" s="477">
        <v>0</v>
      </c>
      <c r="BZ78" s="478">
        <v>0</v>
      </c>
      <c r="CA78" s="765">
        <v>0</v>
      </c>
      <c r="CB78" s="477">
        <v>0</v>
      </c>
      <c r="CC78" s="477">
        <v>0</v>
      </c>
      <c r="CD78" s="477">
        <v>0</v>
      </c>
      <c r="CE78" s="511">
        <v>0</v>
      </c>
      <c r="CF78" s="385"/>
      <c r="CG78" s="545">
        <v>0</v>
      </c>
      <c r="CH78" s="544"/>
      <c r="CI78" s="293"/>
      <c r="CJ78" s="299"/>
    </row>
    <row r="79" spans="1:88" collapsed="1" x14ac:dyDescent="0.2">
      <c r="A79" s="227"/>
      <c r="B79" s="788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10">
        <v>13573.114459377099</v>
      </c>
      <c r="BV79" s="510">
        <v>13712.944790404583</v>
      </c>
      <c r="BW79" s="510">
        <v>13878.649407011204</v>
      </c>
      <c r="BX79" s="510">
        <v>14119.261717762942</v>
      </c>
      <c r="BY79" s="471">
        <v>14356.693545617414</v>
      </c>
      <c r="BZ79" s="462">
        <v>14321.297119086799</v>
      </c>
      <c r="CA79" s="764">
        <v>14262.597175283599</v>
      </c>
      <c r="CB79" s="471">
        <v>14244.83956946581</v>
      </c>
      <c r="CC79" s="471">
        <v>14219.674576913341</v>
      </c>
      <c r="CD79" s="471">
        <v>14208.295359368138</v>
      </c>
      <c r="CE79" s="510">
        <v>14191.411177164064</v>
      </c>
      <c r="CF79" s="385">
        <v>-129.88594192273558</v>
      </c>
      <c r="CG79" s="545">
        <v>-0.90694258238402936</v>
      </c>
      <c r="CH79" s="544"/>
      <c r="CI79" s="293"/>
      <c r="CJ79" s="299"/>
    </row>
    <row r="80" spans="1:88" ht="12.75" hidden="1" customHeight="1" x14ac:dyDescent="0.2">
      <c r="A80" s="227"/>
      <c r="B80" s="78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72">
        <v>14356.693545617414</v>
      </c>
      <c r="BZ80" s="536">
        <v>14321.297119086799</v>
      </c>
      <c r="CA80" s="753">
        <v>14301.37285538709</v>
      </c>
      <c r="CB80" s="541">
        <v>14332.7114805766</v>
      </c>
      <c r="CC80" s="541">
        <v>14355.068793996428</v>
      </c>
      <c r="CD80" s="541"/>
      <c r="CE80" s="638"/>
      <c r="CF80" s="385">
        <v>-1432129.7119086799</v>
      </c>
      <c r="CG80" s="545" t="s">
        <v>3</v>
      </c>
      <c r="CH80" s="544"/>
      <c r="CI80" s="293"/>
      <c r="CJ80" s="299"/>
    </row>
    <row r="81" spans="1:88" x14ac:dyDescent="0.2">
      <c r="A81" s="227"/>
      <c r="B81" s="788"/>
      <c r="C81" s="19"/>
      <c r="D81" s="503" t="s">
        <v>193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30">
        <v>92.274911208651247</v>
      </c>
      <c r="BZ81" s="629">
        <v>92.271378047906566</v>
      </c>
      <c r="CA81" s="771">
        <v>92.256772020642458</v>
      </c>
      <c r="CB81" s="630">
        <v>92.266365975889101</v>
      </c>
      <c r="CC81" s="630">
        <v>92.263615982266913</v>
      </c>
      <c r="CD81" s="630">
        <v>92.277411335705011</v>
      </c>
      <c r="CE81" s="631">
        <v>92.273797377001273</v>
      </c>
      <c r="CF81" s="385">
        <v>2.419329094706768E-3</v>
      </c>
      <c r="CG81" s="545">
        <v>2.6219713478825568E-3</v>
      </c>
      <c r="CH81" s="544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359"/>
      <c r="BZ82" s="207"/>
      <c r="CA82" s="397">
        <v>8.06</v>
      </c>
      <c r="CB82" s="359">
        <v>8.06</v>
      </c>
      <c r="CC82" s="359"/>
      <c r="CD82" s="359"/>
      <c r="CE82" s="413"/>
      <c r="CF82" s="654"/>
      <c r="CG82" s="552"/>
      <c r="CH82" s="544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468">
        <v>6.96</v>
      </c>
      <c r="BZ83" s="369">
        <v>6.96</v>
      </c>
      <c r="CA83" s="639">
        <v>6.96</v>
      </c>
      <c r="CB83" s="468">
        <v>6.96</v>
      </c>
      <c r="CC83" s="468">
        <v>6.96</v>
      </c>
      <c r="CD83" s="468">
        <v>6.96</v>
      </c>
      <c r="CE83" s="469">
        <v>6.96</v>
      </c>
      <c r="CF83" s="385">
        <v>0</v>
      </c>
      <c r="CG83" s="545">
        <v>0</v>
      </c>
      <c r="CH83" s="544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468">
        <v>6.86</v>
      </c>
      <c r="BZ84" s="369">
        <v>6.86</v>
      </c>
      <c r="CA84" s="639">
        <v>6.86</v>
      </c>
      <c r="CB84" s="468">
        <v>6.86</v>
      </c>
      <c r="CC84" s="468">
        <v>6.86</v>
      </c>
      <c r="CD84" s="468">
        <v>6.86</v>
      </c>
      <c r="CE84" s="469">
        <v>6.86</v>
      </c>
      <c r="CF84" s="385">
        <v>0</v>
      </c>
      <c r="CG84" s="545">
        <v>0</v>
      </c>
      <c r="CH84" s="544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23">
        <v>6.9329105952557235</v>
      </c>
      <c r="BT85" s="582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2">
        <v>6.9570701767083882</v>
      </c>
      <c r="CA85" s="725">
        <v>6.9469970710975781</v>
      </c>
      <c r="CB85" s="723">
        <v>6.9513134361042237</v>
      </c>
      <c r="CC85" s="723">
        <v>6.9460714647821415</v>
      </c>
      <c r="CD85" s="723">
        <v>6.9481888123629396</v>
      </c>
      <c r="CE85" s="724">
        <v>6.9455430658206954</v>
      </c>
      <c r="CF85" s="385">
        <v>-1.1527110887692871E-2</v>
      </c>
      <c r="CG85" s="545">
        <v>-0.1656891564251417</v>
      </c>
      <c r="CH85" s="544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2">
        <v>72.719876005997165</v>
      </c>
      <c r="BY86" s="725">
        <v>69.97</v>
      </c>
      <c r="BZ86" s="474"/>
      <c r="CA86" s="640"/>
      <c r="CB86" s="362"/>
      <c r="CC86" s="362"/>
      <c r="CD86" s="362"/>
      <c r="CE86" s="414"/>
      <c r="CF86" s="385"/>
      <c r="CG86" s="545"/>
      <c r="CH86" s="544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468">
        <v>2.0132400000000001</v>
      </c>
      <c r="BZ87" s="369">
        <v>2.0137</v>
      </c>
      <c r="CA87" s="760">
        <v>2.0143900000000001</v>
      </c>
      <c r="CB87" s="761">
        <v>2.0146199999999999</v>
      </c>
      <c r="CC87" s="468">
        <v>2.01485</v>
      </c>
      <c r="CD87" s="468">
        <v>2.0150800000000002</v>
      </c>
      <c r="CE87" s="469">
        <v>2.0153099999999999</v>
      </c>
      <c r="CF87" s="385">
        <v>1.6099999999998893E-3</v>
      </c>
      <c r="CG87" s="545">
        <v>7.9952326563037523E-2</v>
      </c>
      <c r="CH87" s="544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9">
        <v>1.9587699999999999</v>
      </c>
      <c r="BT88" s="639">
        <v>1.96984</v>
      </c>
      <c r="BU88" s="639">
        <v>1.9815799999999999</v>
      </c>
      <c r="BV88" s="369">
        <v>1.9921800000000001</v>
      </c>
      <c r="BW88" s="369">
        <v>2.00021</v>
      </c>
      <c r="BX88" s="369">
        <v>2.00651</v>
      </c>
      <c r="BY88" s="468">
        <v>2.0132400000000001</v>
      </c>
      <c r="BZ88" s="474"/>
      <c r="CA88" s="640"/>
      <c r="CB88" s="362"/>
      <c r="CC88" s="362"/>
      <c r="CD88" s="362"/>
      <c r="CE88" s="414"/>
      <c r="CF88" s="385"/>
      <c r="CG88" s="545"/>
      <c r="CH88" s="544"/>
      <c r="CI88" s="293"/>
      <c r="CJ88" s="299"/>
    </row>
    <row r="89" spans="1:88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7"/>
      <c r="BZ89" s="726"/>
      <c r="CA89" s="754"/>
      <c r="CB89" s="751"/>
      <c r="CC89" s="751"/>
      <c r="CD89" s="751"/>
      <c r="CE89" s="755"/>
      <c r="CF89" s="656"/>
      <c r="CG89" s="551"/>
      <c r="CH89" s="544"/>
      <c r="CI89" s="293"/>
      <c r="CJ89" s="299"/>
    </row>
    <row r="90" spans="1:88" ht="12.75" customHeight="1" thickBot="1" x14ac:dyDescent="0.25">
      <c r="A90" s="227"/>
      <c r="B90" s="787"/>
      <c r="C90" s="516" t="s">
        <v>204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0">
        <v>3582.9059444875234</v>
      </c>
      <c r="CB90" s="732">
        <v>3582.9059444875234</v>
      </c>
      <c r="CC90" s="732">
        <v>3582.9059444875234</v>
      </c>
      <c r="CD90" s="732">
        <v>3582.9059444875234</v>
      </c>
      <c r="CE90" s="731">
        <v>3628.7924452863131</v>
      </c>
      <c r="CF90" s="385">
        <v>45.886500798789712</v>
      </c>
      <c r="CG90" s="545">
        <v>1.2807062621721377</v>
      </c>
      <c r="CH90" s="544"/>
      <c r="CI90" s="293"/>
      <c r="CJ90" s="299"/>
    </row>
    <row r="91" spans="1:88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15"/>
      <c r="BZ91" s="447"/>
      <c r="CA91" s="641"/>
      <c r="CB91" s="415"/>
      <c r="CC91" s="415"/>
      <c r="CD91" s="415"/>
      <c r="CE91" s="418"/>
      <c r="CF91" s="657"/>
      <c r="CG91" s="418"/>
      <c r="CH91" s="544"/>
      <c r="CI91" s="293"/>
    </row>
    <row r="92" spans="1:88" ht="12.75" customHeight="1" x14ac:dyDescent="0.2">
      <c r="A92" s="227"/>
      <c r="B92" s="787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39"/>
      <c r="CA92" s="642"/>
      <c r="CB92" s="416"/>
      <c r="CC92" s="416"/>
      <c r="CD92" s="416"/>
      <c r="CE92" s="419"/>
      <c r="CF92" s="658"/>
      <c r="CG92" s="419"/>
      <c r="CH92" s="544"/>
      <c r="CI92" s="293"/>
    </row>
    <row r="93" spans="1:88" x14ac:dyDescent="0.2">
      <c r="A93" s="227"/>
      <c r="B93" s="787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39"/>
      <c r="CA93" s="642"/>
      <c r="CB93" s="416"/>
      <c r="CC93" s="416"/>
      <c r="CD93" s="416"/>
      <c r="CE93" s="419"/>
      <c r="CF93" s="658"/>
      <c r="CG93" s="419"/>
      <c r="CH93" s="544"/>
      <c r="CI93" s="293"/>
    </row>
    <row r="94" spans="1:88" x14ac:dyDescent="0.2">
      <c r="A94" s="227"/>
      <c r="B94" s="787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39"/>
      <c r="CA94" s="642"/>
      <c r="CB94" s="416" t="s">
        <v>3</v>
      </c>
      <c r="CC94" s="416"/>
      <c r="CD94" s="416"/>
      <c r="CE94" s="419"/>
      <c r="CF94" s="658"/>
      <c r="CG94" s="419"/>
      <c r="CH94" s="544"/>
      <c r="CI94" s="293"/>
    </row>
    <row r="95" spans="1:88" x14ac:dyDescent="0.2">
      <c r="A95" s="227"/>
      <c r="B95" s="787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39"/>
      <c r="CA95" s="642"/>
      <c r="CB95" s="416"/>
      <c r="CC95" s="416"/>
      <c r="CD95" s="416"/>
      <c r="CE95" s="419"/>
      <c r="CF95" s="658"/>
      <c r="CG95" s="419"/>
      <c r="CH95" s="544"/>
      <c r="CI95" s="293"/>
    </row>
    <row r="96" spans="1:88" x14ac:dyDescent="0.2">
      <c r="A96" s="227"/>
      <c r="B96" s="787"/>
      <c r="C96" s="17" t="s">
        <v>3</v>
      </c>
      <c r="D96" s="74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39"/>
      <c r="CA96" s="642"/>
      <c r="CB96" s="416"/>
      <c r="CC96" s="416"/>
      <c r="CD96" s="416"/>
      <c r="CE96" s="419"/>
      <c r="CF96" s="658"/>
      <c r="CG96" s="419"/>
      <c r="CH96" s="544"/>
      <c r="CI96" s="293"/>
    </row>
    <row r="97" spans="1:87" x14ac:dyDescent="0.2">
      <c r="A97" s="227"/>
      <c r="B97" s="787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8">
        <v>0.61401865289526314</v>
      </c>
      <c r="BZ97" s="539"/>
      <c r="CA97" s="642"/>
      <c r="CB97" s="416"/>
      <c r="CC97" s="416"/>
      <c r="CD97" s="416"/>
      <c r="CE97" s="419"/>
      <c r="CF97" s="658"/>
      <c r="CG97" s="419"/>
      <c r="CH97" s="544"/>
      <c r="CI97" s="293"/>
    </row>
    <row r="98" spans="1:87" x14ac:dyDescent="0.2">
      <c r="A98" s="227"/>
      <c r="B98" s="787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8">
        <v>3.9194060612541604</v>
      </c>
      <c r="BZ98" s="539"/>
      <c r="CA98" s="642"/>
      <c r="CB98" s="416"/>
      <c r="CC98" s="416"/>
      <c r="CD98" s="416"/>
      <c r="CE98" s="419"/>
      <c r="CF98" s="658"/>
      <c r="CG98" s="419"/>
      <c r="CH98" s="544"/>
      <c r="CI98" s="293"/>
    </row>
    <row r="99" spans="1:87" x14ac:dyDescent="0.2">
      <c r="A99" s="227"/>
      <c r="B99" s="787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8">
        <v>3.9194060612541604</v>
      </c>
      <c r="BZ99" s="539"/>
      <c r="CA99" s="643"/>
      <c r="CB99" s="420"/>
      <c r="CC99" s="416"/>
      <c r="CD99" s="416"/>
      <c r="CE99" s="419"/>
      <c r="CF99" s="658"/>
      <c r="CG99" s="419"/>
      <c r="CH99" s="544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69">
        <v>4.2853453240845253E-2</v>
      </c>
      <c r="BZ100" s="539"/>
      <c r="CA100" s="642"/>
      <c r="CB100" s="416"/>
      <c r="CC100" s="416"/>
      <c r="CD100" s="416"/>
      <c r="CE100" s="419"/>
      <c r="CF100" s="658"/>
      <c r="CG100" s="419"/>
      <c r="CH100" s="544"/>
      <c r="CI100" s="293"/>
    </row>
    <row r="101" spans="1:8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69">
        <v>2.1672148590234919E-2</v>
      </c>
      <c r="BZ101" s="539"/>
      <c r="CA101" s="642"/>
      <c r="CB101" s="416"/>
      <c r="CC101" s="416"/>
      <c r="CD101" s="416"/>
      <c r="CE101" s="419"/>
      <c r="CF101" s="658"/>
      <c r="CG101" s="419"/>
      <c r="CH101" s="544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69">
        <v>1.4797140166454872</v>
      </c>
      <c r="BZ102" s="539"/>
      <c r="CA102" s="642"/>
      <c r="CB102" s="416"/>
      <c r="CC102" s="416"/>
      <c r="CD102" s="416"/>
      <c r="CE102" s="419"/>
      <c r="CF102" s="658"/>
      <c r="CG102" s="419"/>
      <c r="CH102" s="544"/>
      <c r="CI102" s="293"/>
    </row>
    <row r="103" spans="1:87" ht="13.5" customHeight="1" thickBot="1" x14ac:dyDescent="0.25">
      <c r="A103" s="227"/>
      <c r="B103" s="44"/>
      <c r="C103" s="17"/>
      <c r="D103" s="103" t="s">
        <v>207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70">
        <v>-1.3945438664896281</v>
      </c>
      <c r="BZ103" s="540"/>
      <c r="CA103" s="644"/>
      <c r="CB103" s="417"/>
      <c r="CC103" s="417"/>
      <c r="CD103" s="417"/>
      <c r="CE103" s="421"/>
      <c r="CF103" s="658"/>
      <c r="CG103" s="419"/>
      <c r="CH103" s="544"/>
      <c r="CI103" s="293"/>
    </row>
    <row r="104" spans="1:87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15"/>
      <c r="BZ104" s="447"/>
      <c r="CA104" s="641"/>
      <c r="CB104" s="415"/>
      <c r="CC104" s="415"/>
      <c r="CD104" s="415"/>
      <c r="CE104" s="418"/>
      <c r="CF104" s="659"/>
      <c r="CG104" s="553"/>
      <c r="CH104" s="544"/>
      <c r="CI104" s="293"/>
    </row>
    <row r="105" spans="1:87" ht="12.75" customHeight="1" x14ac:dyDescent="0.2">
      <c r="A105" s="227"/>
      <c r="B105" s="44"/>
      <c r="C105" s="17"/>
      <c r="D105" s="747" t="s">
        <v>123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9">
        <v>3.3000000000000003</v>
      </c>
      <c r="BZ105" s="598">
        <v>3.3000000000000003</v>
      </c>
      <c r="CA105" s="762">
        <v>3.3000000000000003</v>
      </c>
      <c r="CB105" s="599">
        <v>3.3000000000000003</v>
      </c>
      <c r="CC105" s="599">
        <v>3.3000000000000003</v>
      </c>
      <c r="CD105" s="599">
        <v>3.3000000000000003</v>
      </c>
      <c r="CE105" s="600">
        <v>3.3000000000000003</v>
      </c>
      <c r="CF105" s="385" t="s">
        <v>3</v>
      </c>
      <c r="CG105" s="545"/>
      <c r="CH105" s="544"/>
      <c r="CI105" s="293"/>
    </row>
    <row r="106" spans="1:87" ht="12.75" customHeight="1" thickBot="1" x14ac:dyDescent="0.25">
      <c r="A106" s="227"/>
      <c r="B106" s="44"/>
      <c r="C106" s="27"/>
      <c r="D106" s="74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9">
        <v>4</v>
      </c>
      <c r="BZ106" s="607">
        <v>4</v>
      </c>
      <c r="CA106" s="763">
        <v>4</v>
      </c>
      <c r="CB106" s="609">
        <v>4</v>
      </c>
      <c r="CC106" s="609">
        <v>4</v>
      </c>
      <c r="CD106" s="609">
        <v>4</v>
      </c>
      <c r="CE106" s="608">
        <v>4</v>
      </c>
      <c r="CF106" s="660" t="s">
        <v>3</v>
      </c>
      <c r="CG106" s="554"/>
      <c r="CH106" s="544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400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320"/>
      <c r="CB108" s="320"/>
      <c r="CC108" s="320"/>
      <c r="CD108" s="241"/>
      <c r="CE108" s="320"/>
      <c r="CF108" s="783"/>
      <c r="CG108" s="783"/>
      <c r="CH108" s="400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320"/>
      <c r="CB109" s="320"/>
      <c r="CC109" s="320"/>
      <c r="CD109" s="241"/>
      <c r="CE109" s="320"/>
      <c r="CF109" s="312"/>
      <c r="CG109" s="313"/>
      <c r="CH109" s="400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320"/>
      <c r="CB110" s="320"/>
      <c r="CC110" s="320"/>
      <c r="CD110" s="241"/>
      <c r="CE110" s="320"/>
      <c r="CF110" s="312"/>
      <c r="CG110" s="313"/>
      <c r="CH110" s="400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320"/>
      <c r="CB111" s="320"/>
      <c r="CC111" s="320"/>
      <c r="CD111" s="241"/>
      <c r="CE111" s="320"/>
      <c r="CF111" s="312"/>
      <c r="CG111" s="313"/>
      <c r="CH111" s="400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321"/>
      <c r="CB112" s="321"/>
      <c r="CC112" s="321"/>
      <c r="CD112" s="242"/>
      <c r="CE112" s="321"/>
      <c r="CF112" s="312"/>
      <c r="CG112" s="311"/>
      <c r="CH112" s="400"/>
      <c r="CI112" s="293"/>
    </row>
    <row r="113" spans="3:8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BZ113" s="148"/>
      <c r="CF113" s="311"/>
      <c r="CG113" s="311"/>
      <c r="CH113" s="400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400"/>
      <c r="CI114" s="293"/>
    </row>
    <row r="115" spans="3:87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311"/>
      <c r="CB115" s="311"/>
      <c r="CC115" s="311"/>
      <c r="CD115" s="244"/>
      <c r="CE115" s="311"/>
      <c r="CF115" s="311"/>
      <c r="CG115" s="311"/>
      <c r="CH115" s="400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311"/>
      <c r="CB116" s="311"/>
      <c r="CC116" s="311"/>
      <c r="CD116" s="244"/>
      <c r="CE116" s="311"/>
      <c r="CF116" s="311"/>
      <c r="CG116" s="311"/>
      <c r="CH116" s="400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311"/>
      <c r="CB117" s="311"/>
      <c r="CC117" s="311"/>
      <c r="CD117" s="244"/>
      <c r="CE117" s="311"/>
      <c r="CF117" s="311"/>
      <c r="CG117" s="311"/>
      <c r="CH117" s="400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314"/>
      <c r="CB118" s="314"/>
      <c r="CC118" s="314"/>
      <c r="CD118" s="245"/>
      <c r="CE118" s="314"/>
      <c r="CF118" s="314"/>
      <c r="CG118" s="314"/>
      <c r="CH118" s="400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314"/>
      <c r="CB119" s="314"/>
      <c r="CC119" s="314"/>
      <c r="CD119" s="245"/>
      <c r="CE119" s="314"/>
      <c r="CF119" s="314"/>
      <c r="CG119" s="314"/>
      <c r="CH119" s="400"/>
      <c r="CI119" s="293"/>
    </row>
    <row r="120" spans="3:8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314"/>
      <c r="CB120" s="314"/>
      <c r="CC120" s="314"/>
      <c r="CD120" s="245"/>
      <c r="CE120" s="314"/>
      <c r="CF120" s="314"/>
      <c r="CG120" s="314"/>
      <c r="CH120" s="400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314"/>
      <c r="CB121" s="314"/>
      <c r="CC121" s="314"/>
      <c r="CD121" s="245"/>
      <c r="CE121" s="314"/>
      <c r="CF121" s="314"/>
      <c r="CG121" s="314"/>
      <c r="CH121" s="400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314"/>
      <c r="CB122" s="314"/>
      <c r="CC122" s="314"/>
      <c r="CD122" s="245"/>
      <c r="CE122" s="314"/>
      <c r="CF122" s="314"/>
      <c r="CG122" s="314"/>
      <c r="CH122" s="400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314"/>
      <c r="CB123" s="314"/>
      <c r="CC123" s="314"/>
      <c r="CD123" s="245"/>
      <c r="CE123" s="314"/>
      <c r="CF123" s="314"/>
      <c r="CG123" s="314"/>
      <c r="CH123" s="400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314"/>
      <c r="CB124" s="314"/>
      <c r="CC124" s="314"/>
      <c r="CD124" s="245"/>
      <c r="CE124" s="314"/>
      <c r="CF124" s="314"/>
      <c r="CG124" s="314"/>
      <c r="CH124" s="400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314"/>
      <c r="CB125" s="314"/>
      <c r="CC125" s="314"/>
      <c r="CD125" s="245"/>
      <c r="CE125" s="314"/>
      <c r="CF125" s="314"/>
      <c r="CG125" s="314"/>
      <c r="CH125" s="400"/>
      <c r="CI125" s="293"/>
    </row>
    <row r="126" spans="3:87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314"/>
      <c r="CB126" s="314"/>
      <c r="CC126" s="314"/>
      <c r="CD126" s="245"/>
      <c r="CE126" s="314"/>
      <c r="CF126" s="314"/>
      <c r="CG126" s="314"/>
      <c r="CH126" s="400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5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5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5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5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5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5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5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9"/>
      <c r="BS5" s="485"/>
      <c r="BT5" s="486"/>
      <c r="BU5" s="506"/>
      <c r="BV5" s="513"/>
      <c r="BW5" s="533"/>
      <c r="BX5" s="538"/>
      <c r="BY5" s="750"/>
      <c r="BZ5" s="402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15087.251943830002</v>
      </c>
      <c r="CB6" s="650">
        <f>+entero!CB7</f>
        <v>15094.303206689998</v>
      </c>
      <c r="CC6" s="650">
        <f>+entero!CC7</f>
        <v>15150.947099310002</v>
      </c>
      <c r="CD6" s="650">
        <f>+entero!CD7</f>
        <v>15119.666448850001</v>
      </c>
      <c r="CE6" s="650">
        <f>+entero!CE7</f>
        <v>15278.719598350002</v>
      </c>
      <c r="CF6" s="652">
        <f>+entero!CF7</f>
        <v>203.68719629000225</v>
      </c>
      <c r="CG6" s="555">
        <f>+entero!CG7</f>
        <v>1.3511559435332776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13209.4349408</v>
      </c>
      <c r="CB7" s="650">
        <f>+entero!CB8</f>
        <v>13193.471046879999</v>
      </c>
      <c r="CC7" s="650">
        <f>+entero!CC8</f>
        <v>13232.457882430001</v>
      </c>
      <c r="CD7" s="650">
        <f>+entero!CD8</f>
        <v>13204.017720220001</v>
      </c>
      <c r="CE7" s="650">
        <f>+entero!CE8</f>
        <v>13372.978000130002</v>
      </c>
      <c r="CF7" s="652">
        <f>+entero!CF8</f>
        <v>172.00920290000249</v>
      </c>
      <c r="CG7" s="555">
        <f>+entero!CG8</f>
        <v>1.3030043896179455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241.50358771000001</v>
      </c>
      <c r="CB8" s="650">
        <f>+entero!CB9</f>
        <v>238.95321541000001</v>
      </c>
      <c r="CC8" s="650">
        <f>+entero!CC9</f>
        <v>238.87487064000001</v>
      </c>
      <c r="CD8" s="650">
        <f>+entero!CD9</f>
        <v>238.26644849000002</v>
      </c>
      <c r="CE8" s="650">
        <f>+entero!CE9</f>
        <v>237.73803802</v>
      </c>
      <c r="CF8" s="652">
        <f>+entero!CF9</f>
        <v>-3.7655496900000003</v>
      </c>
      <c r="CG8" s="555">
        <f>+entero!CG9</f>
        <v>-1.5592106625437419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1623.4552265699999</v>
      </c>
      <c r="CB9" s="650">
        <f>+entero!CB10</f>
        <v>1649.1565431500001</v>
      </c>
      <c r="CC9" s="650">
        <f>+entero!CC10</f>
        <v>1666.8961162399999</v>
      </c>
      <c r="CD9" s="650">
        <f>+entero!CD10</f>
        <v>1664.69644389</v>
      </c>
      <c r="CE9" s="650">
        <f>+entero!CE10</f>
        <v>1655.3458577000001</v>
      </c>
      <c r="CF9" s="652">
        <f>+entero!CF10</f>
        <v>35.644029330000194</v>
      </c>
      <c r="CG9" s="555">
        <f>+entero!CG10</f>
        <v>2.2006537688403327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12.85818875</v>
      </c>
      <c r="CB10" s="650">
        <f>+entero!CB11</f>
        <v>12.722401250000001</v>
      </c>
      <c r="CC10" s="650">
        <f>+entero!CC11</f>
        <v>12.71823</v>
      </c>
      <c r="CD10" s="650">
        <f>+entero!CD11</f>
        <v>12.685836249999999</v>
      </c>
      <c r="CE10" s="650">
        <f>+entero!CE11</f>
        <v>12.657702499999999</v>
      </c>
      <c r="CF10" s="652">
        <f>+entero!CF11</f>
        <v>-0.20048625000000087</v>
      </c>
      <c r="CG10" s="555">
        <f>+entero!CG11</f>
        <v>-1.559210662543753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 t="e">
        <f>+entero!BE12</f>
        <v>#REF!</v>
      </c>
      <c r="BF11" s="651" t="e">
        <f>+entero!BF12</f>
        <v>#REF!</v>
      </c>
      <c r="BG11" s="651">
        <f>+entero!BG12</f>
        <v>15785.759611876952</v>
      </c>
      <c r="BH11" s="651" t="e">
        <f>+entero!BH12</f>
        <v>#REF!</v>
      </c>
      <c r="BI11" s="651" t="e">
        <f>+entero!BI12</f>
        <v>#REF!</v>
      </c>
      <c r="BJ11" s="651">
        <f>+entero!BJ12</f>
        <v>17030.899940915366</v>
      </c>
      <c r="BK11" s="651" t="e">
        <f>+entero!BK12</f>
        <v>#REF!</v>
      </c>
      <c r="BL11" s="651" t="e">
        <f>+entero!BL12</f>
        <v>#REF!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2">
        <f>+entero!CA12</f>
        <v>18693.901702754622</v>
      </c>
      <c r="CB11" s="652">
        <f>+entero!CB12</f>
        <v>18700.705219790132</v>
      </c>
      <c r="CC11" s="652">
        <f>+entero!CC12</f>
        <v>18762.303942032871</v>
      </c>
      <c r="CD11" s="652">
        <f>+entero!CD12</f>
        <v>18708.764464800734</v>
      </c>
      <c r="CE11" s="652">
        <f>+entero!CE12</f>
        <v>18873.887576585261</v>
      </c>
      <c r="CF11" s="652">
        <f>+entero!CF12</f>
        <v>195.95683486185226</v>
      </c>
      <c r="CG11" s="555">
        <f>+entero!CG12</f>
        <v>1.0491356755281123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2">
        <f>+entero!CA13</f>
        <v>15086.939583470003</v>
      </c>
      <c r="CB12" s="652">
        <f>+entero!CB13</f>
        <v>15093.990846329998</v>
      </c>
      <c r="CC12" s="652">
        <f>+entero!CC13</f>
        <v>15150.63396454</v>
      </c>
      <c r="CD12" s="652">
        <f>+entero!CD13</f>
        <v>15117.33307583</v>
      </c>
      <c r="CE12" s="652">
        <f>+entero!CE13</f>
        <v>15276.332042140002</v>
      </c>
      <c r="CF12" s="652">
        <f>+entero!CF13</f>
        <v>201.81041578000077</v>
      </c>
      <c r="CG12" s="555">
        <f>+entero!CG13</f>
        <v>1.3387517082273925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2153.9382888717196</v>
      </c>
      <c r="CB13" s="651">
        <f>+entero!CB14</f>
        <v>2153.6358434402332</v>
      </c>
      <c r="CC13" s="651">
        <f>+entero!CC14</f>
        <v>2158.5698470233233</v>
      </c>
      <c r="CD13" s="651">
        <f>+entero!CD14</f>
        <v>2138.3023909154517</v>
      </c>
      <c r="CE13" s="651">
        <f>+entero!CE14</f>
        <v>2144.3938664635566</v>
      </c>
      <c r="CF13" s="652">
        <f>+entero!CF14</f>
        <v>-6.0561574110784022</v>
      </c>
      <c r="CG13" s="555">
        <f>+entero!CG14</f>
        <v>-0.28162279261745304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32" t="s">
        <v>212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2">
        <f>+entero!CA15</f>
        <v>439.46989747558001</v>
      </c>
      <c r="CB14" s="652">
        <f>+entero!CB15</f>
        <v>439.49178953301998</v>
      </c>
      <c r="CC14" s="652">
        <f>+entero!CC15</f>
        <v>439.49494514302</v>
      </c>
      <c r="CD14" s="652">
        <f>+entero!CD15</f>
        <v>439.50278306839999</v>
      </c>
      <c r="CE14" s="652">
        <f>+entero!CE15</f>
        <v>439.51061967411999</v>
      </c>
      <c r="CF14" s="652">
        <f>+entero!CF15</f>
        <v>5.9554482719988755E-2</v>
      </c>
      <c r="CG14" s="555">
        <f>+entero!CG15</f>
        <v>1.3552016922302457E-2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2">
        <f>+entero!CA16</f>
        <v>1013.5539329373178</v>
      </c>
      <c r="CB15" s="652">
        <f>+entero!CB16</f>
        <v>1013.5867404868804</v>
      </c>
      <c r="CC15" s="652">
        <f>+entero!CC16</f>
        <v>1013.6051853265305</v>
      </c>
      <c r="CD15" s="652">
        <f>+entero!CD16</f>
        <v>1013.6262149868804</v>
      </c>
      <c r="CE15" s="652">
        <f>+entero!CE16</f>
        <v>1013.6510483075803</v>
      </c>
      <c r="CF15" s="652">
        <f>+entero!CF16</f>
        <v>0.14302201020416305</v>
      </c>
      <c r="CG15" s="555">
        <f>+entero!CG16</f>
        <v>1.4111581407671991E-2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74">
        <f>+entero!CA17</f>
        <v>0</v>
      </c>
      <c r="CB16" s="74">
        <f>+entero!CB17</f>
        <v>1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06">
        <f>+entero!CF17</f>
        <v>1</v>
      </c>
      <c r="CG16" s="556" t="e">
        <f>+entero!CG17</f>
        <v>#DIV/0!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74">
        <f>+entero!CA18</f>
        <v>0</v>
      </c>
      <c r="CB17" s="74">
        <f>+entero!CB18</f>
        <v>0.3</v>
      </c>
      <c r="CC17" s="74">
        <f>+entero!CC18</f>
        <v>0.4</v>
      </c>
      <c r="CD17" s="74">
        <f>+entero!CD18</f>
        <v>0.1</v>
      </c>
      <c r="CE17" s="74">
        <f>+entero!CE18</f>
        <v>1</v>
      </c>
      <c r="CF17" s="706">
        <f>+entero!CF18</f>
        <v>1.7999999999999998</v>
      </c>
      <c r="CG17" s="556" t="e">
        <f>+entero!CG18</f>
        <v>#DIV/0!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06">
        <f>+entero!CF19</f>
        <v>0</v>
      </c>
      <c r="CG18" s="556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06">
        <f>+entero!CF20</f>
        <v>0</v>
      </c>
      <c r="CG19" s="556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707">
        <f>+entero!CF21</f>
        <v>0</v>
      </c>
      <c r="CG20" s="557" t="e">
        <f>+entero!CG21</f>
        <v>#DIV/0!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42019.40923287037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BZ14:BZ15 BZ18:BZ20 BZ17 BZ16 BZ12 CF13 BZ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87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2">
        <f>+entero!CA23</f>
        <v>61881.208433715838</v>
      </c>
      <c r="CB6" s="663">
        <f>+entero!CB23</f>
        <v>62007.654120790576</v>
      </c>
      <c r="CC6" s="663">
        <f>+entero!CC23</f>
        <v>62577.317872035899</v>
      </c>
      <c r="CD6" s="663">
        <f>+entero!CD23</f>
        <v>62607.597795085632</v>
      </c>
      <c r="CE6" s="664">
        <f>+entero!CE23</f>
        <v>62318.954899793367</v>
      </c>
      <c r="CF6" s="662">
        <f>+entero!CF23</f>
        <v>614.76162250703055</v>
      </c>
      <c r="CG6" s="558">
        <f>+entero!CG23</f>
        <v>0.99630444845848487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87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2">
        <f>+entero!CA24</f>
        <v>41804.606549459997</v>
      </c>
      <c r="CB7" s="663">
        <f>+entero!CB24</f>
        <v>41904.52294463</v>
      </c>
      <c r="CC7" s="663">
        <f>+entero!CC24</f>
        <v>41974.421470289999</v>
      </c>
      <c r="CD7" s="663">
        <f>+entero!CD24</f>
        <v>41827.56513391</v>
      </c>
      <c r="CE7" s="664">
        <f>+entero!CE24</f>
        <v>41769.339281970002</v>
      </c>
      <c r="CF7" s="662">
        <f>+entero!CF24</f>
        <v>192.47519099000056</v>
      </c>
      <c r="CG7" s="558">
        <f>+entero!CG24</f>
        <v>0.46293821142648905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87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2">
        <f>+entero!CA25</f>
        <v>-61691.79899278521</v>
      </c>
      <c r="CB8" s="663">
        <f>+entero!CB25</f>
        <v>-61640.254260867492</v>
      </c>
      <c r="CC8" s="663">
        <f>+entero!CC25</f>
        <v>-61958.927526054707</v>
      </c>
      <c r="CD8" s="663">
        <f>+entero!CD25</f>
        <v>-61877.33976587197</v>
      </c>
      <c r="CE8" s="664">
        <f>+entero!CE25</f>
        <v>-63026.298526666382</v>
      </c>
      <c r="CF8" s="662">
        <f>+entero!CF25</f>
        <v>-1191.9442612429339</v>
      </c>
      <c r="CG8" s="558">
        <f>+entero!CG25</f>
        <v>1.927640832354327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87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2">
        <f>+entero!CA26</f>
        <v>-28800.538405386204</v>
      </c>
      <c r="CB9" s="663">
        <f>+entero!CB26</f>
        <v>-28618.706860689486</v>
      </c>
      <c r="CC9" s="663">
        <f>+entero!CC26</f>
        <v>-28133.164854091749</v>
      </c>
      <c r="CD9" s="663">
        <f>+entero!CD26</f>
        <v>-27957.215528025637</v>
      </c>
      <c r="CE9" s="664">
        <f>+entero!CE26</f>
        <v>-29384.008921938101</v>
      </c>
      <c r="CF9" s="662">
        <f>+entero!CF26</f>
        <v>-540.77041700220798</v>
      </c>
      <c r="CG9" s="558">
        <f>+entero!CG26</f>
        <v>1.8748602619975019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87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2">
        <f>+entero!CA27</f>
        <v>-26087.225483484443</v>
      </c>
      <c r="CB10" s="663">
        <f>+entero!CB27</f>
        <v>-26113.728643965977</v>
      </c>
      <c r="CC10" s="663">
        <f>+entero!CC27</f>
        <v>-26614.655564978297</v>
      </c>
      <c r="CD10" s="663">
        <f>+entero!CD27</f>
        <v>-26792.986167201034</v>
      </c>
      <c r="CE10" s="664">
        <f>+entero!CE27</f>
        <v>-26609.108294389367</v>
      </c>
      <c r="CF10" s="662">
        <f>+entero!CF27</f>
        <v>-474.63941156043074</v>
      </c>
      <c r="CG10" s="558">
        <f>+entero!CG27</f>
        <v>1.8161433227835033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87"/>
      <c r="C11" s="17"/>
      <c r="D11" s="92" t="s">
        <v>163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6"/>
      <c r="CB11" s="667"/>
      <c r="CC11" s="667"/>
      <c r="CD11" s="667"/>
      <c r="CE11" s="668"/>
      <c r="CF11" s="662"/>
      <c r="CG11" s="558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87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9">
        <f>+entero!CA29</f>
        <v>65672.367926584106</v>
      </c>
      <c r="CB12" s="670">
        <f>+entero!CB29</f>
        <v>65283.803628074114</v>
      </c>
      <c r="CC12" s="670">
        <f>+entero!CC29</f>
        <v>65252.797885464119</v>
      </c>
      <c r="CD12" s="670">
        <f>+entero!CD29</f>
        <v>65319.652865624113</v>
      </c>
      <c r="CE12" s="671">
        <f>+entero!CE29</f>
        <v>65185.511556274105</v>
      </c>
      <c r="CF12" s="662">
        <f>+entero!CF29</f>
        <v>-126.11557559000357</v>
      </c>
      <c r="CG12" s="558">
        <f>+entero!CG29</f>
        <v>-0.1930981987868341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87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9">
        <f>+entero!CA30</f>
        <v>109479.10470919537</v>
      </c>
      <c r="CB13" s="670">
        <f>+entero!CB30</f>
        <v>109616.90221962538</v>
      </c>
      <c r="CC13" s="670">
        <f>+entero!CC30</f>
        <v>110062.10687001538</v>
      </c>
      <c r="CD13" s="670">
        <f>+entero!CD30</f>
        <v>110029.81609432539</v>
      </c>
      <c r="CE13" s="671">
        <f>+entero!CE30</f>
        <v>109749.51634105537</v>
      </c>
      <c r="CF13" s="662">
        <f>+entero!CF30</f>
        <v>340.82366992998868</v>
      </c>
      <c r="CG13" s="558">
        <f>+entero!CG30</f>
        <v>0.31151425138995492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87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9">
        <f>+entero!CA31</f>
        <v>159866.3574107929</v>
      </c>
      <c r="CB14" s="670">
        <f>+entero!CB31</f>
        <v>159917.47395250297</v>
      </c>
      <c r="CC14" s="670">
        <f>+entero!CC31</f>
        <v>160235.07325797295</v>
      </c>
      <c r="CD14" s="670">
        <f>+entero!CD31</f>
        <v>160206.89776865294</v>
      </c>
      <c r="CE14" s="671">
        <f>+entero!CE31</f>
        <v>160060.3267057029</v>
      </c>
      <c r="CF14" s="662">
        <f>+entero!CF31</f>
        <v>298.58014376997016</v>
      </c>
      <c r="CG14" s="558">
        <f>+entero!CG31</f>
        <v>0.18689088608219162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8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58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87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82">
        <f>+entero!CA33</f>
        <v>88.082912632951832</v>
      </c>
      <c r="CB16" s="616">
        <f>+entero!CB33</f>
        <v>88.099068154893359</v>
      </c>
      <c r="CC16" s="616">
        <f>+entero!CC33</f>
        <v>88.163188172945866</v>
      </c>
      <c r="CD16" s="616">
        <f>+entero!CD33</f>
        <v>88.143574011940117</v>
      </c>
      <c r="CE16" s="673">
        <f>+entero!CE33</f>
        <v>88.141407852254048</v>
      </c>
      <c r="CF16" s="95"/>
      <c r="CG16" s="558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87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82">
        <f>+entero!CA34</f>
        <v>83.295512089652959</v>
      </c>
      <c r="CB17" s="616">
        <f>+entero!CB34</f>
        <v>83.281238857913451</v>
      </c>
      <c r="CC17" s="616">
        <f>+entero!CC34</f>
        <v>83.38522018800677</v>
      </c>
      <c r="CD17" s="616">
        <f>+entero!CD34</f>
        <v>83.39292593564906</v>
      </c>
      <c r="CE17" s="673">
        <f>+entero!CE34</f>
        <v>83.350817371840805</v>
      </c>
      <c r="CF17" s="95"/>
      <c r="CG17" s="558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87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90">
        <f>+entero!CA35</f>
        <v>85.123019895037459</v>
      </c>
      <c r="CB18" s="675">
        <f>+entero!CB35</f>
        <v>85.11313748535521</v>
      </c>
      <c r="CC18" s="675">
        <f>+entero!CC35</f>
        <v>85.244013603129474</v>
      </c>
      <c r="CD18" s="675">
        <f>+entero!CD35</f>
        <v>85.254641654883685</v>
      </c>
      <c r="CE18" s="676">
        <f>+entero!CE35</f>
        <v>85.23232552825985</v>
      </c>
      <c r="CF18" s="97"/>
      <c r="CG18" s="559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Z3:BZ4"/>
    <mergeCell ref="AW3:AW4"/>
    <mergeCell ref="AI3:AI4"/>
    <mergeCell ref="BS3:BS4"/>
    <mergeCell ref="BV3:BV4"/>
    <mergeCell ref="BW3:BW4"/>
    <mergeCell ref="BX3:BX4"/>
    <mergeCell ref="BY3:BY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8">
        <f>+entero!CA37</f>
        <v>4177.1465087463548</v>
      </c>
      <c r="CB6" s="679">
        <f>+entero!CB37</f>
        <v>4177.1465087463548</v>
      </c>
      <c r="CC6" s="679">
        <f>+entero!CC37</f>
        <v>4177.1465087463548</v>
      </c>
      <c r="CD6" s="679">
        <f>+entero!CD37</f>
        <v>4177.1465087463548</v>
      </c>
      <c r="CE6" s="680">
        <f>+entero!CE37</f>
        <v>4214.4818170553926</v>
      </c>
      <c r="CF6" s="678">
        <f>+entero!CF37</f>
        <v>37.335308309037828</v>
      </c>
      <c r="CG6" s="710">
        <f>+entero!CG37</f>
        <v>0.89379934916964388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62">
        <f>+entero!CA38</f>
        <v>1457.6051093294463</v>
      </c>
      <c r="CB7" s="663">
        <f>+entero!CB38</f>
        <v>1457.6051093294463</v>
      </c>
      <c r="CC7" s="663">
        <f>+entero!CC38</f>
        <v>1457.6051093294463</v>
      </c>
      <c r="CD7" s="663">
        <f>+entero!CD38</f>
        <v>1457.6051093294463</v>
      </c>
      <c r="CE7" s="664">
        <f>+entero!CE38</f>
        <v>1478.057618804665</v>
      </c>
      <c r="CF7" s="662">
        <f>+entero!CF38</f>
        <v>20.452509475218676</v>
      </c>
      <c r="CG7" s="711">
        <f>+entero!CG38</f>
        <v>1.4031584648209527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62">
        <f>+entero!CA39</f>
        <v>9999.1710500000027</v>
      </c>
      <c r="CB8" s="663">
        <f>+entero!CB39</f>
        <v>9999.1710500000027</v>
      </c>
      <c r="CC8" s="663">
        <f>+entero!CC39</f>
        <v>9999.1710500000027</v>
      </c>
      <c r="CD8" s="663">
        <f>+entero!CD39</f>
        <v>9999.1710500000027</v>
      </c>
      <c r="CE8" s="664">
        <f>+entero!CE39</f>
        <v>10139.475265000003</v>
      </c>
      <c r="CF8" s="662">
        <f>+entero!CF39</f>
        <v>140.30421500000011</v>
      </c>
      <c r="CG8" s="711">
        <f>+entero!CG39</f>
        <v>1.4031584648209527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62">
        <f>+entero!CA40</f>
        <v>1.0047518372857667E-14</v>
      </c>
      <c r="CB9" s="663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4">
        <f>+entero!CE40</f>
        <v>1.0047518372857667E-14</v>
      </c>
      <c r="CF9" s="662" t="str">
        <f>+entero!CF40</f>
        <v xml:space="preserve"> </v>
      </c>
      <c r="CG9" s="711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62">
        <f>+entero!CA41</f>
        <v>2719.5413994169085</v>
      </c>
      <c r="CB10" s="663">
        <f>+entero!CB41</f>
        <v>2719.5413994169085</v>
      </c>
      <c r="CC10" s="663">
        <f>+entero!CC41</f>
        <v>2719.5413994169085</v>
      </c>
      <c r="CD10" s="663">
        <f>+entero!CD41</f>
        <v>2719.5413994169085</v>
      </c>
      <c r="CE10" s="664">
        <f>+entero!CE41</f>
        <v>2736.4241982507278</v>
      </c>
      <c r="CF10" s="662">
        <f>+entero!CF41</f>
        <v>16.882798833819379</v>
      </c>
      <c r="CG10" s="711">
        <f>+entero!CG41</f>
        <v>0.6207958017274251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62">
        <f>+entero!CA42</f>
        <v>18656.053999999993</v>
      </c>
      <c r="CB11" s="663">
        <f>+entero!CB42</f>
        <v>18656.053999999993</v>
      </c>
      <c r="CC11" s="663">
        <f>+entero!CC42</f>
        <v>18656.053999999993</v>
      </c>
      <c r="CD11" s="663">
        <f>+entero!CD42</f>
        <v>18656.053999999993</v>
      </c>
      <c r="CE11" s="664">
        <f>+entero!CE42</f>
        <v>18771.869999999995</v>
      </c>
      <c r="CF11" s="662">
        <f>+entero!CF42</f>
        <v>115.81600000000253</v>
      </c>
      <c r="CG11" s="711">
        <f>+entero!CG42</f>
        <v>0.6207958017274251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62">
        <f>+entero!CA44</f>
        <v>0</v>
      </c>
      <c r="CB12" s="663">
        <f>+entero!CB44</f>
        <v>0</v>
      </c>
      <c r="CC12" s="663">
        <f>+entero!CC44</f>
        <v>0</v>
      </c>
      <c r="CD12" s="663">
        <f>+entero!CD44</f>
        <v>0</v>
      </c>
      <c r="CE12" s="664">
        <f>+entero!CE44</f>
        <v>0</v>
      </c>
      <c r="CF12" s="662" t="str">
        <f>+entero!CF44</f>
        <v xml:space="preserve"> </v>
      </c>
      <c r="CG12" s="711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12">
        <f>+entero!CA45</f>
        <v>0.6</v>
      </c>
      <c r="CB13" s="9">
        <f>+entero!CB45</f>
        <v>0.6</v>
      </c>
      <c r="CC13" s="9">
        <f>+entero!CC45</f>
        <v>0.6</v>
      </c>
      <c r="CD13" s="9">
        <f>+entero!CD45</f>
        <v>0.6</v>
      </c>
      <c r="CE13" s="350">
        <f>+entero!CE45</f>
        <v>0.65830903790087458</v>
      </c>
      <c r="CF13" s="708">
        <f>+entero!CF45</f>
        <v>5.8309037900874605E-2</v>
      </c>
      <c r="CG13" s="711">
        <f>+entero!CG45</f>
        <v>9.7181729834791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12">
        <f>+entero!CA46</f>
        <v>0.6</v>
      </c>
      <c r="CB14" s="9">
        <f>+entero!CB46</f>
        <v>0.6</v>
      </c>
      <c r="CC14" s="9">
        <f>+entero!CC46</f>
        <v>0.6</v>
      </c>
      <c r="CD14" s="9">
        <f>+entero!CD46</f>
        <v>0.6</v>
      </c>
      <c r="CE14" s="350">
        <f>+entero!CE46</f>
        <v>0.65830903790087458</v>
      </c>
      <c r="CF14" s="708">
        <f>+entero!CF46</f>
        <v>5.8309037900874605E-2</v>
      </c>
      <c r="CG14" s="711">
        <f>+entero!CG46</f>
        <v>9.7181729834791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0.4</v>
      </c>
      <c r="CF15" s="708">
        <f>+entero!CF47</f>
        <v>0.4</v>
      </c>
      <c r="CG15" s="772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12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350">
        <f>+entero!CE48</f>
        <v>0.6</v>
      </c>
      <c r="CF16" s="708">
        <f>+entero!CF48</f>
        <v>0</v>
      </c>
      <c r="CG16" s="711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708">
        <f>+entero!CF49</f>
        <v>0</v>
      </c>
      <c r="CG17" s="772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708">
        <f>+entero!CF50</f>
        <v>0</v>
      </c>
      <c r="CG18" s="772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709">
        <f>+entero!CF51</f>
        <v>0</v>
      </c>
      <c r="CG19" s="773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71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71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A3:CE3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9"/>
  <sheetViews>
    <sheetView tabSelected="1" topLeftCell="BV1" zoomScaleNormal="100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507" t="s">
        <v>213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18173.917027022293</v>
      </c>
      <c r="BW6" s="504">
        <f>+entero!BW53</f>
        <v>18587.777384541248</v>
      </c>
      <c r="BX6" s="504">
        <f>+entero!BX53</f>
        <v>18949.493817037903</v>
      </c>
      <c r="BY6" s="504">
        <f>+entero!BY53</f>
        <v>19963.555592396926</v>
      </c>
      <c r="BZ6" s="504">
        <f>+entero!BZ53</f>
        <v>19906.872640653488</v>
      </c>
      <c r="CA6" s="681">
        <f>+entero!CA53</f>
        <v>19938.853739864859</v>
      </c>
      <c r="CB6" s="682">
        <f>+entero!CB53</f>
        <v>19939.374946981476</v>
      </c>
      <c r="CC6" s="682">
        <f>+entero!CC53</f>
        <v>19993.252954370684</v>
      </c>
      <c r="CD6" s="682">
        <f>+entero!CD53</f>
        <v>19988.08509956019</v>
      </c>
      <c r="CE6" s="683">
        <f>+entero!CE53</f>
        <v>19961.455312255526</v>
      </c>
      <c r="CF6" s="681">
        <f>+entero!CF53</f>
        <v>54.582671602038317</v>
      </c>
      <c r="CG6" s="560">
        <f>+entero!CG53</f>
        <v>0.27419008795268596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1"/>
      <c r="C7" s="26"/>
      <c r="D7" s="713" t="s">
        <v>193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81.719103511882025</v>
      </c>
      <c r="BY7" s="714">
        <f>+entero!BY54</f>
        <v>82.341776501338217</v>
      </c>
      <c r="BZ7" s="714">
        <f>+entero!BZ54</f>
        <v>82.29335404708722</v>
      </c>
      <c r="CA7" s="715">
        <f>+entero!CA54</f>
        <v>82.23876159888394</v>
      </c>
      <c r="CB7" s="716">
        <f>+entero!CB54</f>
        <v>82.22706535701063</v>
      </c>
      <c r="CC7" s="716">
        <f>+entero!CC54</f>
        <v>82.384652695163069</v>
      </c>
      <c r="CD7" s="716">
        <f>+entero!CD54</f>
        <v>82.397971878956412</v>
      </c>
      <c r="CE7" s="717">
        <f>+entero!CE54</f>
        <v>82.35999461877681</v>
      </c>
      <c r="CF7" s="681">
        <f>+entero!CF54</f>
        <v>6.6640571689589478E-2</v>
      </c>
      <c r="CG7" s="560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199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16307.986526370692</v>
      </c>
      <c r="BW8" s="504">
        <f>+entero!BW55</f>
        <v>16656.539289449407</v>
      </c>
      <c r="BX8" s="504">
        <f>+entero!BX55</f>
        <v>17041.101754469386</v>
      </c>
      <c r="BY8" s="504">
        <f>+entero!BY55</f>
        <v>18018.696632032497</v>
      </c>
      <c r="BZ8" s="504">
        <f>+entero!BZ55</f>
        <v>17960.567817840074</v>
      </c>
      <c r="CA8" s="681">
        <f>+entero!CA55</f>
        <v>17989.420958277391</v>
      </c>
      <c r="CB8" s="682">
        <f>+entero!CB55</f>
        <v>17988.143937303634</v>
      </c>
      <c r="CC8" s="682">
        <f>+entero!CC55</f>
        <v>18040.156988501883</v>
      </c>
      <c r="CD8" s="682">
        <f>+entero!CD55</f>
        <v>18033.712031373601</v>
      </c>
      <c r="CE8" s="683">
        <f>+entero!CE55</f>
        <v>18005.875796208878</v>
      </c>
      <c r="CF8" s="681">
        <f>+entero!CF55</f>
        <v>45.30797836880447</v>
      </c>
      <c r="CG8" s="560">
        <f>+entero!CG55</f>
        <v>0.25226361899204353</v>
      </c>
      <c r="CH8" s="3"/>
      <c r="CI8" s="505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13" t="s">
        <v>193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80.348421422713855</v>
      </c>
      <c r="BZ9" s="714">
        <f>+entero!BZ56</f>
        <v>80.285617812892866</v>
      </c>
      <c r="CA9" s="715">
        <f>+entero!CA56</f>
        <v>80.22446287428663</v>
      </c>
      <c r="CB9" s="716">
        <f>+entero!CB56</f>
        <v>80.209904479164038</v>
      </c>
      <c r="CC9" s="716">
        <f>+entero!CC56</f>
        <v>80.388551992161311</v>
      </c>
      <c r="CD9" s="716">
        <f>+entero!CD56</f>
        <v>80.401127534934588</v>
      </c>
      <c r="CE9" s="717">
        <f>+entero!CE56</f>
        <v>80.355267470489366</v>
      </c>
      <c r="CF9" s="681">
        <f>+entero!CF56</f>
        <v>6.9649657596499992E-2</v>
      </c>
      <c r="CG9" s="561">
        <f>+entero!CG56</f>
        <v>0</v>
      </c>
      <c r="CH9" s="3"/>
      <c r="CI9" s="505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81"/>
      <c r="CG10" s="560"/>
      <c r="CH10" s="3"/>
      <c r="CI10" s="505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194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3710.2066301740692</v>
      </c>
      <c r="BW11" s="504">
        <f>+entero!BW58</f>
        <v>3783.1677654102214</v>
      </c>
      <c r="BX11" s="504">
        <f>+entero!BX58</f>
        <v>4088.0729619635563</v>
      </c>
      <c r="BY11" s="504">
        <f>+entero!BY58</f>
        <v>4230.8219063008901</v>
      </c>
      <c r="BZ11" s="504">
        <f>+entero!BZ58</f>
        <v>4192.32883386503</v>
      </c>
      <c r="CA11" s="681">
        <f>+entero!CA58</f>
        <v>4258.518701104098</v>
      </c>
      <c r="CB11" s="682">
        <f>+entero!CB58</f>
        <v>4193.1482631886456</v>
      </c>
      <c r="CC11" s="682">
        <f>+entero!CC58</f>
        <v>4194.3442519845648</v>
      </c>
      <c r="CD11" s="682">
        <f>+entero!CD58</f>
        <v>4201.7521329729025</v>
      </c>
      <c r="CE11" s="683">
        <f>+entero!CE58</f>
        <v>4175.7278152425806</v>
      </c>
      <c r="CF11" s="681"/>
      <c r="CG11" s="560"/>
      <c r="CH11" s="3"/>
      <c r="CI11" s="505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19" t="s">
        <v>193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73.305689777354104</v>
      </c>
      <c r="BZ12" s="714">
        <f>+entero!BZ59</f>
        <v>73.147642796593644</v>
      </c>
      <c r="CA12" s="715">
        <f>+entero!CA59</f>
        <v>73.210159707173418</v>
      </c>
      <c r="CB12" s="716">
        <f>+entero!CB59</f>
        <v>72.990155526232357</v>
      </c>
      <c r="CC12" s="716">
        <f>+entero!CC59</f>
        <v>73.156094989389175</v>
      </c>
      <c r="CD12" s="716">
        <f>+entero!CD59</f>
        <v>73.131518794067546</v>
      </c>
      <c r="CE12" s="717">
        <f>+entero!CE59</f>
        <v>73.014658866368379</v>
      </c>
      <c r="CF12" s="681">
        <f>+entero!CF58</f>
        <v>-16.601018622449374</v>
      </c>
      <c r="CG12" s="560">
        <f>+entero!CG58</f>
        <v>-0.39598560323677034</v>
      </c>
      <c r="CH12" s="3"/>
      <c r="CI12" s="505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81"/>
      <c r="CG13" s="560"/>
      <c r="CH13" s="3"/>
      <c r="CI13" s="505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195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5763.1953442902741</v>
      </c>
      <c r="BW14" s="504">
        <f>+entero!BW61</f>
        <v>5891.128308501643</v>
      </c>
      <c r="BX14" s="504">
        <f>+entero!BX61</f>
        <v>5824.0005335597662</v>
      </c>
      <c r="BY14" s="504">
        <f>+entero!BY61</f>
        <v>6456.8598204331283</v>
      </c>
      <c r="BZ14" s="504">
        <f>+entero!BZ61</f>
        <v>6428.1436646153452</v>
      </c>
      <c r="CA14" s="681">
        <f>+entero!CA61</f>
        <v>6385.821688427297</v>
      </c>
      <c r="CB14" s="682">
        <f>+entero!CB61</f>
        <v>6462.5508150949381</v>
      </c>
      <c r="CC14" s="682">
        <f>+entero!CC61</f>
        <v>6531.9692397305062</v>
      </c>
      <c r="CD14" s="682">
        <f>+entero!CD61</f>
        <v>6517.5165056415844</v>
      </c>
      <c r="CE14" s="683">
        <f>+entero!CE61</f>
        <v>6496.2106100264227</v>
      </c>
      <c r="CF14" s="681"/>
      <c r="CG14" s="560"/>
      <c r="CH14" s="3"/>
      <c r="CI14" s="505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19" t="s">
        <v>193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76.383103231876476</v>
      </c>
      <c r="BZ15" s="714">
        <f>+entero!BZ62</f>
        <v>76.278017698230215</v>
      </c>
      <c r="CA15" s="715">
        <f>+entero!CA62</f>
        <v>76.118535373682377</v>
      </c>
      <c r="CB15" s="716">
        <f>+entero!CB62</f>
        <v>76.186624862275437</v>
      </c>
      <c r="CC15" s="716">
        <f>+entero!CC62</f>
        <v>76.427385169128485</v>
      </c>
      <c r="CD15" s="716">
        <f>+entero!CD62</f>
        <v>76.45243051310328</v>
      </c>
      <c r="CE15" s="717">
        <f>+entero!CE62</f>
        <v>76.343433438765786</v>
      </c>
      <c r="CF15" s="681">
        <f>+entero!CF60</f>
        <v>0</v>
      </c>
      <c r="CG15" s="560">
        <f>+entero!CG60</f>
        <v>0</v>
      </c>
      <c r="CH15" s="3"/>
      <c r="CI15" s="505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81"/>
      <c r="CG16" s="560"/>
      <c r="CH16" s="3"/>
      <c r="CI16" s="505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196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6399.5605707609284</v>
      </c>
      <c r="BW17" s="504">
        <f>+entero!BW64</f>
        <v>6554.8071648177784</v>
      </c>
      <c r="BX17" s="504">
        <f>+entero!BX64</f>
        <v>6652.6514495233232</v>
      </c>
      <c r="BY17" s="504">
        <f>+entero!BY64</f>
        <v>6844.388003590373</v>
      </c>
      <c r="BZ17" s="504">
        <f>+entero!BZ64</f>
        <v>6851.6773272230248</v>
      </c>
      <c r="CA17" s="681">
        <f>+entero!CA64</f>
        <v>6856.3357543498487</v>
      </c>
      <c r="CB17" s="682">
        <f>+entero!CB64</f>
        <v>6845.2565886734656</v>
      </c>
      <c r="CC17" s="682">
        <f>+entero!CC64</f>
        <v>6843.5122459125305</v>
      </c>
      <c r="CD17" s="682">
        <f>+entero!CD64</f>
        <v>6845.8652471151536</v>
      </c>
      <c r="CE17" s="683">
        <f>+entero!CE64</f>
        <v>6865.7286416282732</v>
      </c>
      <c r="CF17" s="681"/>
      <c r="CG17" s="560"/>
      <c r="CH17" s="3"/>
      <c r="CI17" s="505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19" t="s">
        <v>193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90.40445202687529</v>
      </c>
      <c r="BZ18" s="714">
        <f>+entero!BZ65</f>
        <v>90.424730855055046</v>
      </c>
      <c r="CA18" s="715">
        <f>+entero!CA65</f>
        <v>90.442895099295143</v>
      </c>
      <c r="CB18" s="716">
        <f>+entero!CB65</f>
        <v>90.438223329089226</v>
      </c>
      <c r="CC18" s="716">
        <f>+entero!CC65</f>
        <v>90.437876006173227</v>
      </c>
      <c r="CD18" s="716">
        <f>+entero!CD65</f>
        <v>90.452657383634389</v>
      </c>
      <c r="CE18" s="717">
        <f>+entero!CE65</f>
        <v>90.484131475869361</v>
      </c>
      <c r="CF18" s="681">
        <f>+entero!CF62</f>
        <v>6.5415740535570421E-2</v>
      </c>
      <c r="CG18" s="560">
        <f>+entero!CG62</f>
        <v>0</v>
      </c>
      <c r="CH18" s="3"/>
      <c r="CI18" s="505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81"/>
      <c r="CG19" s="560"/>
      <c r="CH19" s="3"/>
      <c r="CI19" s="505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197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435.02398114542081</v>
      </c>
      <c r="BW20" s="504">
        <f>+entero!BW67</f>
        <v>427.43605071976475</v>
      </c>
      <c r="BX20" s="504">
        <f>+entero!BX67</f>
        <v>476.37680942274056</v>
      </c>
      <c r="BY20" s="504">
        <f>+entero!BY67</f>
        <v>486.62690170810288</v>
      </c>
      <c r="BZ20" s="504">
        <f>+entero!BZ67</f>
        <v>488.41799213667429</v>
      </c>
      <c r="CA20" s="681">
        <f>+entero!CA67</f>
        <v>488.74481439614959</v>
      </c>
      <c r="CB20" s="682">
        <f>+entero!CB67</f>
        <v>487.18827034658682</v>
      </c>
      <c r="CC20" s="682">
        <f>+entero!CC67</f>
        <v>470.33125087428363</v>
      </c>
      <c r="CD20" s="682">
        <f>+entero!CD67</f>
        <v>468.57814564396296</v>
      </c>
      <c r="CE20" s="683">
        <f>+entero!CE67</f>
        <v>468.20872931160136</v>
      </c>
      <c r="CF20" s="681"/>
      <c r="CG20" s="560"/>
      <c r="CH20" s="3"/>
      <c r="CI20" s="505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19" t="s">
        <v>193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70.562467506949559</v>
      </c>
      <c r="BZ21" s="714">
        <f>+entero!BZ68</f>
        <v>70.323764308620525</v>
      </c>
      <c r="CA21" s="715">
        <f>+entero!CA68</f>
        <v>70.167247206586467</v>
      </c>
      <c r="CB21" s="716">
        <f>+entero!CB68</f>
        <v>70.37671160147471</v>
      </c>
      <c r="CC21" s="716">
        <f>+entero!CC68</f>
        <v>73.078742670044662</v>
      </c>
      <c r="CD21" s="716">
        <f>+entero!CD68</f>
        <v>73.038452826802128</v>
      </c>
      <c r="CE21" s="717">
        <f>+entero!CE68</f>
        <v>72.511034751915389</v>
      </c>
      <c r="CF21" s="681">
        <f>+entero!CF64</f>
        <v>14.051314405248377</v>
      </c>
      <c r="CG21" s="560">
        <f>+entero!CG64</f>
        <v>0.20507846085249248</v>
      </c>
      <c r="CH21" s="3"/>
      <c r="CI21" s="505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81"/>
      <c r="CG22" s="560"/>
      <c r="CH22" s="3"/>
      <c r="CI22" s="505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81"/>
      <c r="CG23" s="560"/>
      <c r="CH23" s="3"/>
      <c r="CI23" s="505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21" t="s">
        <v>173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4434.1767227468872</v>
      </c>
      <c r="CA24" s="681">
        <f>+entero!CA70</f>
        <v>4426.2184449955184</v>
      </c>
      <c r="CB24" s="682">
        <f>+entero!CB70</f>
        <v>4436.5480417458957</v>
      </c>
      <c r="CC24" s="682">
        <f>+entero!CC70</f>
        <v>4509.7207937508319</v>
      </c>
      <c r="CD24" s="682">
        <f>+entero!CD70</f>
        <v>4534.6250713348754</v>
      </c>
      <c r="CE24" s="683">
        <f>+entero!CE70</f>
        <v>4501.8432761671047</v>
      </c>
      <c r="CF24" s="681">
        <f>+entero!CF70</f>
        <v>67.666553420217497</v>
      </c>
      <c r="CG24" s="560">
        <f>+entero!CG70</f>
        <v>1.5260229271669479</v>
      </c>
      <c r="CH24" s="3"/>
      <c r="CI24" s="505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21" t="s">
        <v>45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1595.696886802187</v>
      </c>
      <c r="CA25" s="681">
        <f>+entero!CA71</f>
        <v>1591.8333396095479</v>
      </c>
      <c r="CB25" s="682">
        <f>+entero!CB71</f>
        <v>1570.5196367308308</v>
      </c>
      <c r="CC25" s="682">
        <f>+entero!CC71</f>
        <v>1639.4057993183669</v>
      </c>
      <c r="CD25" s="682">
        <f>+entero!CD71</f>
        <v>1657.7613557546651</v>
      </c>
      <c r="CE25" s="683">
        <f>+entero!CE71</f>
        <v>1621.836157384548</v>
      </c>
      <c r="CF25" s="681">
        <f>+entero!CF71</f>
        <v>26.13927058236095</v>
      </c>
      <c r="CG25" s="560">
        <f>+entero!CG71</f>
        <v>1.6381100194250875</v>
      </c>
      <c r="CH25" s="3"/>
      <c r="CI25" s="505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21" t="s">
        <v>46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863.37037602104965</v>
      </c>
      <c r="CA26" s="681">
        <f>+entero!CA72</f>
        <v>863.49893004405817</v>
      </c>
      <c r="CB26" s="682">
        <f>+entero!CB72</f>
        <v>892.2448998932698</v>
      </c>
      <c r="CC26" s="682">
        <f>+entero!CC72</f>
        <v>892.2908825616779</v>
      </c>
      <c r="CD26" s="682">
        <f>+entero!CD72</f>
        <v>892.33509724470537</v>
      </c>
      <c r="CE26" s="683">
        <f>+entero!CE72</f>
        <v>892.37407790438181</v>
      </c>
      <c r="CF26" s="681">
        <f>+entero!CF72</f>
        <v>29.003701883332155</v>
      </c>
      <c r="CG26" s="560">
        <f>+entero!CG72</f>
        <v>3.3593580100581333</v>
      </c>
      <c r="CH26" s="3"/>
      <c r="CI26" s="505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21" t="s">
        <v>47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677.67351678365014</v>
      </c>
      <c r="CA27" s="681">
        <f>+entero!CA73</f>
        <v>673.34137672191252</v>
      </c>
      <c r="CB27" s="682">
        <f>+entero!CB73</f>
        <v>671.09816390179606</v>
      </c>
      <c r="CC27" s="682">
        <f>+entero!CC73</f>
        <v>675.2473572307872</v>
      </c>
      <c r="CD27" s="682">
        <f>+entero!CD73</f>
        <v>681.75816806550438</v>
      </c>
      <c r="CE27" s="683">
        <f>+entero!CE73</f>
        <v>684.86469204817502</v>
      </c>
      <c r="CF27" s="681">
        <f>+entero!CF73</f>
        <v>7.1911752645248725</v>
      </c>
      <c r="CG27" s="560">
        <f>+entero!CG73</f>
        <v>1.061156307045219</v>
      </c>
      <c r="CH27" s="3"/>
      <c r="CI27" s="505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21" t="s">
        <v>48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1297.4359431400001</v>
      </c>
      <c r="CA28" s="681">
        <f>+entero!CA74</f>
        <v>1297.5447986199999</v>
      </c>
      <c r="CB28" s="682">
        <f>+entero!CB74</f>
        <v>1302.6853412199996</v>
      </c>
      <c r="CC28" s="682">
        <f>+entero!CC74</f>
        <v>1302.7767546400003</v>
      </c>
      <c r="CD28" s="682">
        <f>+entero!CD74</f>
        <v>1302.7704502700001</v>
      </c>
      <c r="CE28" s="683">
        <f>+entero!CE74</f>
        <v>1302.7683488299997</v>
      </c>
      <c r="CF28" s="681">
        <f>+entero!CF74</f>
        <v>5.3324056899996322</v>
      </c>
      <c r="CG28" s="560">
        <f>+entero!CG74</f>
        <v>0.41099568099633998</v>
      </c>
      <c r="CH28" s="3"/>
      <c r="CI28" s="505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21" t="s">
        <v>61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688.10576368876082</v>
      </c>
      <c r="AD29" s="504">
        <f>+entero!AD75</f>
        <v>814.69553314121038</v>
      </c>
      <c r="AE29" s="504">
        <f>+entero!AE75</f>
        <v>755.2604046242775</v>
      </c>
      <c r="AF29" s="504">
        <f>+entero!AF75</f>
        <v>779.68840579710127</v>
      </c>
      <c r="AG29" s="504">
        <f>+entero!AG75</f>
        <v>370.25994194484758</v>
      </c>
      <c r="AH29" s="504">
        <f>+entero!AH75</f>
        <v>211.81146589259799</v>
      </c>
      <c r="AI29" s="504">
        <f>+entero!AI75</f>
        <v>309.794476744176</v>
      </c>
      <c r="AJ29" s="504">
        <f>+entero!AJ75</f>
        <v>255.58820960698694</v>
      </c>
      <c r="AK29" s="504">
        <f>+entero!AK75</f>
        <v>367.05473071324604</v>
      </c>
      <c r="AL29" s="504">
        <f>+entero!AL75</f>
        <v>550.7519650655023</v>
      </c>
      <c r="AM29" s="504">
        <f>+entero!AM75</f>
        <v>632.76622998544394</v>
      </c>
      <c r="AN29" s="504">
        <f>+entero!AN75</f>
        <v>935.11093294460625</v>
      </c>
      <c r="AO29" s="504">
        <f>+entero!AO75</f>
        <v>1131.2104956268222</v>
      </c>
      <c r="AP29" s="504">
        <f>+entero!AP75</f>
        <v>892.21239067055399</v>
      </c>
      <c r="AQ29" s="504">
        <f>+entero!AQ75</f>
        <v>876.24241982507283</v>
      </c>
      <c r="AR29" s="504">
        <f>+entero!AR75</f>
        <v>979.25233236151598</v>
      </c>
      <c r="AS29" s="504">
        <f>+entero!AS75</f>
        <v>741.8110787172011</v>
      </c>
      <c r="AT29" s="504">
        <f>+entero!AT75</f>
        <v>528.9966472303206</v>
      </c>
      <c r="AU29" s="504">
        <f>+entero!AU75</f>
        <v>525.79489795918369</v>
      </c>
      <c r="AV29" s="504">
        <f>+entero!AV75</f>
        <v>372.6651603498542</v>
      </c>
      <c r="AW29" s="504">
        <f>+entero!AW75</f>
        <v>511.4167638483965</v>
      </c>
      <c r="AX29" s="504">
        <f>+entero!AX75</f>
        <v>717.1446064139941</v>
      </c>
      <c r="AY29" s="504">
        <f>+entero!AY75</f>
        <v>616.73148688046649</v>
      </c>
      <c r="AZ29" s="504">
        <f>+entero!AZ75</f>
        <v>870.77055393585999</v>
      </c>
      <c r="BA29" s="504">
        <f>+entero!BA75</f>
        <v>1430.0274052478135</v>
      </c>
      <c r="BB29" s="504">
        <f>+entero!BB75</f>
        <v>1049.2755102040817</v>
      </c>
      <c r="BC29" s="504">
        <f>+entero!BC75</f>
        <v>778.41343115124141</v>
      </c>
      <c r="BD29" s="504">
        <f>+entero!BD75</f>
        <v>612.01309255079013</v>
      </c>
      <c r="BE29" s="504">
        <f>+entero!BE75</f>
        <v>488.32505643340858</v>
      </c>
      <c r="BF29" s="504">
        <f>+entero!BF75</f>
        <v>432.31975169300233</v>
      </c>
      <c r="BG29" s="504">
        <f>+entero!BG75</f>
        <v>761.19956268221551</v>
      </c>
      <c r="BH29" s="504">
        <f>+entero!BH75</f>
        <v>604.37157434402332</v>
      </c>
      <c r="BI29" s="504">
        <f>+entero!BI75</f>
        <v>785.66278310515781</v>
      </c>
      <c r="BJ29" s="504">
        <f>+entero!BJ75</f>
        <v>607.89416909620979</v>
      </c>
      <c r="BK29" s="504">
        <f>+entero!BK75</f>
        <v>633.00029154518938</v>
      </c>
      <c r="BL29" s="504">
        <f>+entero!BL75</f>
        <v>577.17244897959176</v>
      </c>
      <c r="BM29" s="504">
        <f>+entero!BM75</f>
        <v>1189.9046647230318</v>
      </c>
      <c r="BN29" s="504">
        <f>+entero!BN75</f>
        <v>592.90655976676385</v>
      </c>
      <c r="BO29" s="504">
        <f>+entero!BO75</f>
        <v>470.07842565597662</v>
      </c>
      <c r="BP29" s="504">
        <f>+entero!BP75</f>
        <v>399.4053935860058</v>
      </c>
      <c r="BQ29" s="504">
        <f>+entero!BQ75</f>
        <v>546.82842565597662</v>
      </c>
      <c r="BR29" s="504">
        <f>+entero!BR75</f>
        <v>394.02944606413996</v>
      </c>
      <c r="BS29" s="504">
        <f>+entero!BS75</f>
        <v>437.65976676384832</v>
      </c>
      <c r="BT29" s="504">
        <f>+entero!BT75</f>
        <v>235.23586005830896</v>
      </c>
      <c r="BU29" s="504">
        <f>+entero!BU75</f>
        <v>370.23950437317779</v>
      </c>
      <c r="BV29" s="504">
        <f>+entero!BV75</f>
        <v>458.12478134110791</v>
      </c>
      <c r="BW29" s="504">
        <f>+entero!BW75</f>
        <v>846.24285714285725</v>
      </c>
      <c r="BX29" s="504">
        <f>+entero!BX75</f>
        <v>782.11749271137023</v>
      </c>
      <c r="BY29" s="504">
        <f>+entero!BY75</f>
        <v>1389.6732267791572</v>
      </c>
      <c r="BZ29" s="504">
        <f>+entero!BZ75</f>
        <v>1423.899138697466</v>
      </c>
      <c r="CA29" s="681">
        <f>+entero!CA75</f>
        <v>1413.4217639804765</v>
      </c>
      <c r="CB29" s="682">
        <f>+entero!CB75</f>
        <v>1385.741920636782</v>
      </c>
      <c r="CC29" s="682">
        <f>+entero!CC75</f>
        <v>1453.7354520942602</v>
      </c>
      <c r="CD29" s="682">
        <f>+entero!CD75</f>
        <v>1479.0992002167341</v>
      </c>
      <c r="CE29" s="683">
        <f>+entero!CE75</f>
        <v>1445.4370639899582</v>
      </c>
      <c r="CF29" s="681">
        <f>+entero!CF75</f>
        <v>21.537925292492218</v>
      </c>
      <c r="CG29" s="560">
        <f>+entero!CG75</f>
        <v>1.5126018906222782</v>
      </c>
      <c r="CH29" s="3"/>
      <c r="CI29" s="505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21" t="s">
        <v>62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637.76959654178677</v>
      </c>
      <c r="AD30" s="504">
        <f>+entero!AD76</f>
        <v>575.2749279538906</v>
      </c>
      <c r="AE30" s="504">
        <f>+entero!AE76</f>
        <v>529.95144508670523</v>
      </c>
      <c r="AF30" s="504">
        <f>+entero!AF76</f>
        <v>521.72144927536226</v>
      </c>
      <c r="AG30" s="504">
        <f>+entero!AG76</f>
        <v>179.89361393323699</v>
      </c>
      <c r="AH30" s="504">
        <f>+entero!AH76</f>
        <v>119.48330914368653</v>
      </c>
      <c r="AI30" s="504">
        <f>+entero!AI76</f>
        <v>209.91090116279068</v>
      </c>
      <c r="AJ30" s="504">
        <f>+entero!AJ76</f>
        <v>205.88209606986899</v>
      </c>
      <c r="AK30" s="504">
        <f>+entero!AK76</f>
        <v>276.14963609898109</v>
      </c>
      <c r="AL30" s="504">
        <f>+entero!AL76</f>
        <v>400.42285298398838</v>
      </c>
      <c r="AM30" s="504">
        <f>+entero!AM76</f>
        <v>442.84032023289654</v>
      </c>
      <c r="AN30" s="504">
        <f>+entero!AN76</f>
        <v>697.14999999999986</v>
      </c>
      <c r="AO30" s="504">
        <f>+entero!AO76</f>
        <v>897.23279883381917</v>
      </c>
      <c r="AP30" s="504">
        <f>+entero!AP76</f>
        <v>630.69300291545187</v>
      </c>
      <c r="AQ30" s="504">
        <f>+entero!AQ76</f>
        <v>633.09431486880453</v>
      </c>
      <c r="AR30" s="504">
        <f>+entero!AR76</f>
        <v>664.73819241982505</v>
      </c>
      <c r="AS30" s="504">
        <f>+entero!AS76</f>
        <v>504.06705539358592</v>
      </c>
      <c r="AT30" s="504">
        <f>+entero!AT76</f>
        <v>435.4679300291545</v>
      </c>
      <c r="AU30" s="504">
        <f>+entero!AU76</f>
        <v>469.28892128279881</v>
      </c>
      <c r="AV30" s="504">
        <f>+entero!AV76</f>
        <v>255.34169096209911</v>
      </c>
      <c r="AW30" s="504">
        <f>+entero!AW76</f>
        <v>421.29766763848397</v>
      </c>
      <c r="AX30" s="504">
        <f>+entero!AX76</f>
        <v>428.16836734693879</v>
      </c>
      <c r="AY30" s="504">
        <f>+entero!AY76</f>
        <v>370.26239067055394</v>
      </c>
      <c r="AZ30" s="504">
        <f>+entero!AZ76</f>
        <v>546.49635568513111</v>
      </c>
      <c r="BA30" s="504">
        <f>+entero!BA76</f>
        <v>1236.9206997084548</v>
      </c>
      <c r="BB30" s="504">
        <f>+entero!BB76</f>
        <v>855.44373177842567</v>
      </c>
      <c r="BC30" s="504">
        <f>+entero!BC76</f>
        <v>573.77787810383745</v>
      </c>
      <c r="BD30" s="504">
        <f>+entero!BD76</f>
        <v>407.30428893905196</v>
      </c>
      <c r="BE30" s="504">
        <f>+entero!BE76</f>
        <v>295.07042889390527</v>
      </c>
      <c r="BF30" s="504">
        <f>+entero!BF76</f>
        <v>263.72291196388267</v>
      </c>
      <c r="BG30" s="504">
        <f>+entero!BG76</f>
        <v>501.95349854227385</v>
      </c>
      <c r="BH30" s="504">
        <f>+entero!BH76</f>
        <v>340.74169096209914</v>
      </c>
      <c r="BI30" s="504">
        <f>+entero!BI76</f>
        <v>560.69312591498272</v>
      </c>
      <c r="BJ30" s="504">
        <f>+entero!BJ76</f>
        <v>412.33790087463552</v>
      </c>
      <c r="BK30" s="504">
        <f>+entero!BK76</f>
        <v>400.34037900874625</v>
      </c>
      <c r="BL30" s="504">
        <f>+entero!BL76</f>
        <v>303.47434402332351</v>
      </c>
      <c r="BM30" s="504">
        <f>+entero!BM76</f>
        <v>898.24358600583071</v>
      </c>
      <c r="BN30" s="504">
        <f>+entero!BN76</f>
        <v>300.93075801749274</v>
      </c>
      <c r="BO30" s="504">
        <f>+entero!BO76</f>
        <v>204.82230320699711</v>
      </c>
      <c r="BP30" s="504">
        <f>+entero!BP76</f>
        <v>253.91603498542275</v>
      </c>
      <c r="BQ30" s="504">
        <f>+entero!BQ76</f>
        <v>371.21166180758019</v>
      </c>
      <c r="BR30" s="504">
        <f>+entero!BR76</f>
        <v>298.40918367346933</v>
      </c>
      <c r="BS30" s="504">
        <f>+entero!BS76</f>
        <v>339.1027696793002</v>
      </c>
      <c r="BT30" s="504">
        <f>+entero!BT76</f>
        <v>168.59577259475213</v>
      </c>
      <c r="BU30" s="504">
        <f>+entero!BU76</f>
        <v>284.73032069970839</v>
      </c>
      <c r="BV30" s="504">
        <f>+entero!BV76</f>
        <v>388.84985422740527</v>
      </c>
      <c r="BW30" s="504">
        <f>+entero!BW76</f>
        <v>742.07026239067068</v>
      </c>
      <c r="BX30" s="504">
        <f>+entero!BX76</f>
        <v>620.18090379008743</v>
      </c>
      <c r="BY30" s="504">
        <f>+entero!BY76</f>
        <v>1176.2380296846497</v>
      </c>
      <c r="BZ30" s="504">
        <f>+entero!BZ76</f>
        <v>1214.4340993615535</v>
      </c>
      <c r="CA30" s="681">
        <f>+entero!CA76</f>
        <v>1209.8695966707389</v>
      </c>
      <c r="CB30" s="682">
        <f>+entero!CB76</f>
        <v>1185.2785607438896</v>
      </c>
      <c r="CC30" s="682">
        <f>+entero!CC76</f>
        <v>1248.7955509523476</v>
      </c>
      <c r="CD30" s="682">
        <f>+entero!CD76</f>
        <v>1267.1173838619295</v>
      </c>
      <c r="CE30" s="683">
        <f>+entero!CE76</f>
        <v>1230.3395006215501</v>
      </c>
      <c r="CF30" s="681">
        <f>+entero!CF76</f>
        <v>15.905401259996552</v>
      </c>
      <c r="CG30" s="560">
        <f>+entero!CG76</f>
        <v>1.3096965301252927</v>
      </c>
      <c r="CH30" s="3"/>
      <c r="CI30" s="505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21" t="s">
        <v>63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50.336167146974056</v>
      </c>
      <c r="AD31" s="504">
        <f>+entero!AD77</f>
        <v>239.42060517732</v>
      </c>
      <c r="AE31" s="504">
        <f>+entero!AE77</f>
        <v>225.30895953757232</v>
      </c>
      <c r="AF31" s="504">
        <f>+entero!AF77</f>
        <v>257.96695652173906</v>
      </c>
      <c r="AG31" s="504">
        <f>+entero!AG77</f>
        <v>170.36632801161099</v>
      </c>
      <c r="AH31" s="504">
        <f>+entero!AH77</f>
        <v>92.328156748911482</v>
      </c>
      <c r="AI31" s="504">
        <f>+entero!AI77</f>
        <v>99.883575581395363</v>
      </c>
      <c r="AJ31" s="504">
        <f>+entero!AJ77</f>
        <v>49.706113537117936</v>
      </c>
      <c r="AK31" s="504">
        <f>+entero!AK77</f>
        <v>90.905094614264925</v>
      </c>
      <c r="AL31" s="504">
        <f>+entero!AL77</f>
        <v>150.3291120815139</v>
      </c>
      <c r="AM31" s="504">
        <f>+entero!AM77</f>
        <v>189.92590975254734</v>
      </c>
      <c r="AN31" s="504">
        <f>+entero!AN77</f>
        <v>237.96093294460638</v>
      </c>
      <c r="AO31" s="504">
        <f>+entero!AO77</f>
        <v>233.97769679300291</v>
      </c>
      <c r="AP31" s="504">
        <f>+entero!AP77</f>
        <v>261.51938775510212</v>
      </c>
      <c r="AQ31" s="504">
        <f>+entero!AQ77</f>
        <v>243.1481049562683</v>
      </c>
      <c r="AR31" s="504">
        <f>+entero!AR77</f>
        <v>314.51413994169087</v>
      </c>
      <c r="AS31" s="504">
        <f>+entero!AS77</f>
        <v>237.74402332361515</v>
      </c>
      <c r="AT31" s="504">
        <f>+entero!AT77</f>
        <v>93.528717201166103</v>
      </c>
      <c r="AU31" s="504">
        <f>+entero!AU77</f>
        <v>56.505976676384883</v>
      </c>
      <c r="AV31" s="504">
        <f>+entero!AV77</f>
        <v>117.32346938775508</v>
      </c>
      <c r="AW31" s="504">
        <f>+entero!AW77</f>
        <v>90.119096209912541</v>
      </c>
      <c r="AX31" s="504">
        <f>+entero!AX77</f>
        <v>288.97623906705525</v>
      </c>
      <c r="AY31" s="504">
        <f>+entero!AY77</f>
        <v>246.46909620991249</v>
      </c>
      <c r="AZ31" s="504">
        <f>+entero!AZ77</f>
        <v>324.27419825072889</v>
      </c>
      <c r="BA31" s="504">
        <f>+entero!BA77</f>
        <v>193.10670553935859</v>
      </c>
      <c r="BB31" s="504">
        <f>+entero!BB77</f>
        <v>193.83177842565593</v>
      </c>
      <c r="BC31" s="504">
        <f>+entero!BC77</f>
        <v>204.63555304740402</v>
      </c>
      <c r="BD31" s="504">
        <f>+entero!BD77</f>
        <v>204.70880361173815</v>
      </c>
      <c r="BE31" s="504">
        <f>+entero!BE77</f>
        <v>193.25462753950333</v>
      </c>
      <c r="BF31" s="504">
        <f>+entero!BF77</f>
        <v>168.59683972911967</v>
      </c>
      <c r="BG31" s="504">
        <f>+entero!BG77</f>
        <v>259.24606413994167</v>
      </c>
      <c r="BH31" s="504">
        <f>+entero!BH77</f>
        <v>263.62988338192417</v>
      </c>
      <c r="BI31" s="504">
        <f>+entero!BI77</f>
        <v>224.96965719017504</v>
      </c>
      <c r="BJ31" s="504">
        <f>+entero!BJ77</f>
        <v>195.55626822157427</v>
      </c>
      <c r="BK31" s="504">
        <f>+entero!BK77</f>
        <v>232.65991253644307</v>
      </c>
      <c r="BL31" s="504">
        <f>+entero!BL77</f>
        <v>273.6981049562682</v>
      </c>
      <c r="BM31" s="504">
        <f>+entero!BM77</f>
        <v>291.66107871720118</v>
      </c>
      <c r="BN31" s="504">
        <f>+entero!BN77</f>
        <v>291.97580174927106</v>
      </c>
      <c r="BO31" s="504">
        <f>+entero!BO77</f>
        <v>265.25612244897951</v>
      </c>
      <c r="BP31" s="504">
        <f>+entero!BP77</f>
        <v>145.48935860058305</v>
      </c>
      <c r="BQ31" s="504">
        <f>+entero!BQ77</f>
        <v>175.6167638483964</v>
      </c>
      <c r="BR31" s="504">
        <f>+entero!BR77</f>
        <v>95.620262390670604</v>
      </c>
      <c r="BS31" s="504">
        <f>+entero!BS77</f>
        <v>98.556997084548115</v>
      </c>
      <c r="BT31" s="504">
        <f>+entero!BT77</f>
        <v>66.640087463556824</v>
      </c>
      <c r="BU31" s="504">
        <f>+entero!BU77</f>
        <v>85.509183673469423</v>
      </c>
      <c r="BV31" s="504">
        <f>+entero!BV77</f>
        <v>69.274927113702631</v>
      </c>
      <c r="BW31" s="504">
        <f>+entero!BW77</f>
        <v>104.17259475218663</v>
      </c>
      <c r="BX31" s="504">
        <f>+entero!BX77</f>
        <v>161.93658892128275</v>
      </c>
      <c r="BY31" s="504">
        <f>+entero!BY77</f>
        <v>213.43519709450749</v>
      </c>
      <c r="BZ31" s="504">
        <f>+entero!BZ77</f>
        <v>209.46503933591248</v>
      </c>
      <c r="CA31" s="681">
        <f>+entero!CA77</f>
        <v>203.55216730973748</v>
      </c>
      <c r="CB31" s="682">
        <f>+entero!CB77</f>
        <v>200.46335989289233</v>
      </c>
      <c r="CC31" s="682">
        <f>+entero!CC77</f>
        <v>204.9399011419126</v>
      </c>
      <c r="CD31" s="682">
        <f>+entero!CD77</f>
        <v>211.98181635480461</v>
      </c>
      <c r="CE31" s="683">
        <f>+entero!CE77</f>
        <v>215.09756336840823</v>
      </c>
      <c r="CF31" s="681">
        <f>+entero!CF77</f>
        <v>5.632524032495752</v>
      </c>
      <c r="CG31" s="560">
        <f>+entero!CG77</f>
        <v>2.6890043562176835</v>
      </c>
      <c r="CH31" s="3"/>
      <c r="CI31" s="505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21" t="s">
        <v>77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681">
        <f>+entero!CA78</f>
        <v>0</v>
      </c>
      <c r="CB32" s="682">
        <f>+entero!CB78</f>
        <v>0</v>
      </c>
      <c r="CC32" s="682">
        <f>+entero!CC78</f>
        <v>0</v>
      </c>
      <c r="CD32" s="682">
        <f>+entero!CD78</f>
        <v>0</v>
      </c>
      <c r="CE32" s="683">
        <f>+entero!CE78</f>
        <v>0</v>
      </c>
      <c r="CF32" s="681"/>
      <c r="CG32" s="560"/>
      <c r="CH32" s="3"/>
      <c r="CI32" s="505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21" t="s">
        <v>198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13878.649407011204</v>
      </c>
      <c r="BX33" s="504">
        <f>+entero!BX79</f>
        <v>14119.261717762942</v>
      </c>
      <c r="BY33" s="504">
        <f>+entero!BY79</f>
        <v>14356.693545617414</v>
      </c>
      <c r="BZ33" s="504">
        <f>+entero!BZ79</f>
        <v>14321.297119086799</v>
      </c>
      <c r="CA33" s="681">
        <f>+entero!CA79</f>
        <v>14262.597175283599</v>
      </c>
      <c r="CB33" s="682">
        <f>+entero!CB79</f>
        <v>14244.83956946581</v>
      </c>
      <c r="CC33" s="682">
        <f>+entero!CC79</f>
        <v>14219.674576913341</v>
      </c>
      <c r="CD33" s="682">
        <f>+entero!CD79</f>
        <v>14208.295359368138</v>
      </c>
      <c r="CE33" s="683">
        <f>+entero!CE79</f>
        <v>14191.411177164064</v>
      </c>
      <c r="CF33" s="681">
        <f>+entero!CF79</f>
        <v>-129.88594192273558</v>
      </c>
      <c r="CG33" s="560">
        <f>+entero!CG79</f>
        <v>-0.90694258238402936</v>
      </c>
      <c r="CH33" s="3"/>
      <c r="CI33" s="505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81"/>
      <c r="CG34" s="560"/>
      <c r="CH34" s="3"/>
      <c r="CI34" s="505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22" t="s">
        <v>193</v>
      </c>
      <c r="E35" s="645">
        <f>+entero!E81</f>
        <v>33.963793606856306</v>
      </c>
      <c r="F35" s="645">
        <f>+entero!F81</f>
        <v>33.211233959965462</v>
      </c>
      <c r="G35" s="645">
        <f>+entero!G81</f>
        <v>32.375007190164304</v>
      </c>
      <c r="H35" s="645">
        <f>+entero!H81</f>
        <v>31.330722136379691</v>
      </c>
      <c r="I35" s="645">
        <f>+entero!I81</f>
        <v>30.673406241308541</v>
      </c>
      <c r="J35" s="645">
        <f>+entero!J81</f>
        <v>29.876909548728797</v>
      </c>
      <c r="K35" s="645">
        <f>+entero!K81</f>
        <v>30.057029271378561</v>
      </c>
      <c r="L35" s="645">
        <f>+entero!L81</f>
        <v>30.429679198775929</v>
      </c>
      <c r="M35" s="645">
        <f>+entero!M81</f>
        <v>31.283666406226018</v>
      </c>
      <c r="N35" s="645">
        <f>+entero!N81</f>
        <v>32.886132974357267</v>
      </c>
      <c r="O35" s="645">
        <f>+entero!O81</f>
        <v>34.688550040248508</v>
      </c>
      <c r="P35" s="645">
        <f>+entero!P81</f>
        <v>36.301384877294431</v>
      </c>
      <c r="Q35" s="645">
        <f>+entero!Q81</f>
        <v>38.306670212239396</v>
      </c>
      <c r="R35" s="645">
        <f>+entero!R81</f>
        <v>39.986762721665961</v>
      </c>
      <c r="S35" s="645">
        <f>+entero!S81</f>
        <v>41.064646940109796</v>
      </c>
      <c r="T35" s="645">
        <f>+entero!T81</f>
        <v>42.342656598905478</v>
      </c>
      <c r="U35" s="645">
        <f>+entero!U81</f>
        <v>43.57268800891547</v>
      </c>
      <c r="V35" s="645">
        <f>+entero!V81</f>
        <v>44.808511826655682</v>
      </c>
      <c r="W35" s="645">
        <f>+entero!W81</f>
        <v>46.357567383133905</v>
      </c>
      <c r="X35" s="645">
        <f>+entero!X81</f>
        <v>48.373946587274034</v>
      </c>
      <c r="Y35" s="645">
        <f>+entero!Y81</f>
        <v>50.026732938557927</v>
      </c>
      <c r="Z35" s="645">
        <f>+entero!Z81</f>
        <v>51.621248883200785</v>
      </c>
      <c r="AA35" s="645">
        <f>+entero!AA81</f>
        <v>53.476224526961936</v>
      </c>
      <c r="AB35" s="645">
        <f>+entero!AB81</f>
        <v>55.266650025552835</v>
      </c>
      <c r="AC35" s="645">
        <f>+entero!AC81</f>
        <v>56.341034556841663</v>
      </c>
      <c r="AD35" s="645">
        <f>+entero!AD81</f>
        <v>57.362531987995609</v>
      </c>
      <c r="AE35" s="645">
        <f>+entero!AE81</f>
        <v>58.494162162547411</v>
      </c>
      <c r="AF35" s="645">
        <f>+entero!AF81</f>
        <v>59.875103216499667</v>
      </c>
      <c r="AG35" s="645">
        <f>+entero!AG81</f>
        <v>60.872637550711147</v>
      </c>
      <c r="AH35" s="645">
        <f>+entero!AH81</f>
        <v>61.501701295654421</v>
      </c>
      <c r="AI35" s="645">
        <f>+entero!AI81</f>
        <v>62.679694640124914</v>
      </c>
      <c r="AJ35" s="645">
        <f>+entero!AJ81</f>
        <v>63.852923275677142</v>
      </c>
      <c r="AK35" s="645">
        <f>+entero!AK81</f>
        <v>65.139626167028013</v>
      </c>
      <c r="AL35" s="645">
        <f>+entero!AL81</f>
        <v>66.330644780425601</v>
      </c>
      <c r="AM35" s="645">
        <f>+entero!AM81</f>
        <v>67.369703972740027</v>
      </c>
      <c r="AN35" s="645">
        <f>+entero!AN81</f>
        <v>68.3517343417886</v>
      </c>
      <c r="AO35" s="645">
        <f>+entero!AO81</f>
        <v>69.500924166360633</v>
      </c>
      <c r="AP35" s="645">
        <f>+entero!AP81</f>
        <v>70.105915995659046</v>
      </c>
      <c r="AQ35" s="645">
        <f>+entero!AQ81</f>
        <v>70.832497025596624</v>
      </c>
      <c r="AR35" s="645">
        <f>+entero!AR81</f>
        <v>71.773638126792946</v>
      </c>
      <c r="AS35" s="645">
        <f>+entero!AS81</f>
        <v>72.13874140856484</v>
      </c>
      <c r="AT35" s="645">
        <f>+entero!AT81</f>
        <v>73.124349515913906</v>
      </c>
      <c r="AU35" s="645">
        <f>+entero!AU81</f>
        <v>74.173911415272386</v>
      </c>
      <c r="AV35" s="645">
        <f>+entero!AV81</f>
        <v>75.309824192545562</v>
      </c>
      <c r="AW35" s="645">
        <f>+entero!AW81</f>
        <v>76.339768450995606</v>
      </c>
      <c r="AX35" s="645">
        <f>+entero!AX81</f>
        <v>77.289337205538629</v>
      </c>
      <c r="AY35" s="645">
        <f>+entero!AY81</f>
        <v>78.340463733698286</v>
      </c>
      <c r="AZ35" s="645">
        <f>+entero!AZ81</f>
        <v>79.216909838360323</v>
      </c>
      <c r="BA35" s="645">
        <f>+entero!BA81</f>
        <v>80.00438884904537</v>
      </c>
      <c r="BB35" s="645">
        <f>+entero!BB81</f>
        <v>80.50190268406476</v>
      </c>
      <c r="BC35" s="645">
        <f>+entero!BC81</f>
        <v>81.14614318610991</v>
      </c>
      <c r="BD35" s="645">
        <f>+entero!BD81</f>
        <v>81.889697580014968</v>
      </c>
      <c r="BE35" s="645">
        <f>+entero!BE81</f>
        <v>82.772644715691484</v>
      </c>
      <c r="BF35" s="645">
        <f>+entero!BF81</f>
        <v>83.585341420356556</v>
      </c>
      <c r="BG35" s="645">
        <f>+entero!BG81</f>
        <v>84.235500213595571</v>
      </c>
      <c r="BH35" s="645">
        <f>+entero!BH81</f>
        <v>84.810264749137758</v>
      </c>
      <c r="BI35" s="645">
        <f>+entero!BI81</f>
        <v>85.356087122512136</v>
      </c>
      <c r="BJ35" s="645">
        <f>+entero!BJ81</f>
        <v>85.876750172954289</v>
      </c>
      <c r="BK35" s="645">
        <f>+entero!BK81</f>
        <v>86.446454981810064</v>
      </c>
      <c r="BL35" s="645">
        <f>+entero!BL81</f>
        <v>87.031983302390046</v>
      </c>
      <c r="BM35" s="645">
        <f>+entero!BM81</f>
        <v>87.621339544706984</v>
      </c>
      <c r="BN35" s="645">
        <f>+entero!BN81</f>
        <v>88.044251754843515</v>
      </c>
      <c r="BO35" s="645">
        <f>+entero!BO81</f>
        <v>88.348285885171549</v>
      </c>
      <c r="BP35" s="645">
        <f>+entero!BP81</f>
        <v>88.831132368533645</v>
      </c>
      <c r="BQ35" s="645">
        <f>+entero!BQ81</f>
        <v>89.376943354364286</v>
      </c>
      <c r="BR35" s="645">
        <f>+entero!BR81</f>
        <v>89.760910302362575</v>
      </c>
      <c r="BS35" s="645">
        <f>+entero!BS81</f>
        <v>90.103247038014146</v>
      </c>
      <c r="BT35" s="645">
        <f>+entero!BT81</f>
        <v>90.537612788185299</v>
      </c>
      <c r="BU35" s="645">
        <f>+entero!BU81</f>
        <v>91.038428969516403</v>
      </c>
      <c r="BV35" s="645">
        <f>+entero!BV81</f>
        <v>91.387125672968224</v>
      </c>
      <c r="BW35" s="645">
        <f>+entero!BW81</f>
        <v>92.240356462054677</v>
      </c>
      <c r="BX35" s="645">
        <f>+entero!BX81</f>
        <v>92.5398703498347</v>
      </c>
      <c r="BY35" s="645">
        <f>+entero!BY81</f>
        <v>92.274911208651247</v>
      </c>
      <c r="BZ35" s="645">
        <f>+entero!BZ81</f>
        <v>92.271378047906566</v>
      </c>
      <c r="CA35" s="646">
        <f>+entero!CA81</f>
        <v>92.256772020642458</v>
      </c>
      <c r="CB35" s="647">
        <f>+entero!CB81</f>
        <v>92.266365975889101</v>
      </c>
      <c r="CC35" s="647">
        <f>+entero!CC81</f>
        <v>92.263615982266913</v>
      </c>
      <c r="CD35" s="647">
        <f>+entero!CD81</f>
        <v>92.277411335705011</v>
      </c>
      <c r="CE35" s="648">
        <f>+entero!CE81</f>
        <v>92.273797377001273</v>
      </c>
      <c r="CF35" s="681"/>
      <c r="CG35" s="560"/>
      <c r="CH35" s="3"/>
      <c r="CI35" s="505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20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1" t="str">
        <f>+entero!BZ3</f>
        <v>Semana 1*</v>
      </c>
      <c r="CA3" s="809" t="str">
        <f>+entero!CA3</f>
        <v xml:space="preserve">   Semana 2*</v>
      </c>
      <c r="CB3" s="810"/>
      <c r="CC3" s="810"/>
      <c r="CD3" s="810"/>
      <c r="CE3" s="811"/>
      <c r="CF3" s="807" t="s">
        <v>34</v>
      </c>
      <c r="CG3" s="808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2"/>
      <c r="CA4" s="202">
        <f>+entero!CA4</f>
        <v>42009</v>
      </c>
      <c r="CB4" s="344">
        <f>+entero!CB4</f>
        <v>42010</v>
      </c>
      <c r="CC4" s="344">
        <f>+entero!CC4</f>
        <v>42011</v>
      </c>
      <c r="CD4" s="344">
        <f>+entero!CD4</f>
        <v>42012</v>
      </c>
      <c r="CE4" s="345">
        <f>+entero!CE4</f>
        <v>42013</v>
      </c>
      <c r="CF4" s="204" t="s">
        <v>20</v>
      </c>
      <c r="CG4" s="205" t="s">
        <v>214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37">
        <f>+entero!CF83</f>
        <v>0</v>
      </c>
      <c r="CG6" s="562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37">
        <f>+entero!CF84</f>
        <v>0</v>
      </c>
      <c r="CG7" s="562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3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616">
        <f>+entero!CA85</f>
        <v>6.9469970710975781</v>
      </c>
      <c r="CB8" s="616">
        <f>+entero!CB85</f>
        <v>6.9513134361042237</v>
      </c>
      <c r="CC8" s="616">
        <f>+entero!CC85</f>
        <v>6.9460714647821415</v>
      </c>
      <c r="CD8" s="616">
        <f>+entero!CD85</f>
        <v>6.9481888123629396</v>
      </c>
      <c r="CE8" s="616">
        <f>+entero!CE85</f>
        <v>6.9455430658206954</v>
      </c>
      <c r="CF8" s="737">
        <f>+entero!CF85</f>
        <v>-1.1527110887692871E-2</v>
      </c>
      <c r="CG8" s="562">
        <f>+entero!CG85</f>
        <v>-0.1656891564251417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7" t="s">
        <v>3</v>
      </c>
      <c r="CG9" s="562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14">
        <f>+entero!CA87</f>
        <v>2.0143900000000001</v>
      </c>
      <c r="CB10" s="14">
        <f>+entero!CB87</f>
        <v>2.0146199999999999</v>
      </c>
      <c r="CC10" s="14">
        <f>+entero!CC87</f>
        <v>2.01485</v>
      </c>
      <c r="CD10" s="14">
        <f>+entero!CD87</f>
        <v>2.0150800000000002</v>
      </c>
      <c r="CE10" s="14">
        <f>+entero!CE87</f>
        <v>2.0153099999999999</v>
      </c>
      <c r="CF10" s="737">
        <f>+entero!CF87</f>
        <v>1.6099999999998893E-3</v>
      </c>
      <c r="CG10" s="562">
        <f>+entero!CG87</f>
        <v>7.9952326563037523E-2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8"/>
      <c r="CG11" s="563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42019.40923287037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Z3:BZ4"/>
    <mergeCell ref="BW3:BW4"/>
    <mergeCell ref="BY3:B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483"/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4" t="str">
        <f>+entero!BZ3</f>
        <v>Semana 1*</v>
      </c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39" t="s">
        <v>204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1">
        <f>+entero!CA90</f>
        <v>3582.9059444875234</v>
      </c>
      <c r="CB10" s="742">
        <f>+entero!CB90</f>
        <v>3582.9059444875234</v>
      </c>
      <c r="CC10" s="742">
        <f>+entero!CC90</f>
        <v>3582.9059444875234</v>
      </c>
      <c r="CD10" s="742">
        <f>+entero!CD90</f>
        <v>3582.9059444875234</v>
      </c>
      <c r="CE10" s="743">
        <f>+entero!CE90</f>
        <v>3628.7924452863131</v>
      </c>
      <c r="CF10" s="744">
        <f>+entero!CF90</f>
        <v>45.886500798789712</v>
      </c>
      <c r="CG10" s="563">
        <f>+entero!CG90</f>
        <v>1.2807062621721377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8" t="str">
        <f>+entero!CA3</f>
        <v xml:space="preserve">   Semana 2*</v>
      </c>
      <c r="CB3" s="798"/>
      <c r="CC3" s="798"/>
      <c r="CD3" s="798"/>
      <c r="CE3" s="799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43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87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5"/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87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5"/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87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5"/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87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5"/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87"/>
      <c r="C10" s="17" t="s">
        <v>3</v>
      </c>
      <c r="D10" s="745" t="s">
        <v>205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5"/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87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5"/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87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5"/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87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5"/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5"/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5"/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5"/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5"/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58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4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1">
        <f>+entero!CA106</f>
        <v>4</v>
      </c>
      <c r="CB20" s="611">
        <f>+entero!CB106</f>
        <v>4</v>
      </c>
      <c r="CC20" s="611">
        <f>+entero!CC106</f>
        <v>4</v>
      </c>
      <c r="CD20" s="611">
        <f>+entero!CD106</f>
        <v>4</v>
      </c>
      <c r="CE20" s="559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X3:BX4"/>
    <mergeCell ref="BY3:BY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2015-01-15T13:49:20Z</cp:lastPrinted>
  <dcterms:created xsi:type="dcterms:W3CDTF">2002-08-27T17:11:09Z</dcterms:created>
  <dcterms:modified xsi:type="dcterms:W3CDTF">2015-01-15T13:50:15Z</dcterms:modified>
</cp:coreProperties>
</file>