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963EBDB4-BE02-4B63-B856-269F797FE629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T10" i="10" l="1"/>
  <c r="FS10" i="10"/>
  <c r="FR16" i="4"/>
  <c r="FQ16" i="4"/>
  <c r="FP16" i="4"/>
  <c r="FO16" i="4"/>
  <c r="FN16" i="4"/>
  <c r="FR15" i="4"/>
  <c r="FQ15" i="4"/>
  <c r="FP15" i="4"/>
  <c r="FO15" i="4"/>
  <c r="FN15" i="4"/>
  <c r="FR4" i="4"/>
  <c r="FQ4" i="4"/>
  <c r="FP4" i="4"/>
  <c r="FO4" i="4"/>
  <c r="FN4" i="4"/>
  <c r="FR10" i="10"/>
  <c r="FQ10" i="10"/>
  <c r="FP10" i="10"/>
  <c r="FO10" i="10"/>
  <c r="FN10" i="10"/>
  <c r="FR4" i="10"/>
  <c r="FQ4" i="10"/>
  <c r="FP4" i="10"/>
  <c r="FO4" i="10"/>
  <c r="FN4" i="10"/>
  <c r="FR10" i="5"/>
  <c r="FQ10" i="5"/>
  <c r="FP10" i="5"/>
  <c r="FO10" i="5"/>
  <c r="FN10" i="5"/>
  <c r="FR8" i="5"/>
  <c r="FQ8" i="5"/>
  <c r="FP8" i="5"/>
  <c r="FO8" i="5"/>
  <c r="FN8" i="5"/>
  <c r="FR7" i="5"/>
  <c r="FQ7" i="5"/>
  <c r="FP7" i="5"/>
  <c r="FO7" i="5"/>
  <c r="FN7" i="5"/>
  <c r="FR6" i="5"/>
  <c r="FQ6" i="5"/>
  <c r="FP6" i="5"/>
  <c r="FO6" i="5"/>
  <c r="FN6" i="5"/>
  <c r="FR4" i="5"/>
  <c r="FQ4" i="5"/>
  <c r="FP4" i="5"/>
  <c r="FO4" i="5"/>
  <c r="FN4" i="5"/>
  <c r="FR34" i="6"/>
  <c r="FQ34" i="6"/>
  <c r="FP34" i="6"/>
  <c r="FO34" i="6"/>
  <c r="FN34" i="6"/>
  <c r="FR33" i="6"/>
  <c r="FQ33" i="6"/>
  <c r="FP33" i="6"/>
  <c r="FO33" i="6"/>
  <c r="FN33" i="6"/>
  <c r="FR32" i="6"/>
  <c r="FQ32" i="6"/>
  <c r="FP32" i="6"/>
  <c r="FO32" i="6"/>
  <c r="FN32" i="6"/>
  <c r="FR31" i="6"/>
  <c r="FQ31" i="6"/>
  <c r="FP31" i="6"/>
  <c r="FO31" i="6"/>
  <c r="FN31" i="6"/>
  <c r="FR30" i="6"/>
  <c r="FQ30" i="6"/>
  <c r="FP30" i="6"/>
  <c r="FO30" i="6"/>
  <c r="FN30" i="6"/>
  <c r="FR29" i="6"/>
  <c r="FQ29" i="6"/>
  <c r="FP29" i="6"/>
  <c r="FO29" i="6"/>
  <c r="FN29" i="6"/>
  <c r="FR28" i="6"/>
  <c r="FQ28" i="6"/>
  <c r="FP28" i="6"/>
  <c r="FO28" i="6"/>
  <c r="FN28" i="6"/>
  <c r="FR27" i="6"/>
  <c r="FQ27" i="6"/>
  <c r="FP27" i="6"/>
  <c r="FO27" i="6"/>
  <c r="FN27" i="6"/>
  <c r="FR26" i="6"/>
  <c r="FQ26" i="6"/>
  <c r="FP26" i="6"/>
  <c r="FO26" i="6"/>
  <c r="FN26" i="6"/>
  <c r="FR25" i="6"/>
  <c r="FQ25" i="6"/>
  <c r="FP25" i="6"/>
  <c r="FO25" i="6"/>
  <c r="FN25" i="6"/>
  <c r="FR24" i="6"/>
  <c r="FQ24" i="6"/>
  <c r="FP24" i="6"/>
  <c r="FO24" i="6"/>
  <c r="FN24" i="6"/>
  <c r="FR23" i="6"/>
  <c r="FQ23" i="6"/>
  <c r="FP23" i="6"/>
  <c r="FO23" i="6"/>
  <c r="FN23" i="6"/>
  <c r="FR21" i="6"/>
  <c r="FQ21" i="6"/>
  <c r="FP21" i="6"/>
  <c r="FO21" i="6"/>
  <c r="FN21" i="6"/>
  <c r="FR20" i="6"/>
  <c r="FQ20" i="6"/>
  <c r="FP20" i="6"/>
  <c r="FO20" i="6"/>
  <c r="FN20" i="6"/>
  <c r="FR19" i="6"/>
  <c r="FQ19" i="6"/>
  <c r="FP19" i="6"/>
  <c r="FO19" i="6"/>
  <c r="FN19" i="6"/>
  <c r="FR18" i="6"/>
  <c r="FQ18" i="6"/>
  <c r="FP18" i="6"/>
  <c r="FO18" i="6"/>
  <c r="FN18" i="6"/>
  <c r="FR17" i="6"/>
  <c r="FQ17" i="6"/>
  <c r="FP17" i="6"/>
  <c r="FO17" i="6"/>
  <c r="FN17" i="6"/>
  <c r="FR16" i="6"/>
  <c r="FQ16" i="6"/>
  <c r="FP16" i="6"/>
  <c r="FO16" i="6"/>
  <c r="FN16" i="6"/>
  <c r="FR15" i="6"/>
  <c r="FQ15" i="6"/>
  <c r="FP15" i="6"/>
  <c r="FO15" i="6"/>
  <c r="FN15" i="6"/>
  <c r="FR14" i="6"/>
  <c r="FQ14" i="6"/>
  <c r="FP14" i="6"/>
  <c r="FO14" i="6"/>
  <c r="FN14" i="6"/>
  <c r="FR13" i="6"/>
  <c r="FQ13" i="6"/>
  <c r="FP13" i="6"/>
  <c r="FO13" i="6"/>
  <c r="FN13" i="6"/>
  <c r="FR12" i="6"/>
  <c r="FQ12" i="6"/>
  <c r="FP12" i="6"/>
  <c r="FO12" i="6"/>
  <c r="FN12" i="6"/>
  <c r="FR11" i="6"/>
  <c r="FQ11" i="6"/>
  <c r="FP11" i="6"/>
  <c r="FO11" i="6"/>
  <c r="FN11" i="6"/>
  <c r="FR9" i="6"/>
  <c r="FQ9" i="6"/>
  <c r="FP9" i="6"/>
  <c r="FO9" i="6"/>
  <c r="FN9" i="6"/>
  <c r="FR8" i="6"/>
  <c r="FQ8" i="6"/>
  <c r="FP8" i="6"/>
  <c r="FO8" i="6"/>
  <c r="FN8" i="6"/>
  <c r="FR7" i="6"/>
  <c r="FQ7" i="6"/>
  <c r="FP7" i="6"/>
  <c r="FO7" i="6"/>
  <c r="FN7" i="6"/>
  <c r="FR6" i="6"/>
  <c r="FQ6" i="6"/>
  <c r="FP6" i="6"/>
  <c r="FO6" i="6"/>
  <c r="FN6" i="6"/>
  <c r="FR4" i="6"/>
  <c r="FQ4" i="6"/>
  <c r="FP4" i="6"/>
  <c r="FO4" i="6"/>
  <c r="FN4" i="6"/>
  <c r="FR20" i="7"/>
  <c r="FR19" i="7"/>
  <c r="FR18" i="7"/>
  <c r="FR17" i="7"/>
  <c r="FR16" i="7"/>
  <c r="FR15" i="7"/>
  <c r="FR14" i="7"/>
  <c r="FR13" i="7"/>
  <c r="FR12" i="7"/>
  <c r="FR11" i="7"/>
  <c r="FR10" i="7"/>
  <c r="FR9" i="7"/>
  <c r="FR8" i="7"/>
  <c r="FR7" i="7"/>
  <c r="FR6" i="7"/>
  <c r="FR4" i="7"/>
  <c r="FQ20" i="7"/>
  <c r="FQ19" i="7"/>
  <c r="FQ18" i="7"/>
  <c r="FQ17" i="7"/>
  <c r="FQ16" i="7"/>
  <c r="FQ15" i="7"/>
  <c r="FQ14" i="7"/>
  <c r="FQ13" i="7"/>
  <c r="FQ12" i="7"/>
  <c r="FQ11" i="7"/>
  <c r="FQ10" i="7"/>
  <c r="FQ9" i="7"/>
  <c r="FQ8" i="7"/>
  <c r="FQ7" i="7"/>
  <c r="FQ6" i="7"/>
  <c r="FQ4" i="7"/>
  <c r="FP20" i="7"/>
  <c r="FP19" i="7"/>
  <c r="FP18" i="7"/>
  <c r="FP17" i="7"/>
  <c r="FP16" i="7"/>
  <c r="FP15" i="7"/>
  <c r="FP14" i="7"/>
  <c r="FP13" i="7"/>
  <c r="FP12" i="7"/>
  <c r="FP11" i="7"/>
  <c r="FP10" i="7"/>
  <c r="FP9" i="7"/>
  <c r="FP8" i="7"/>
  <c r="FP7" i="7"/>
  <c r="FP6" i="7"/>
  <c r="FP4" i="7"/>
  <c r="FO20" i="7"/>
  <c r="FO19" i="7"/>
  <c r="FO18" i="7"/>
  <c r="FO17" i="7"/>
  <c r="FO16" i="7"/>
  <c r="FO15" i="7"/>
  <c r="FO14" i="7"/>
  <c r="FO13" i="7"/>
  <c r="FO12" i="7"/>
  <c r="FO11" i="7"/>
  <c r="FO10" i="7"/>
  <c r="FO9" i="7"/>
  <c r="FO8" i="7"/>
  <c r="FO7" i="7"/>
  <c r="FO6" i="7"/>
  <c r="FO4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4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R26" i="9"/>
  <c r="FR25" i="9"/>
  <c r="FR24" i="9"/>
  <c r="FR23" i="9"/>
  <c r="FR22" i="9"/>
  <c r="FR21" i="9"/>
  <c r="FR20" i="9"/>
  <c r="FR19" i="9"/>
  <c r="FR18" i="9"/>
  <c r="FR17" i="9"/>
  <c r="FR16" i="9"/>
  <c r="FR15" i="9"/>
  <c r="FR14" i="9"/>
  <c r="FR13" i="9"/>
  <c r="FR12" i="9"/>
  <c r="FR11" i="9"/>
  <c r="FR10" i="9"/>
  <c r="FR9" i="9"/>
  <c r="FR8" i="9"/>
  <c r="FR7" i="9"/>
  <c r="FR5" i="9"/>
  <c r="FQ26" i="9"/>
  <c r="FQ25" i="9"/>
  <c r="FQ24" i="9"/>
  <c r="FQ23" i="9"/>
  <c r="FQ22" i="9"/>
  <c r="FQ21" i="9"/>
  <c r="FQ20" i="9"/>
  <c r="FQ19" i="9"/>
  <c r="FQ18" i="9"/>
  <c r="FQ17" i="9"/>
  <c r="FQ16" i="9"/>
  <c r="FQ15" i="9"/>
  <c r="FQ14" i="9"/>
  <c r="FQ13" i="9"/>
  <c r="FQ12" i="9"/>
  <c r="FQ11" i="9"/>
  <c r="FQ10" i="9"/>
  <c r="FQ9" i="9"/>
  <c r="FQ8" i="9"/>
  <c r="FQ7" i="9"/>
  <c r="FQ5" i="9"/>
  <c r="FP26" i="9"/>
  <c r="FP25" i="9"/>
  <c r="FP24" i="9"/>
  <c r="FP23" i="9"/>
  <c r="FP22" i="9"/>
  <c r="FP21" i="9"/>
  <c r="FP20" i="9"/>
  <c r="FP19" i="9"/>
  <c r="FP18" i="9"/>
  <c r="FP17" i="9"/>
  <c r="FP16" i="9"/>
  <c r="FP15" i="9"/>
  <c r="FP14" i="9"/>
  <c r="FP13" i="9"/>
  <c r="FP12" i="9"/>
  <c r="FP11" i="9"/>
  <c r="FP10" i="9"/>
  <c r="FP9" i="9"/>
  <c r="FP8" i="9"/>
  <c r="FP7" i="9"/>
  <c r="FP5" i="9"/>
  <c r="FO26" i="9"/>
  <c r="FO25" i="9"/>
  <c r="FO24" i="9"/>
  <c r="FO23" i="9"/>
  <c r="FO22" i="9"/>
  <c r="FO21" i="9"/>
  <c r="FO20" i="9"/>
  <c r="FO19" i="9"/>
  <c r="FO18" i="9"/>
  <c r="FO17" i="9"/>
  <c r="FO16" i="9"/>
  <c r="FO15" i="9"/>
  <c r="FO14" i="9"/>
  <c r="FO13" i="9"/>
  <c r="FO12" i="9"/>
  <c r="FO11" i="9"/>
  <c r="FO10" i="9"/>
  <c r="FO9" i="9"/>
  <c r="FO8" i="9"/>
  <c r="FO7" i="9"/>
  <c r="FO5" i="9"/>
  <c r="FN26" i="9"/>
  <c r="FN25" i="9"/>
  <c r="FN24" i="9"/>
  <c r="FN23" i="9"/>
  <c r="FN22" i="9"/>
  <c r="FN21" i="9"/>
  <c r="FN20" i="9"/>
  <c r="FN19" i="9"/>
  <c r="FN18" i="9"/>
  <c r="FN17" i="9"/>
  <c r="FN16" i="9"/>
  <c r="FN15" i="9"/>
  <c r="FN14" i="9"/>
  <c r="FN13" i="9"/>
  <c r="FN12" i="9"/>
  <c r="FN11" i="9"/>
  <c r="FN10" i="9"/>
  <c r="FN9" i="9"/>
  <c r="FN8" i="9"/>
  <c r="FN7" i="9"/>
  <c r="FN5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1" i="6"/>
  <c r="FT20" i="6"/>
  <c r="FT18" i="6"/>
  <c r="FT17" i="6"/>
  <c r="FT15" i="6"/>
  <c r="FT14" i="6"/>
  <c r="FT12" i="6"/>
  <c r="FT11" i="6"/>
  <c r="FT9" i="6"/>
  <c r="FT8" i="6"/>
  <c r="FT7" i="6"/>
  <c r="FT30" i="6" l="1"/>
  <c r="FT29" i="6"/>
  <c r="FT27" i="6"/>
  <c r="FT26" i="6"/>
  <c r="FT25" i="6"/>
  <c r="FT24" i="6"/>
  <c r="FM16" i="4" l="1"/>
  <c r="FM15" i="4"/>
  <c r="FM10" i="10"/>
  <c r="FM10" i="5"/>
  <c r="FM8" i="5"/>
  <c r="FM7" i="5"/>
  <c r="FM6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S9" i="6" l="1"/>
  <c r="FT31" i="6"/>
  <c r="FS27" i="6" l="1"/>
  <c r="FL3" i="4" l="1"/>
  <c r="FL16" i="4"/>
  <c r="FK16" i="4"/>
  <c r="FJ16" i="4"/>
  <c r="FL15" i="4"/>
  <c r="FK15" i="4"/>
  <c r="FJ15" i="4"/>
  <c r="FL3" i="10"/>
  <c r="FL10" i="10"/>
  <c r="FK10" i="10"/>
  <c r="FJ10" i="10"/>
  <c r="FL3" i="5"/>
  <c r="FL10" i="5"/>
  <c r="FK10" i="5"/>
  <c r="FJ10" i="5"/>
  <c r="FL8" i="5"/>
  <c r="FK8" i="5"/>
  <c r="FJ8" i="5"/>
  <c r="FL7" i="5"/>
  <c r="FK7" i="5"/>
  <c r="FJ7" i="5"/>
  <c r="FL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L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L3" i="8" l="1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L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K28" i="6"/>
  <c r="FJ28" i="6"/>
  <c r="FK23" i="6"/>
  <c r="FJ23" i="6"/>
  <c r="FJ18" i="7"/>
  <c r="FL15" i="7"/>
  <c r="FK15" i="7"/>
  <c r="FJ15" i="7"/>
  <c r="FK18" i="9"/>
  <c r="FJ18" i="9"/>
  <c r="FK14" i="9"/>
  <c r="FJ14" i="9"/>
  <c r="FL14" i="9" l="1"/>
  <c r="FL18" i="9"/>
  <c r="FL18" i="7"/>
  <c r="FL28" i="6"/>
  <c r="FL23" i="6"/>
  <c r="FK14" i="7"/>
  <c r="FK18" i="7"/>
  <c r="FJ14" i="7"/>
  <c r="FL14" i="7" l="1"/>
  <c r="FA9" i="5"/>
  <c r="FG3" i="4" l="1"/>
  <c r="FI16" i="4"/>
  <c r="FH16" i="4"/>
  <c r="FG16" i="4"/>
  <c r="FI15" i="4"/>
  <c r="FH15" i="4"/>
  <c r="FG15" i="4"/>
  <c r="FC3" i="4"/>
  <c r="FG3" i="10"/>
  <c r="FI10" i="10"/>
  <c r="FH10" i="10"/>
  <c r="FG10" i="10"/>
  <c r="FC3" i="10"/>
  <c r="FG3" i="5"/>
  <c r="FI10" i="5"/>
  <c r="FH10" i="5"/>
  <c r="FG10" i="5"/>
  <c r="FI8" i="5"/>
  <c r="FH8" i="5"/>
  <c r="FG8" i="5"/>
  <c r="FI7" i="5"/>
  <c r="FH7" i="5"/>
  <c r="FG7" i="5"/>
  <c r="FC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C3" i="6"/>
  <c r="FG3" i="7"/>
  <c r="FC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C3" i="8"/>
  <c r="FG4" i="9"/>
  <c r="FC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T23" i="6"/>
  <c r="FH23" i="6"/>
  <c r="FI18" i="7"/>
  <c r="FH18" i="7"/>
  <c r="FH15" i="7"/>
  <c r="FG15" i="7"/>
  <c r="FH18" i="9"/>
  <c r="FH14" i="9"/>
  <c r="FT28" i="6" l="1"/>
  <c r="FI14" i="9"/>
  <c r="FI14" i="7"/>
  <c r="FG14" i="9"/>
  <c r="FS14" i="9"/>
  <c r="FG18" i="9"/>
  <c r="FG18" i="7"/>
  <c r="FG28" i="6"/>
  <c r="FG23" i="6"/>
  <c r="FI15" i="7"/>
  <c r="FI28" i="6"/>
  <c r="FI23" i="6"/>
  <c r="FI18" i="9"/>
  <c r="FH14" i="7"/>
  <c r="FT20" i="8"/>
  <c r="FG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G4" i="6" l="1"/>
  <c r="FG4" i="10"/>
  <c r="FG4" i="8"/>
  <c r="FG4" i="7"/>
  <c r="FG4" i="5"/>
  <c r="FG4" i="4"/>
  <c r="FG5" i="9"/>
  <c r="FS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4" i="4" l="1"/>
  <c r="FK4" i="5"/>
  <c r="FK4" i="7"/>
  <c r="FK4" i="10"/>
  <c r="FK4" i="6"/>
  <c r="FK5" i="9"/>
  <c r="FK4" i="8"/>
  <c r="FL5" i="9" l="1"/>
  <c r="FL4" i="5"/>
  <c r="FL4" i="7"/>
  <c r="FL4" i="10"/>
  <c r="FL4" i="6"/>
  <c r="FL4" i="4"/>
  <c r="FL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4" i="4" l="1"/>
  <c r="FM4" i="10"/>
  <c r="FM4" i="7"/>
  <c r="FM4" i="6"/>
  <c r="FM4" i="5"/>
  <c r="FM4" i="8"/>
  <c r="FM5" i="9"/>
  <c r="FC16" i="4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FT11" i="9"/>
  <c r="FS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FS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S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S8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FS10" i="9"/>
  <c r="FS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12" i="9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S18" i="9"/>
  <c r="FT25" i="9"/>
</calcChain>
</file>

<file path=xl/sharedStrings.xml><?xml version="1.0" encoding="utf-8"?>
<sst xmlns="http://schemas.openxmlformats.org/spreadsheetml/2006/main" count="476" uniqueCount="305">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</sst>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3" fontId="33" fillId="5" borderId="31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888"/>
  <sheetViews>
    <sheetView showGridLines="0" topLeftCell="B1" zoomScale="115" zoomScaleNormal="115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S88" sqref="FS88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8" width="7.6640625" style="148" customWidth="1"/>
    <col min="159" max="174" width="7.88671875" style="148" customWidth="1"/>
    <col min="175" max="175" width="9" style="148" customWidth="1"/>
    <col min="176" max="176" width="10" style="148" customWidth="1"/>
  </cols>
  <sheetData>
    <row r="1" spans="1:188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798"/>
      <c r="FQ1" s="798"/>
      <c r="FR1" s="798"/>
      <c r="FS1" s="235"/>
      <c r="FT1" s="235"/>
    </row>
    <row r="2" spans="1:18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88" ht="19.5" customHeight="1" x14ac:dyDescent="0.25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08" t="s">
        <v>86</v>
      </c>
      <c r="N3" s="1205" t="s">
        <v>87</v>
      </c>
      <c r="O3" s="1205" t="s">
        <v>88</v>
      </c>
      <c r="P3" s="1208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8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8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5" t="s">
        <v>155</v>
      </c>
      <c r="BT3" s="1215" t="s">
        <v>156</v>
      </c>
      <c r="BU3" s="1213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148" t="s">
        <v>284</v>
      </c>
      <c r="FD3" s="1171" t="s">
        <v>288</v>
      </c>
      <c r="FE3" s="1174" t="s">
        <v>300</v>
      </c>
      <c r="FF3" s="1177" t="s">
        <v>303</v>
      </c>
      <c r="FG3" s="1210" t="s">
        <v>304</v>
      </c>
      <c r="FH3" s="1211"/>
      <c r="FI3" s="1211"/>
      <c r="FJ3" s="1211"/>
      <c r="FK3" s="1212"/>
      <c r="FL3" s="1210" t="s">
        <v>284</v>
      </c>
      <c r="FM3" s="1211"/>
      <c r="FN3" s="1211"/>
      <c r="FO3" s="1212"/>
      <c r="FP3" s="1211" t="s">
        <v>288</v>
      </c>
      <c r="FQ3" s="1211"/>
      <c r="FR3" s="1212"/>
      <c r="FS3" s="1224" t="s">
        <v>286</v>
      </c>
      <c r="FT3" s="1225"/>
    </row>
    <row r="4" spans="1:188" ht="16.5" customHeight="1" x14ac:dyDescent="0.25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09"/>
      <c r="N4" s="1206"/>
      <c r="O4" s="1206"/>
      <c r="P4" s="1209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9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9"/>
      <c r="BM4" s="1206"/>
      <c r="BN4" s="1206"/>
      <c r="BO4" s="1206"/>
      <c r="BP4" s="1206"/>
      <c r="BQ4" s="1206"/>
      <c r="BR4" s="1206"/>
      <c r="BS4" s="1216"/>
      <c r="BT4" s="1216"/>
      <c r="BU4" s="1214"/>
      <c r="BV4" s="1206"/>
      <c r="BW4" s="1206"/>
      <c r="BX4" s="1206"/>
      <c r="BY4" s="1206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9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103">
        <v>44470</v>
      </c>
      <c r="FD4" s="1103">
        <v>44477</v>
      </c>
      <c r="FE4" s="1103">
        <v>44484</v>
      </c>
      <c r="FF4" s="1103">
        <v>44491</v>
      </c>
      <c r="FG4" s="1170">
        <v>44494</v>
      </c>
      <c r="FH4" s="1170">
        <v>44495</v>
      </c>
      <c r="FI4" s="790">
        <v>44496</v>
      </c>
      <c r="FJ4" s="790">
        <v>44497</v>
      </c>
      <c r="FK4" s="1103">
        <v>44498</v>
      </c>
      <c r="FL4" s="1180">
        <v>44501</v>
      </c>
      <c r="FM4" s="790">
        <v>44503</v>
      </c>
      <c r="FN4" s="790">
        <v>44504</v>
      </c>
      <c r="FO4" s="1181">
        <v>44505</v>
      </c>
      <c r="FP4" s="790">
        <v>44508</v>
      </c>
      <c r="FQ4" s="790">
        <v>44509</v>
      </c>
      <c r="FR4" s="790">
        <v>44510</v>
      </c>
      <c r="FS4" s="871" t="s">
        <v>225</v>
      </c>
      <c r="FT4" s="1109" t="s">
        <v>169</v>
      </c>
    </row>
    <row r="5" spans="1:188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67"/>
      <c r="FG5" s="1082"/>
      <c r="FH5" s="1082"/>
      <c r="FI5" s="1082"/>
      <c r="FJ5" s="1082"/>
      <c r="FK5" s="1110"/>
      <c r="FL5" s="1081"/>
      <c r="FM5" s="1082"/>
      <c r="FN5" s="1082"/>
      <c r="FO5" s="1110"/>
      <c r="FP5" s="1082"/>
      <c r="FQ5" s="1082"/>
      <c r="FR5" s="1082"/>
      <c r="FS5" s="1081"/>
      <c r="FT5" s="1110"/>
    </row>
    <row r="6" spans="1:188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1144"/>
      <c r="FD6" s="1144"/>
      <c r="FE6" s="1144"/>
      <c r="FF6" s="1144"/>
      <c r="FG6" s="791"/>
      <c r="FH6" s="791"/>
      <c r="FI6" s="791"/>
      <c r="FJ6" s="791"/>
      <c r="FK6" s="951"/>
      <c r="FL6" s="889"/>
      <c r="FM6" s="791"/>
      <c r="FN6" s="791"/>
      <c r="FO6" s="951"/>
      <c r="FP6" s="791"/>
      <c r="FQ6" s="791"/>
      <c r="FR6" s="791"/>
      <c r="FS6" s="814"/>
      <c r="FT6" s="1111"/>
    </row>
    <row r="7" spans="1:188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4880.4956721400004</v>
      </c>
      <c r="FD7" s="540">
        <v>4955.1638220100003</v>
      </c>
      <c r="FE7" s="540">
        <v>5032.1062612599999</v>
      </c>
      <c r="FF7" s="540">
        <v>4912.4272891999999</v>
      </c>
      <c r="FG7" s="357">
        <v>4908.9862599899998</v>
      </c>
      <c r="FH7" s="357">
        <v>4941.7060969600007</v>
      </c>
      <c r="FI7" s="357">
        <v>4888.5341993900001</v>
      </c>
      <c r="FJ7" s="357">
        <v>4896.4173788600001</v>
      </c>
      <c r="FK7" s="540">
        <v>4890.1679779100004</v>
      </c>
      <c r="FL7" s="793">
        <v>4833.8102494200002</v>
      </c>
      <c r="FM7" s="357">
        <v>4852.0085077000003</v>
      </c>
      <c r="FN7" s="357">
        <v>4824.921251669999</v>
      </c>
      <c r="FO7" s="540">
        <v>4855.0720281399999</v>
      </c>
      <c r="FP7" s="357">
        <v>4894.7928746199996</v>
      </c>
      <c r="FQ7" s="357">
        <v>4936.1281819000005</v>
      </c>
      <c r="FR7" s="357">
        <v>5007.9127028799994</v>
      </c>
      <c r="FS7" s="285">
        <v>155.90419517999908</v>
      </c>
      <c r="FT7" s="990">
        <v>3.2131888254644139</v>
      </c>
      <c r="FY7" s="1193"/>
      <c r="FZ7" s="1193"/>
      <c r="GA7" s="1193"/>
      <c r="GB7" s="1193"/>
      <c r="GC7" s="1193"/>
      <c r="GD7" s="1193"/>
      <c r="GE7" s="1193"/>
      <c r="GF7" s="1193"/>
    </row>
    <row r="8" spans="1:188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1852.0868617699998</v>
      </c>
      <c r="FD8" s="540">
        <v>1929.0547799800001</v>
      </c>
      <c r="FE8" s="540">
        <v>1947.1448415</v>
      </c>
      <c r="FF8" s="540">
        <v>1850.07588111</v>
      </c>
      <c r="FG8" s="357">
        <v>1829.90020428</v>
      </c>
      <c r="FH8" s="357">
        <v>1841.8211916700002</v>
      </c>
      <c r="FI8" s="357">
        <v>1808.7799486400002</v>
      </c>
      <c r="FJ8" s="357">
        <v>1814.1809981800002</v>
      </c>
      <c r="FK8" s="540">
        <v>1803.90023105</v>
      </c>
      <c r="FL8" s="793">
        <v>1768.8423107599999</v>
      </c>
      <c r="FM8" s="357">
        <v>1778.3568940499997</v>
      </c>
      <c r="FN8" s="357">
        <v>1779.1634715499999</v>
      </c>
      <c r="FO8" s="540">
        <v>1778.9125402199998</v>
      </c>
      <c r="FP8" s="357">
        <v>1786.97584136</v>
      </c>
      <c r="FQ8" s="357">
        <v>1813.58796699</v>
      </c>
      <c r="FR8" s="357">
        <v>1879.6568832299997</v>
      </c>
      <c r="FS8" s="285">
        <v>101.29998918000001</v>
      </c>
      <c r="FT8" s="990">
        <v>5.6962688152714467</v>
      </c>
      <c r="FY8" s="1193"/>
      <c r="FZ8" s="1193"/>
      <c r="GA8" s="1193"/>
      <c r="GB8" s="1193"/>
      <c r="GC8" s="1193"/>
      <c r="GD8" s="1193"/>
      <c r="GE8" s="1193"/>
      <c r="GF8" s="1193"/>
    </row>
    <row r="9" spans="1:188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562.03908473000001</v>
      </c>
      <c r="FD9" s="540">
        <v>562.86087844999997</v>
      </c>
      <c r="FE9" s="540">
        <v>563.44331478000004</v>
      </c>
      <c r="FF9" s="540">
        <v>564.39675505000002</v>
      </c>
      <c r="FG9" s="357">
        <v>564.48850872000003</v>
      </c>
      <c r="FH9" s="357">
        <v>564.26909777999992</v>
      </c>
      <c r="FI9" s="357">
        <v>564.40473364000002</v>
      </c>
      <c r="FJ9" s="357">
        <v>563.48719696000001</v>
      </c>
      <c r="FK9" s="540">
        <v>563.91006923999998</v>
      </c>
      <c r="FL9" s="793">
        <v>564.66008756999997</v>
      </c>
      <c r="FM9" s="357">
        <v>562.84089414000005</v>
      </c>
      <c r="FN9" s="357">
        <v>563.17201925999996</v>
      </c>
      <c r="FO9" s="540">
        <v>562.31827497999996</v>
      </c>
      <c r="FP9" s="357">
        <v>561.50442527999996</v>
      </c>
      <c r="FQ9" s="357">
        <v>562.55219192999994</v>
      </c>
      <c r="FR9" s="357">
        <v>563.07475785999998</v>
      </c>
      <c r="FS9" s="285">
        <v>0.23386371999993116</v>
      </c>
      <c r="FT9" s="990">
        <v>4.1550591372232507E-2</v>
      </c>
      <c r="FY9" s="1193"/>
      <c r="FZ9" s="1193"/>
      <c r="GA9" s="1193"/>
      <c r="GB9" s="1193"/>
      <c r="GC9" s="1193"/>
      <c r="GD9" s="1193"/>
      <c r="GE9" s="1193"/>
      <c r="GF9" s="1193"/>
    </row>
    <row r="10" spans="1:188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2429.7019072500002</v>
      </c>
      <c r="FD10" s="540">
        <v>2426.5267308000002</v>
      </c>
      <c r="FE10" s="540">
        <v>2484.7586736499998</v>
      </c>
      <c r="FF10" s="540">
        <v>2461.1330186</v>
      </c>
      <c r="FG10" s="357">
        <v>2477.7699264799999</v>
      </c>
      <c r="FH10" s="357">
        <v>2498.8025015200001</v>
      </c>
      <c r="FI10" s="357">
        <v>2478.52736215</v>
      </c>
      <c r="FJ10" s="357">
        <v>2481.9868894799997</v>
      </c>
      <c r="FK10" s="540">
        <v>2485.5683491500004</v>
      </c>
      <c r="FL10" s="793">
        <v>2463.46959165</v>
      </c>
      <c r="FM10" s="357">
        <v>2474.0911437099999</v>
      </c>
      <c r="FN10" s="357">
        <v>2445.8445825600002</v>
      </c>
      <c r="FO10" s="540">
        <v>2477.1557326699999</v>
      </c>
      <c r="FP10" s="357">
        <v>2509.6802230200001</v>
      </c>
      <c r="FQ10" s="357">
        <v>2523.28652698</v>
      </c>
      <c r="FR10" s="357">
        <v>2528.4454730400003</v>
      </c>
      <c r="FS10" s="285">
        <v>54.354329330000382</v>
      </c>
      <c r="FT10" s="990">
        <v>2.1969412674301831</v>
      </c>
      <c r="FY10" s="1193"/>
      <c r="FZ10" s="1193"/>
      <c r="GA10" s="1193"/>
      <c r="GB10" s="1193"/>
      <c r="GC10" s="1193"/>
      <c r="GD10" s="1193"/>
      <c r="GE10" s="1193"/>
      <c r="GF10" s="1193"/>
    </row>
    <row r="11" spans="1:188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36.667818390000001</v>
      </c>
      <c r="FD11" s="540">
        <v>36.721432780000001</v>
      </c>
      <c r="FE11" s="540">
        <v>36.759431329999998</v>
      </c>
      <c r="FF11" s="540">
        <v>36.821634440000004</v>
      </c>
      <c r="FG11" s="357">
        <v>36.827620510000003</v>
      </c>
      <c r="FH11" s="357">
        <v>36.813305990000003</v>
      </c>
      <c r="FI11" s="357">
        <v>36.822154959999999</v>
      </c>
      <c r="FJ11" s="357">
        <v>36.762294240000003</v>
      </c>
      <c r="FK11" s="540">
        <v>36.789328470000001</v>
      </c>
      <c r="FL11" s="793">
        <v>36.838259440000002</v>
      </c>
      <c r="FM11" s="357">
        <v>36.719575800000001</v>
      </c>
      <c r="FN11" s="357">
        <v>36.741178300000001</v>
      </c>
      <c r="FO11" s="540">
        <v>36.685480269999999</v>
      </c>
      <c r="FP11" s="357">
        <v>36.632384960000003</v>
      </c>
      <c r="FQ11" s="357">
        <v>36.701495999999999</v>
      </c>
      <c r="FR11" s="357">
        <v>36.735588750000005</v>
      </c>
      <c r="FS11" s="799">
        <v>1.6012950000003912E-2</v>
      </c>
      <c r="FT11" s="990">
        <v>4.3608755414881212E-2</v>
      </c>
      <c r="FY11" s="1193"/>
      <c r="FZ11" s="1193"/>
      <c r="GA11" s="1193"/>
      <c r="GB11" s="1193"/>
      <c r="GC11" s="1193"/>
      <c r="GD11" s="1193"/>
      <c r="GE11" s="1193"/>
      <c r="GF11" s="1193"/>
    </row>
    <row r="12" spans="1:188" x14ac:dyDescent="0.25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4880.4948858200005</v>
      </c>
      <c r="FD12" s="540">
        <v>4955.1626267199999</v>
      </c>
      <c r="FE12" s="540">
        <v>5032.1062479600005</v>
      </c>
      <c r="FF12" s="540">
        <v>4912.4272758999996</v>
      </c>
      <c r="FG12" s="357">
        <v>4908.9862466900004</v>
      </c>
      <c r="FH12" s="357">
        <v>4941.7060836600012</v>
      </c>
      <c r="FI12" s="357">
        <v>4888.5341860899998</v>
      </c>
      <c r="FJ12" s="357">
        <v>4896.4173655600007</v>
      </c>
      <c r="FK12" s="540">
        <v>4890.167964610001</v>
      </c>
      <c r="FL12" s="793">
        <v>4833.8102361200008</v>
      </c>
      <c r="FM12" s="357">
        <v>4852.0077213799996</v>
      </c>
      <c r="FN12" s="357">
        <v>4824.9204653499992</v>
      </c>
      <c r="FO12" s="540">
        <v>4855.0708328499995</v>
      </c>
      <c r="FP12" s="357">
        <v>4894.7916793300001</v>
      </c>
      <c r="FQ12" s="357">
        <v>4935.4882816099998</v>
      </c>
      <c r="FR12" s="357">
        <v>5007.91268958</v>
      </c>
      <c r="FS12" s="285">
        <v>155.90496820000044</v>
      </c>
      <c r="FT12" s="990">
        <v>3.2132052781576825</v>
      </c>
      <c r="FY12" s="1193"/>
      <c r="FZ12" s="1193"/>
      <c r="GA12" s="1193"/>
      <c r="GB12" s="1193"/>
      <c r="GC12" s="1193"/>
      <c r="GD12" s="1193"/>
      <c r="GE12" s="1193"/>
      <c r="GF12" s="1193"/>
    </row>
    <row r="13" spans="1:188" x14ac:dyDescent="0.25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1398.6717457682209</v>
      </c>
      <c r="FD13" s="540">
        <v>1371.1239381953351</v>
      </c>
      <c r="FE13" s="540">
        <v>1355.6981728848391</v>
      </c>
      <c r="FF13" s="540">
        <v>1370.1082162813411</v>
      </c>
      <c r="FG13" s="357">
        <v>1397.36317943586</v>
      </c>
      <c r="FH13" s="357">
        <v>1387.1312249795913</v>
      </c>
      <c r="FI13" s="357">
        <v>1377.6667180320696</v>
      </c>
      <c r="FJ13" s="357">
        <v>1346.0040645131189</v>
      </c>
      <c r="FK13" s="540">
        <v>1348.3263065612239</v>
      </c>
      <c r="FL13" s="793">
        <v>1345.9169450874631</v>
      </c>
      <c r="FM13" s="357">
        <v>1368.1670457230318</v>
      </c>
      <c r="FN13" s="357">
        <v>1368.9123031209908</v>
      </c>
      <c r="FO13" s="540">
        <v>1362.1519347069968</v>
      </c>
      <c r="FP13" s="357">
        <v>1388.7660700408157</v>
      </c>
      <c r="FQ13" s="357">
        <v>1377.0427906239063</v>
      </c>
      <c r="FR13" s="540">
        <v>1373.1386160393579</v>
      </c>
      <c r="FS13" s="285">
        <v>4.9715703163260514</v>
      </c>
      <c r="FT13" s="990">
        <v>0.36337451131186527</v>
      </c>
      <c r="FU13" s="589"/>
      <c r="FY13" s="1193"/>
      <c r="FZ13" s="1193"/>
      <c r="GA13" s="1193"/>
      <c r="GB13" s="1193"/>
      <c r="GC13" s="1193"/>
      <c r="GD13" s="1193"/>
      <c r="GE13" s="1193"/>
      <c r="GF13" s="1193"/>
    </row>
    <row r="14" spans="1:188" x14ac:dyDescent="0.25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471.67796685999997</v>
      </c>
      <c r="FD14" s="540">
        <v>473.91150857999997</v>
      </c>
      <c r="FE14" s="540">
        <v>475.21275391999995</v>
      </c>
      <c r="FF14" s="540">
        <v>472.43430231000002</v>
      </c>
      <c r="FG14" s="357">
        <v>472.43535349999996</v>
      </c>
      <c r="FH14" s="357">
        <v>469.2455794600001</v>
      </c>
      <c r="FI14" s="357">
        <v>469.24766767999984</v>
      </c>
      <c r="FJ14" s="357">
        <v>469.24523142999993</v>
      </c>
      <c r="FK14" s="540">
        <v>469.24349125000009</v>
      </c>
      <c r="FL14" s="793">
        <v>469.24418732999993</v>
      </c>
      <c r="FM14" s="357">
        <v>469.68459488000002</v>
      </c>
      <c r="FN14" s="357">
        <v>469.6838982299999</v>
      </c>
      <c r="FO14" s="540">
        <v>469.68982017000008</v>
      </c>
      <c r="FP14" s="357">
        <v>469.69225857000004</v>
      </c>
      <c r="FQ14" s="357">
        <v>470.25800672000003</v>
      </c>
      <c r="FR14" s="357">
        <v>470.26114557</v>
      </c>
      <c r="FS14" s="917">
        <v>0.57655068999997638</v>
      </c>
      <c r="FT14" s="990">
        <v>0.1227527358327091</v>
      </c>
      <c r="FU14" s="589"/>
      <c r="FY14" s="1193"/>
      <c r="FZ14" s="1193"/>
      <c r="GA14" s="1193"/>
      <c r="GB14" s="1193"/>
      <c r="GC14" s="1193"/>
      <c r="GD14" s="1193"/>
      <c r="GE14" s="1193"/>
      <c r="GF14" s="1193"/>
    </row>
    <row r="15" spans="1:188" ht="12.75" customHeight="1" x14ac:dyDescent="0.25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357">
        <v>0</v>
      </c>
      <c r="FH15" s="357">
        <v>0</v>
      </c>
      <c r="FI15" s="357">
        <v>0</v>
      </c>
      <c r="FJ15" s="357">
        <v>0</v>
      </c>
      <c r="FK15" s="540">
        <v>0</v>
      </c>
      <c r="FL15" s="793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357">
        <v>0</v>
      </c>
      <c r="FS15" s="949"/>
      <c r="FT15" s="1112"/>
      <c r="FU15" s="589"/>
      <c r="FY15" s="1193"/>
      <c r="FZ15" s="1193"/>
      <c r="GA15" s="1193"/>
      <c r="GB15" s="1193"/>
      <c r="GC15" s="1193"/>
      <c r="GD15" s="1193"/>
      <c r="GE15" s="1193"/>
      <c r="GF15" s="1193"/>
    </row>
    <row r="16" spans="1:188" ht="12.75" customHeight="1" x14ac:dyDescent="0.25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70.408019580000001</v>
      </c>
      <c r="FD16" s="540">
        <v>70.40405324999999</v>
      </c>
      <c r="FE16" s="540">
        <v>75.392541620000003</v>
      </c>
      <c r="FF16" s="540">
        <v>75.993771779999989</v>
      </c>
      <c r="FG16" s="357">
        <v>75.994683070000008</v>
      </c>
      <c r="FH16" s="357">
        <v>75.9958977</v>
      </c>
      <c r="FI16" s="357">
        <v>75.99662687</v>
      </c>
      <c r="FJ16" s="357">
        <v>75.99707463</v>
      </c>
      <c r="FK16" s="540">
        <v>75.996120610000006</v>
      </c>
      <c r="FL16" s="793">
        <v>75.997194159999992</v>
      </c>
      <c r="FM16" s="357">
        <v>76.000194769999993</v>
      </c>
      <c r="FN16" s="357">
        <v>75.999485780000001</v>
      </c>
      <c r="FO16" s="540">
        <v>75.999059130000006</v>
      </c>
      <c r="FP16" s="357">
        <v>76.00091055</v>
      </c>
      <c r="FQ16" s="357">
        <v>76.000519240000003</v>
      </c>
      <c r="FR16" s="357">
        <v>76.000685310999998</v>
      </c>
      <c r="FS16" s="920"/>
      <c r="FT16" s="990"/>
      <c r="FU16" s="589"/>
      <c r="FY16" s="1193"/>
      <c r="FZ16" s="1193"/>
      <c r="GA16" s="1193"/>
      <c r="GB16" s="1193"/>
      <c r="GC16" s="1193"/>
      <c r="GD16" s="1193"/>
      <c r="GE16" s="1193"/>
      <c r="GF16" s="1193"/>
    </row>
    <row r="17" spans="1:188" s="787" customFormat="1" ht="14.4" customHeight="1" x14ac:dyDescent="0.25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357">
        <v>0</v>
      </c>
      <c r="FH17" s="357">
        <v>0</v>
      </c>
      <c r="FI17" s="357">
        <v>0</v>
      </c>
      <c r="FJ17" s="357">
        <v>0</v>
      </c>
      <c r="FK17" s="540">
        <v>0</v>
      </c>
      <c r="FL17" s="793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357">
        <v>0</v>
      </c>
      <c r="FS17" s="910"/>
      <c r="FT17" s="1113"/>
      <c r="FU17" s="589"/>
      <c r="FY17" s="1193"/>
      <c r="FZ17" s="1193"/>
      <c r="GA17" s="1193"/>
      <c r="GB17" s="1193"/>
      <c r="GC17" s="1193"/>
      <c r="GD17" s="1193"/>
      <c r="GE17" s="1193"/>
      <c r="GF17" s="1193"/>
    </row>
    <row r="18" spans="1:188" ht="12.75" customHeight="1" x14ac:dyDescent="0.25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6349.574651168221</v>
      </c>
      <c r="FD18" s="540">
        <v>6396.6906181653358</v>
      </c>
      <c r="FE18" s="540">
        <v>6463.1969624648391</v>
      </c>
      <c r="FF18" s="540">
        <v>6358.5292639613408</v>
      </c>
      <c r="FG18" s="357">
        <v>6382.3441091958603</v>
      </c>
      <c r="FH18" s="357">
        <v>6404.8332063395919</v>
      </c>
      <c r="FI18" s="357">
        <v>6342.1975309920699</v>
      </c>
      <c r="FJ18" s="357">
        <v>6318.4185047031197</v>
      </c>
      <c r="FK18" s="540">
        <v>6314.4903917812244</v>
      </c>
      <c r="FL18" s="793">
        <v>6255.7243753674638</v>
      </c>
      <c r="FM18" s="357">
        <v>6296.1749618730319</v>
      </c>
      <c r="FN18" s="357">
        <v>6269.8322542509904</v>
      </c>
      <c r="FO18" s="540">
        <v>6293.2218266869968</v>
      </c>
      <c r="FP18" s="357">
        <v>6359.5586599208164</v>
      </c>
      <c r="FQ18" s="357">
        <v>6388.5315914739067</v>
      </c>
      <c r="FR18" s="357">
        <v>6457.0519909303575</v>
      </c>
      <c r="FS18" s="285">
        <v>160.87702905732567</v>
      </c>
      <c r="FT18" s="990">
        <v>2.5551549953984574</v>
      </c>
      <c r="FU18" s="589"/>
      <c r="FY18" s="1193"/>
      <c r="FZ18" s="1193"/>
      <c r="GA18" s="1193"/>
      <c r="GB18" s="1193"/>
      <c r="GC18" s="1193"/>
      <c r="GD18" s="1193"/>
      <c r="GE18" s="1193"/>
      <c r="GF18" s="1193"/>
    </row>
    <row r="19" spans="1:188" ht="12.75" customHeight="1" x14ac:dyDescent="0.25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79">
        <v>4.2</v>
      </c>
      <c r="EZ19" s="541">
        <v>0.2</v>
      </c>
      <c r="FA19" s="541">
        <v>0.2</v>
      </c>
      <c r="FB19" s="541">
        <v>0.1</v>
      </c>
      <c r="FC19" s="540">
        <v>0</v>
      </c>
      <c r="FD19" s="540">
        <v>0</v>
      </c>
      <c r="FE19" s="540">
        <v>0</v>
      </c>
      <c r="FF19" s="540">
        <v>0.2</v>
      </c>
      <c r="FG19" s="357">
        <v>0</v>
      </c>
      <c r="FH19" s="357">
        <v>0</v>
      </c>
      <c r="FI19" s="357">
        <v>0</v>
      </c>
      <c r="FJ19" s="357">
        <v>0</v>
      </c>
      <c r="FK19" s="540">
        <v>0.1</v>
      </c>
      <c r="FL19" s="793">
        <v>0</v>
      </c>
      <c r="FM19" s="357">
        <v>0</v>
      </c>
      <c r="FN19" s="357">
        <v>0</v>
      </c>
      <c r="FO19" s="540">
        <v>0.2</v>
      </c>
      <c r="FP19" s="357">
        <v>0</v>
      </c>
      <c r="FQ19" s="357">
        <v>0</v>
      </c>
      <c r="FR19" s="357">
        <v>0</v>
      </c>
      <c r="FS19" s="799"/>
      <c r="FT19" s="1132"/>
      <c r="FU19" s="589"/>
      <c r="FY19" s="1193"/>
      <c r="FZ19" s="1193"/>
      <c r="GA19" s="1193"/>
      <c r="GB19" s="1193"/>
      <c r="GC19" s="1193"/>
      <c r="GD19" s="1193"/>
      <c r="GE19" s="1193"/>
      <c r="GF19" s="1193"/>
    </row>
    <row r="20" spans="1:188" ht="12.75" customHeight="1" x14ac:dyDescent="0.25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357">
        <v>0</v>
      </c>
      <c r="FH20" s="357">
        <v>0</v>
      </c>
      <c r="FI20" s="357">
        <v>0</v>
      </c>
      <c r="FJ20" s="357">
        <v>0</v>
      </c>
      <c r="FK20" s="540">
        <v>0</v>
      </c>
      <c r="FL20" s="793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357">
        <v>0</v>
      </c>
      <c r="FS20" s="910"/>
      <c r="FT20" s="990"/>
      <c r="FU20" s="589"/>
      <c r="FY20" s="1193"/>
      <c r="FZ20" s="1193"/>
      <c r="GA20" s="1193"/>
      <c r="GB20" s="1193"/>
      <c r="GC20" s="1193"/>
      <c r="GD20" s="1193"/>
      <c r="GE20" s="1193"/>
      <c r="GF20" s="1193"/>
    </row>
    <row r="21" spans="1:188" s="710" customFormat="1" ht="12.75" customHeight="1" x14ac:dyDescent="0.25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0">
        <v>0.6</v>
      </c>
      <c r="FA21" s="540">
        <v>0.5</v>
      </c>
      <c r="FB21" s="540">
        <v>0.2</v>
      </c>
      <c r="FC21" s="540">
        <v>0</v>
      </c>
      <c r="FD21" s="540">
        <v>0.6</v>
      </c>
      <c r="FE21" s="540">
        <v>0</v>
      </c>
      <c r="FF21" s="540">
        <v>0</v>
      </c>
      <c r="FG21" s="357">
        <v>0</v>
      </c>
      <c r="FH21" s="357">
        <v>0</v>
      </c>
      <c r="FI21" s="357">
        <v>0</v>
      </c>
      <c r="FJ21" s="357">
        <v>0.6</v>
      </c>
      <c r="FK21" s="540">
        <v>0.6</v>
      </c>
      <c r="FL21" s="793">
        <v>0</v>
      </c>
      <c r="FM21" s="357">
        <v>0</v>
      </c>
      <c r="FN21" s="357">
        <v>0</v>
      </c>
      <c r="FO21" s="540">
        <v>0.2</v>
      </c>
      <c r="FP21" s="357">
        <v>0</v>
      </c>
      <c r="FQ21" s="357">
        <v>0</v>
      </c>
      <c r="FR21" s="357">
        <v>0</v>
      </c>
      <c r="FS21" s="285"/>
      <c r="FT21" s="1075"/>
      <c r="FU21" s="589"/>
      <c r="FY21" s="1193"/>
      <c r="FZ21" s="1193"/>
      <c r="GA21" s="1193"/>
      <c r="GB21" s="1193"/>
      <c r="GC21" s="1193"/>
      <c r="GD21" s="1193"/>
      <c r="GE21" s="1193"/>
      <c r="GF21" s="1193"/>
    </row>
    <row r="22" spans="1:188" s="710" customFormat="1" ht="12.75" customHeight="1" x14ac:dyDescent="0.25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357">
        <v>0</v>
      </c>
      <c r="FH22" s="357">
        <v>0</v>
      </c>
      <c r="FI22" s="357">
        <v>0</v>
      </c>
      <c r="FJ22" s="357">
        <v>0</v>
      </c>
      <c r="FK22" s="540">
        <v>0</v>
      </c>
      <c r="FL22" s="793">
        <v>0</v>
      </c>
      <c r="FM22" s="357">
        <v>0</v>
      </c>
      <c r="FN22" s="357">
        <v>0</v>
      </c>
      <c r="FO22" s="540">
        <v>0</v>
      </c>
      <c r="FP22" s="357">
        <v>0</v>
      </c>
      <c r="FQ22" s="357">
        <v>0</v>
      </c>
      <c r="FR22" s="357">
        <v>0</v>
      </c>
      <c r="FS22" s="917"/>
      <c r="FT22" s="1023"/>
      <c r="FU22" s="589"/>
      <c r="FY22" s="1193"/>
      <c r="FZ22" s="1193"/>
      <c r="GA22" s="1193"/>
      <c r="GB22" s="1193"/>
      <c r="GC22" s="1193"/>
      <c r="GD22" s="1193"/>
      <c r="GE22" s="1193"/>
      <c r="GF22" s="1193"/>
    </row>
    <row r="23" spans="1:188" s="710" customFormat="1" ht="12.75" customHeight="1" x14ac:dyDescent="0.25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357">
        <v>0</v>
      </c>
      <c r="FH23" s="357">
        <v>0</v>
      </c>
      <c r="FI23" s="357">
        <v>0</v>
      </c>
      <c r="FJ23" s="357">
        <v>0</v>
      </c>
      <c r="FK23" s="540">
        <v>0</v>
      </c>
      <c r="FL23" s="793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357">
        <v>0</v>
      </c>
      <c r="FS23" s="988"/>
      <c r="FT23" s="983"/>
      <c r="FU23" s="589"/>
      <c r="FY23" s="1193"/>
      <c r="FZ23" s="1193"/>
      <c r="GA23" s="1193"/>
      <c r="GB23" s="1193"/>
      <c r="GC23" s="1193"/>
      <c r="GD23" s="1193"/>
      <c r="GE23" s="1193"/>
      <c r="GF23" s="1193"/>
    </row>
    <row r="24" spans="1:188" ht="12.75" customHeight="1" x14ac:dyDescent="0.25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357">
        <v>0</v>
      </c>
      <c r="FH24" s="357">
        <v>0</v>
      </c>
      <c r="FI24" s="357">
        <v>0</v>
      </c>
      <c r="FJ24" s="357">
        <v>0</v>
      </c>
      <c r="FK24" s="540">
        <v>0</v>
      </c>
      <c r="FL24" s="793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357">
        <v>0</v>
      </c>
      <c r="FS24" s="963"/>
      <c r="FT24" s="983"/>
      <c r="FU24" s="589"/>
      <c r="FY24" s="1193"/>
      <c r="FZ24" s="1193"/>
      <c r="GA24" s="1193"/>
      <c r="GB24" s="1193"/>
      <c r="GC24" s="1193"/>
      <c r="GD24" s="1193"/>
      <c r="GE24" s="1193"/>
      <c r="GF24" s="1193"/>
    </row>
    <row r="25" spans="1:188" ht="12.75" customHeight="1" x14ac:dyDescent="0.25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9</v>
      </c>
      <c r="FD25" s="540">
        <v>134.971</v>
      </c>
      <c r="FE25" s="540">
        <v>82.447483000000005</v>
      </c>
      <c r="FF25" s="540">
        <v>38.133977000000002</v>
      </c>
      <c r="FG25" s="357">
        <v>10</v>
      </c>
      <c r="FH25" s="357">
        <v>15</v>
      </c>
      <c r="FI25" s="357">
        <v>5</v>
      </c>
      <c r="FJ25" s="357">
        <v>19</v>
      </c>
      <c r="FK25" s="540">
        <v>49</v>
      </c>
      <c r="FL25" s="793">
        <v>5</v>
      </c>
      <c r="FM25" s="357">
        <v>30</v>
      </c>
      <c r="FN25" s="357">
        <v>25</v>
      </c>
      <c r="FO25" s="540">
        <v>15</v>
      </c>
      <c r="FP25" s="357">
        <v>69.5</v>
      </c>
      <c r="FQ25" s="357">
        <v>13.5</v>
      </c>
      <c r="FR25" s="357">
        <v>7.0024499999999996</v>
      </c>
      <c r="FS25" s="285">
        <v>15.002449999999996</v>
      </c>
      <c r="FT25" s="1132">
        <v>20.003266666666654</v>
      </c>
      <c r="FU25" s="589"/>
      <c r="FY25" s="1193"/>
      <c r="FZ25" s="1193"/>
      <c r="GA25" s="1193"/>
      <c r="GB25" s="1193"/>
      <c r="GC25" s="1193"/>
      <c r="GD25" s="1193"/>
      <c r="GE25" s="1193"/>
      <c r="GF25" s="1193"/>
    </row>
    <row r="26" spans="1:188" ht="13.5" customHeight="1" thickBot="1" x14ac:dyDescent="0.3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540">
        <v>3</v>
      </c>
      <c r="FD26" s="540">
        <v>19.360573000000002</v>
      </c>
      <c r="FE26" s="540">
        <v>25</v>
      </c>
      <c r="FF26" s="540">
        <v>42.795071</v>
      </c>
      <c r="FG26" s="985">
        <v>5</v>
      </c>
      <c r="FH26" s="985">
        <v>0</v>
      </c>
      <c r="FI26" s="985">
        <v>0</v>
      </c>
      <c r="FJ26" s="985">
        <v>0</v>
      </c>
      <c r="FK26" s="1133">
        <v>19.009999999999998</v>
      </c>
      <c r="FL26" s="1182">
        <v>0</v>
      </c>
      <c r="FM26" s="985">
        <v>0</v>
      </c>
      <c r="FN26" s="985">
        <v>0</v>
      </c>
      <c r="FO26" s="1133">
        <v>0</v>
      </c>
      <c r="FP26" s="985">
        <v>0</v>
      </c>
      <c r="FQ26" s="985">
        <v>0</v>
      </c>
      <c r="FR26" s="985">
        <v>5</v>
      </c>
      <c r="FS26" s="1105"/>
      <c r="FT26" s="1075"/>
      <c r="FU26" s="589"/>
      <c r="FY26" s="1193"/>
      <c r="FZ26" s="1193"/>
      <c r="GA26" s="1193"/>
      <c r="GB26" s="1193"/>
      <c r="GC26" s="1193"/>
      <c r="GD26" s="1193"/>
      <c r="GE26" s="1193"/>
      <c r="GF26" s="1193"/>
    </row>
    <row r="27" spans="1:188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971"/>
      <c r="FD27" s="971"/>
      <c r="FE27" s="971"/>
      <c r="FF27" s="971"/>
      <c r="FG27" s="1104"/>
      <c r="FH27" s="1104"/>
      <c r="FI27" s="1104"/>
      <c r="FJ27" s="1104"/>
      <c r="FK27" s="1134"/>
      <c r="FL27" s="879"/>
      <c r="FM27" s="880"/>
      <c r="FN27" s="880"/>
      <c r="FO27" s="971"/>
      <c r="FP27" s="879"/>
      <c r="FQ27" s="880"/>
      <c r="FR27" s="971"/>
      <c r="FS27" s="1048"/>
      <c r="FT27" s="892"/>
      <c r="FU27" s="769"/>
      <c r="FY27" s="1193"/>
      <c r="FZ27" s="1193"/>
      <c r="GA27" s="1193"/>
      <c r="GB27" s="1193"/>
      <c r="GC27" s="1193"/>
      <c r="GD27" s="1193"/>
      <c r="GE27" s="1193"/>
      <c r="GF27" s="1193"/>
    </row>
    <row r="28" spans="1:188" x14ac:dyDescent="0.25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92818.939099174953</v>
      </c>
      <c r="FD28" s="536">
        <v>94733.511702562377</v>
      </c>
      <c r="FE28" s="536">
        <v>94368.880991928585</v>
      </c>
      <c r="FF28" s="536">
        <v>92256.279219176256</v>
      </c>
      <c r="FG28" s="561">
        <v>91841.413365181623</v>
      </c>
      <c r="FH28" s="561">
        <v>92193.885718813952</v>
      </c>
      <c r="FI28" s="561">
        <v>92094.054250388494</v>
      </c>
      <c r="FJ28" s="561">
        <v>92751.832617500026</v>
      </c>
      <c r="FK28" s="536">
        <v>92927.523426402142</v>
      </c>
      <c r="FL28" s="851">
        <v>92980.186692512216</v>
      </c>
      <c r="FM28" s="561">
        <v>93309.790607912044</v>
      </c>
      <c r="FN28" s="561">
        <v>93280.448570939261</v>
      </c>
      <c r="FO28" s="536">
        <v>93795.751377188659</v>
      </c>
      <c r="FP28" s="851">
        <v>94185.099605708514</v>
      </c>
      <c r="FQ28" s="561">
        <v>94297.438795529524</v>
      </c>
      <c r="FR28" s="536">
        <v>94581.298081713729</v>
      </c>
      <c r="FS28" s="285">
        <v>1271.5074738016847</v>
      </c>
      <c r="FT28" s="990">
        <v>1.3626731616455576</v>
      </c>
      <c r="FU28" s="968"/>
      <c r="FY28" s="1193"/>
      <c r="FZ28" s="1193"/>
      <c r="GA28" s="1193"/>
      <c r="GB28" s="1193"/>
      <c r="GC28" s="1193"/>
      <c r="GD28" s="1193"/>
      <c r="GE28" s="1193"/>
      <c r="GF28" s="1193"/>
    </row>
    <row r="29" spans="1:188" x14ac:dyDescent="0.25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50550.8708348</v>
      </c>
      <c r="FD29" s="536">
        <v>50809.680388400004</v>
      </c>
      <c r="FE29" s="536">
        <v>50937.015290099996</v>
      </c>
      <c r="FF29" s="536">
        <v>51044.178406199993</v>
      </c>
      <c r="FG29" s="561">
        <v>51001.397271099995</v>
      </c>
      <c r="FH29" s="561">
        <v>50964.746806099996</v>
      </c>
      <c r="FI29" s="561">
        <v>51004.6503849</v>
      </c>
      <c r="FJ29" s="561">
        <v>50887.948991800004</v>
      </c>
      <c r="FK29" s="536">
        <v>50883.250479800001</v>
      </c>
      <c r="FL29" s="851">
        <v>51047.049549900003</v>
      </c>
      <c r="FM29" s="561">
        <v>51111.637459999998</v>
      </c>
      <c r="FN29" s="561">
        <v>51216.530261300002</v>
      </c>
      <c r="FO29" s="536">
        <v>51466.260315</v>
      </c>
      <c r="FP29" s="851">
        <v>51946.954149099998</v>
      </c>
      <c r="FQ29" s="561">
        <v>52116.084021300005</v>
      </c>
      <c r="FR29" s="536">
        <v>52138.595677500001</v>
      </c>
      <c r="FS29" s="285">
        <v>1026.9582175000032</v>
      </c>
      <c r="FT29" s="990">
        <v>2.0092453862463349</v>
      </c>
      <c r="FU29" s="968"/>
      <c r="FY29" s="1193"/>
      <c r="FZ29" s="1193"/>
      <c r="GA29" s="1193"/>
      <c r="GB29" s="1193"/>
      <c r="GC29" s="1193"/>
      <c r="GD29" s="1193"/>
      <c r="GE29" s="1193"/>
      <c r="GF29" s="1193"/>
    </row>
    <row r="30" spans="1:188" x14ac:dyDescent="0.25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17070.675918048637</v>
      </c>
      <c r="FD30" s="536">
        <v>16817.264769048961</v>
      </c>
      <c r="FE30" s="536">
        <v>16416.766429089184</v>
      </c>
      <c r="FF30" s="536">
        <v>17344.92729343961</v>
      </c>
      <c r="FG30" s="561">
        <v>17325.751618752482</v>
      </c>
      <c r="FH30" s="561">
        <v>17064.643072117909</v>
      </c>
      <c r="FI30" s="561">
        <v>17469.305868278516</v>
      </c>
      <c r="FJ30" s="561">
        <v>17298.525863956133</v>
      </c>
      <c r="FK30" s="536">
        <v>17336.698242518469</v>
      </c>
      <c r="FL30" s="851">
        <v>17887.1113300863</v>
      </c>
      <c r="FM30" s="561">
        <v>17826.864491236451</v>
      </c>
      <c r="FN30" s="561">
        <v>18117.575868865162</v>
      </c>
      <c r="FO30" s="536">
        <v>18160.474401463449</v>
      </c>
      <c r="FP30" s="851">
        <v>18368.68322871656</v>
      </c>
      <c r="FQ30" s="561">
        <v>18258.634409270555</v>
      </c>
      <c r="FR30" s="536">
        <v>17784.314626795189</v>
      </c>
      <c r="FS30" s="285">
        <v>-42.549864441261889</v>
      </c>
      <c r="FT30" s="990">
        <v>-0.23868395063068479</v>
      </c>
      <c r="FU30" s="968"/>
      <c r="FY30" s="1193"/>
      <c r="FZ30" s="1193"/>
      <c r="GA30" s="1193"/>
      <c r="GB30" s="1193"/>
      <c r="GC30" s="1193"/>
      <c r="GD30" s="1193"/>
      <c r="GE30" s="1193"/>
      <c r="GF30" s="1193"/>
    </row>
    <row r="31" spans="1:188" x14ac:dyDescent="0.25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56265.738675690176</v>
      </c>
      <c r="FD31" s="536">
        <v>57310.817825543694</v>
      </c>
      <c r="FE31" s="536">
        <v>56583.759620013334</v>
      </c>
      <c r="FF31" s="536">
        <v>55360.881576299267</v>
      </c>
      <c r="FG31" s="561">
        <v>55149.28353164297</v>
      </c>
      <c r="FH31" s="561">
        <v>55212.854471482395</v>
      </c>
      <c r="FI31" s="561">
        <v>55342.783863019606</v>
      </c>
      <c r="FJ31" s="561">
        <v>55948.363852479037</v>
      </c>
      <c r="FK31" s="536">
        <v>55949.262389871175</v>
      </c>
      <c r="FL31" s="851">
        <v>56603.524636154834</v>
      </c>
      <c r="FM31" s="561">
        <v>56892.620063668845</v>
      </c>
      <c r="FN31" s="561">
        <v>56884.465595415772</v>
      </c>
      <c r="FO31" s="536">
        <v>57422.201834536245</v>
      </c>
      <c r="FP31" s="851">
        <v>57750.988862398197</v>
      </c>
      <c r="FQ31" s="561">
        <v>57644.051597031328</v>
      </c>
      <c r="FR31" s="536">
        <v>57555.295325266015</v>
      </c>
      <c r="FS31" s="285">
        <v>662.6752615971709</v>
      </c>
      <c r="FT31" s="990">
        <v>1.1647824636228166</v>
      </c>
      <c r="FU31" s="968"/>
      <c r="FY31" s="1193"/>
      <c r="FZ31" s="1193"/>
      <c r="GA31" s="1193"/>
      <c r="GB31" s="1193"/>
      <c r="GC31" s="1193"/>
      <c r="GD31" s="1193"/>
      <c r="GE31" s="1193"/>
      <c r="GF31" s="1193"/>
    </row>
    <row r="32" spans="1:188" s="787" customFormat="1" x14ac:dyDescent="0.25">
      <c r="A32" s="170"/>
      <c r="B32" s="1217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90313.401428865807</v>
      </c>
      <c r="FD32" s="536">
        <v>90173.856392066431</v>
      </c>
      <c r="FE32" s="536">
        <v>90172.44747175934</v>
      </c>
      <c r="FF32" s="536">
        <v>90150.370999917504</v>
      </c>
      <c r="FG32" s="561">
        <v>90150.386695390858</v>
      </c>
      <c r="FH32" s="561">
        <v>90208.304617661983</v>
      </c>
      <c r="FI32" s="561">
        <v>90208.352978763098</v>
      </c>
      <c r="FJ32" s="561">
        <v>90208.384648984211</v>
      </c>
      <c r="FK32" s="536">
        <v>90274.669295178028</v>
      </c>
      <c r="FL32" s="851">
        <v>90274.670331860965</v>
      </c>
      <c r="FM32" s="561">
        <v>90274.671095732599</v>
      </c>
      <c r="FN32" s="561">
        <v>90274.672882868428</v>
      </c>
      <c r="FO32" s="536">
        <v>90272.761529524214</v>
      </c>
      <c r="FP32" s="851">
        <v>90272.762675331673</v>
      </c>
      <c r="FQ32" s="561">
        <v>90272.763534887505</v>
      </c>
      <c r="FR32" s="536">
        <v>90272.764075293293</v>
      </c>
      <c r="FS32" s="285">
        <v>-1.9070204393065069</v>
      </c>
      <c r="FT32" s="990">
        <v>-2.1124645663723215E-3</v>
      </c>
      <c r="FU32" s="968"/>
      <c r="FY32" s="1193"/>
      <c r="FZ32" s="1193"/>
      <c r="GA32" s="1193"/>
      <c r="GB32" s="1193"/>
      <c r="GC32" s="1193"/>
      <c r="GD32" s="1193"/>
      <c r="GE32" s="1193"/>
      <c r="GF32" s="1193"/>
    </row>
    <row r="33" spans="1:188" s="787" customFormat="1" x14ac:dyDescent="0.25">
      <c r="A33" s="170"/>
      <c r="B33" s="1217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-34047.662753175631</v>
      </c>
      <c r="FD33" s="536">
        <v>-32863.038566522737</v>
      </c>
      <c r="FE33" s="536">
        <v>-33588.687851746014</v>
      </c>
      <c r="FF33" s="536">
        <v>-34789.489423618244</v>
      </c>
      <c r="FG33" s="561">
        <v>-35001.103163747903</v>
      </c>
      <c r="FH33" s="561">
        <v>-34995.450146179588</v>
      </c>
      <c r="FI33" s="561">
        <v>-34865.569115743485</v>
      </c>
      <c r="FJ33" s="561">
        <v>-34260.020796505174</v>
      </c>
      <c r="FK33" s="536">
        <v>-34325.40690530686</v>
      </c>
      <c r="FL33" s="851">
        <v>-33671.145695706131</v>
      </c>
      <c r="FM33" s="561">
        <v>-33382.051032063748</v>
      </c>
      <c r="FN33" s="561">
        <v>-33390.207287452657</v>
      </c>
      <c r="FO33" s="536">
        <v>-32850.559694987962</v>
      </c>
      <c r="FP33" s="851">
        <v>-32521.773812933472</v>
      </c>
      <c r="FQ33" s="561">
        <v>-32628.711937856184</v>
      </c>
      <c r="FR33" s="536">
        <v>-32717.468750027281</v>
      </c>
      <c r="FS33" s="285">
        <v>664.58228203646649</v>
      </c>
      <c r="FT33" s="990">
        <v>1.9908371759366419</v>
      </c>
      <c r="FU33" s="968"/>
      <c r="FY33" s="1193"/>
      <c r="FZ33" s="1193"/>
      <c r="GA33" s="1193"/>
      <c r="GB33" s="1193"/>
      <c r="GC33" s="1193"/>
      <c r="GD33" s="1193"/>
      <c r="GE33" s="1193"/>
      <c r="GF33" s="1193"/>
    </row>
    <row r="34" spans="1:188" x14ac:dyDescent="0.25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21771.4154562238</v>
      </c>
      <c r="FD34" s="536">
        <v>22057.396478879196</v>
      </c>
      <c r="FE34" s="536">
        <v>22563.027284631797</v>
      </c>
      <c r="FF34" s="536">
        <v>22367.577803558197</v>
      </c>
      <c r="FG34" s="561">
        <v>22333.288057405996</v>
      </c>
      <c r="FH34" s="561">
        <v>22478.269151177396</v>
      </c>
      <c r="FI34" s="561">
        <v>22512.556489332397</v>
      </c>
      <c r="FJ34" s="561">
        <v>22547.653419521397</v>
      </c>
      <c r="FK34" s="536">
        <v>22834.4632715552</v>
      </c>
      <c r="FL34" s="851">
        <v>22432.301868935399</v>
      </c>
      <c r="FM34" s="561">
        <v>22466.601117586797</v>
      </c>
      <c r="FN34" s="561">
        <v>22396.617708085196</v>
      </c>
      <c r="FO34" s="536">
        <v>22396.564008921396</v>
      </c>
      <c r="FP34" s="851">
        <v>22395.6405756924</v>
      </c>
      <c r="FQ34" s="561">
        <v>22429.9626963798</v>
      </c>
      <c r="FR34" s="536">
        <v>22359.964297846796</v>
      </c>
      <c r="FS34" s="285">
        <v>-106.63681974000065</v>
      </c>
      <c r="FT34" s="990">
        <v>-0.47464598308342076</v>
      </c>
      <c r="FU34" s="968"/>
      <c r="FY34" s="1193"/>
      <c r="FZ34" s="1193"/>
      <c r="GA34" s="1193"/>
      <c r="GB34" s="1193"/>
      <c r="GC34" s="1193"/>
      <c r="GD34" s="1193"/>
      <c r="GE34" s="1193"/>
      <c r="GF34" s="1193"/>
    </row>
    <row r="35" spans="1:188" ht="13.8" x14ac:dyDescent="0.25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4"/>
      <c r="FG35" s="533"/>
      <c r="FH35" s="533"/>
      <c r="FI35" s="533"/>
      <c r="FJ35" s="533"/>
      <c r="FK35" s="534"/>
      <c r="FL35" s="854"/>
      <c r="FM35" s="533"/>
      <c r="FN35" s="533"/>
      <c r="FO35" s="534"/>
      <c r="FP35" s="854"/>
      <c r="FQ35" s="533"/>
      <c r="FR35" s="534"/>
      <c r="FS35" s="893"/>
      <c r="FT35" s="1114"/>
      <c r="FU35" s="778"/>
      <c r="FY35" s="1193"/>
      <c r="FZ35" s="1193"/>
      <c r="GA35" s="1193"/>
      <c r="GB35" s="1193"/>
      <c r="GC35" s="1193"/>
      <c r="GD35" s="1193"/>
      <c r="GE35" s="1193"/>
      <c r="GF35" s="1193"/>
    </row>
    <row r="36" spans="1:188" x14ac:dyDescent="0.25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79956.44890959411</v>
      </c>
      <c r="FD36" s="536">
        <v>81294.694430024101</v>
      </c>
      <c r="FE36" s="536">
        <v>80374.047383694095</v>
      </c>
      <c r="FF36" s="536">
        <v>80273.395538984085</v>
      </c>
      <c r="FG36" s="561">
        <v>80612.83962138409</v>
      </c>
      <c r="FH36" s="561">
        <v>80814.196040904106</v>
      </c>
      <c r="FI36" s="561">
        <v>80784.948387034106</v>
      </c>
      <c r="FJ36" s="561">
        <v>80918.543196824103</v>
      </c>
      <c r="FK36" s="536">
        <v>81523.509066784129</v>
      </c>
      <c r="FL36" s="851">
        <v>81435.189736044122</v>
      </c>
      <c r="FM36" s="561">
        <v>81627.498941484097</v>
      </c>
      <c r="FN36" s="561">
        <v>81604.371638084122</v>
      </c>
      <c r="FO36" s="536">
        <v>81754.566651684116</v>
      </c>
      <c r="FP36" s="851">
        <v>82739.83899242412</v>
      </c>
      <c r="FQ36" s="561">
        <v>82766.95526286411</v>
      </c>
      <c r="FR36" s="536">
        <v>82687.166090074112</v>
      </c>
      <c r="FS36" s="285">
        <v>1059.6671485900151</v>
      </c>
      <c r="FT36" s="990">
        <v>1.2981742211036671</v>
      </c>
      <c r="FU36" s="968"/>
      <c r="FY36" s="1193"/>
      <c r="FZ36" s="1193"/>
      <c r="GA36" s="1193"/>
      <c r="GB36" s="1193"/>
      <c r="GC36" s="1193"/>
      <c r="GD36" s="1193"/>
      <c r="GE36" s="1193"/>
      <c r="GF36" s="1193"/>
    </row>
    <row r="37" spans="1:188" x14ac:dyDescent="0.25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145241.0383415354</v>
      </c>
      <c r="FD37" s="536">
        <v>146333.19630285539</v>
      </c>
      <c r="FE37" s="536">
        <v>144505.99089426536</v>
      </c>
      <c r="FF37" s="536">
        <v>143435.51902443537</v>
      </c>
      <c r="FG37" s="561">
        <v>143554.97149955537</v>
      </c>
      <c r="FH37" s="561">
        <v>143751.27764453538</v>
      </c>
      <c r="FI37" s="561">
        <v>143798.75553856537</v>
      </c>
      <c r="FJ37" s="561">
        <v>143937.93574900535</v>
      </c>
      <c r="FK37" s="536">
        <v>145185.0375152154</v>
      </c>
      <c r="FL37" s="851">
        <v>145980.34622663542</v>
      </c>
      <c r="FM37" s="561">
        <v>145961.12612655538</v>
      </c>
      <c r="FN37" s="561">
        <v>145844.82403542541</v>
      </c>
      <c r="FO37" s="536">
        <v>146537.1443598154</v>
      </c>
      <c r="FP37" s="851">
        <v>147015.7020308254</v>
      </c>
      <c r="FQ37" s="561">
        <v>147027.81022853538</v>
      </c>
      <c r="FR37" s="536">
        <v>146899.08913637541</v>
      </c>
      <c r="FS37" s="285">
        <v>937.96300982002867</v>
      </c>
      <c r="FT37" s="990">
        <v>0.64261151904704361</v>
      </c>
      <c r="FU37" s="968"/>
      <c r="FY37" s="1193"/>
      <c r="FZ37" s="1193"/>
      <c r="GA37" s="1193"/>
      <c r="GB37" s="1193"/>
      <c r="GC37" s="1193"/>
      <c r="GD37" s="1193"/>
      <c r="GE37" s="1193"/>
      <c r="GF37" s="1193"/>
    </row>
    <row r="38" spans="1:188" x14ac:dyDescent="0.25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251562.45604287295</v>
      </c>
      <c r="FD38" s="536">
        <v>252798.69003194291</v>
      </c>
      <c r="FE38" s="536">
        <v>251070.35895588296</v>
      </c>
      <c r="FF38" s="536">
        <v>249910.03301560294</v>
      </c>
      <c r="FG38" s="561">
        <v>249886.24584751294</v>
      </c>
      <c r="FH38" s="561">
        <v>250213.71166343297</v>
      </c>
      <c r="FI38" s="561">
        <v>250202.67723094291</v>
      </c>
      <c r="FJ38" s="561">
        <v>250352.22241352289</v>
      </c>
      <c r="FK38" s="536">
        <v>251601.92737154296</v>
      </c>
      <c r="FL38" s="851">
        <v>252273.78267212302</v>
      </c>
      <c r="FM38" s="561">
        <v>252238.47750668292</v>
      </c>
      <c r="FN38" s="561">
        <v>252100.49356536299</v>
      </c>
      <c r="FO38" s="536">
        <v>252888.52073660298</v>
      </c>
      <c r="FP38" s="851">
        <v>253371.24785389297</v>
      </c>
      <c r="FQ38" s="561">
        <v>253322.76422848293</v>
      </c>
      <c r="FR38" s="536">
        <v>253254.66614974296</v>
      </c>
      <c r="FS38" s="285">
        <v>1016.1886430600425</v>
      </c>
      <c r="FT38" s="990">
        <v>0.4028682115055659</v>
      </c>
      <c r="FU38" s="968"/>
      <c r="FY38" s="1193"/>
      <c r="FZ38" s="1193"/>
      <c r="GA38" s="1193"/>
      <c r="GB38" s="1193"/>
      <c r="GC38" s="1193"/>
      <c r="GD38" s="1193"/>
      <c r="GE38" s="1193"/>
      <c r="GF38" s="1193"/>
    </row>
    <row r="39" spans="1:188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135"/>
      <c r="FG39" s="1072"/>
      <c r="FH39" s="1072"/>
      <c r="FI39" s="1072"/>
      <c r="FJ39" s="1072"/>
      <c r="FK39" s="1135"/>
      <c r="FL39" s="1183"/>
      <c r="FM39" s="1072"/>
      <c r="FN39" s="1072"/>
      <c r="FO39" s="1135"/>
      <c r="FP39" s="1183"/>
      <c r="FQ39" s="1072"/>
      <c r="FR39" s="1135"/>
      <c r="FS39" s="893"/>
      <c r="FT39" s="1115"/>
      <c r="FU39" s="778"/>
      <c r="FY39" s="1193"/>
      <c r="FZ39" s="1193"/>
      <c r="GA39" s="1193"/>
      <c r="GB39" s="1193"/>
      <c r="GC39" s="1193"/>
      <c r="GD39" s="1193"/>
      <c r="GE39" s="1193"/>
      <c r="GF39" s="1193"/>
    </row>
    <row r="40" spans="1:188" x14ac:dyDescent="0.25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88.421733334383333</v>
      </c>
      <c r="FD40" s="973">
        <v>88.655333276565941</v>
      </c>
      <c r="FE40" s="973">
        <v>88.656064527913685</v>
      </c>
      <c r="FF40" s="973">
        <v>88.703367803737095</v>
      </c>
      <c r="FG40" s="1025">
        <v>88.717652630155314</v>
      </c>
      <c r="FH40" s="1025">
        <v>88.717238960163343</v>
      </c>
      <c r="FI40" s="1025">
        <v>88.697400921041094</v>
      </c>
      <c r="FJ40" s="1025">
        <v>88.756317563268453</v>
      </c>
      <c r="FK40" s="973">
        <v>88.710918975456465</v>
      </c>
      <c r="FL40" s="964">
        <v>88.660150044234484</v>
      </c>
      <c r="FM40" s="592">
        <v>88.72185876969003</v>
      </c>
      <c r="FN40" s="561">
        <v>88.75579690491962</v>
      </c>
      <c r="FO40" s="1167">
        <v>88.735017493288069</v>
      </c>
      <c r="FP40" s="828">
        <v>88.853459434596189</v>
      </c>
      <c r="FQ40" s="592">
        <v>88.897598711181146</v>
      </c>
      <c r="FR40" s="1167">
        <v>88.953716927992772</v>
      </c>
      <c r="FS40" s="155">
        <v>0.23185815830274237</v>
      </c>
      <c r="FT40" s="990">
        <v>0.26133149318322429</v>
      </c>
      <c r="FU40" s="969"/>
      <c r="FY40" s="1193"/>
      <c r="FZ40" s="1193"/>
      <c r="GA40" s="1193"/>
      <c r="GB40" s="1193"/>
      <c r="GC40" s="1193"/>
      <c r="GD40" s="1193"/>
      <c r="GE40" s="1193"/>
      <c r="GF40" s="1193"/>
    </row>
    <row r="41" spans="1:188" x14ac:dyDescent="0.25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84.78988049311117</v>
      </c>
      <c r="FD41" s="973">
        <v>84.962014662093225</v>
      </c>
      <c r="FE41" s="973">
        <v>84.900608944359263</v>
      </c>
      <c r="FF41" s="973">
        <v>84.839651798109188</v>
      </c>
      <c r="FG41" s="1025">
        <v>84.84396299453752</v>
      </c>
      <c r="FH41" s="1025">
        <v>84.848808758235279</v>
      </c>
      <c r="FI41" s="1025">
        <v>84.831253779060816</v>
      </c>
      <c r="FJ41" s="1025">
        <v>84.878111955399419</v>
      </c>
      <c r="FK41" s="973">
        <v>84.951428248297248</v>
      </c>
      <c r="FL41" s="964">
        <v>85.003406104403837</v>
      </c>
      <c r="FM41" s="592">
        <v>85.023492224182931</v>
      </c>
      <c r="FN41" s="561">
        <v>85.028505577078263</v>
      </c>
      <c r="FO41" s="1167">
        <v>85.089853317180271</v>
      </c>
      <c r="FP41" s="828">
        <v>85.155835143855612</v>
      </c>
      <c r="FQ41" s="592">
        <v>85.189659404063178</v>
      </c>
      <c r="FR41" s="1167">
        <v>85.219358237520055</v>
      </c>
      <c r="FS41" s="292">
        <v>0.19586601333712395</v>
      </c>
      <c r="FT41" s="990">
        <v>0.23036693531792435</v>
      </c>
      <c r="FU41" s="969"/>
      <c r="FY41" s="1193"/>
      <c r="FZ41" s="1193"/>
      <c r="GA41" s="1193"/>
      <c r="GB41" s="1193"/>
      <c r="GC41" s="1193"/>
      <c r="GD41" s="1193"/>
      <c r="GE41" s="1193"/>
      <c r="GF41" s="1193"/>
    </row>
    <row r="42" spans="1:188" ht="13.8" thickBot="1" x14ac:dyDescent="0.3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87.774602703206781</v>
      </c>
      <c r="FD42" s="1136">
        <v>87.850949375769616</v>
      </c>
      <c r="FE42" s="1136">
        <v>87.820320738289411</v>
      </c>
      <c r="FF42" s="1136">
        <v>87.804811867777545</v>
      </c>
      <c r="FG42" s="640">
        <v>87.80197712588695</v>
      </c>
      <c r="FH42" s="640">
        <v>87.80165077971121</v>
      </c>
      <c r="FI42" s="640">
        <v>87.792944173290905</v>
      </c>
      <c r="FJ42" s="640">
        <v>87.817071627927177</v>
      </c>
      <c r="FK42" s="1136">
        <v>87.844937570871323</v>
      </c>
      <c r="FL42" s="1184">
        <v>87.862690724621402</v>
      </c>
      <c r="FM42" s="640">
        <v>87.874722149271733</v>
      </c>
      <c r="FN42" s="1192">
        <v>87.882495193579771</v>
      </c>
      <c r="FO42" s="1136">
        <v>87.913650405090095</v>
      </c>
      <c r="FP42" s="1184">
        <v>87.946888707982978</v>
      </c>
      <c r="FQ42" s="640">
        <v>87.965778603104212</v>
      </c>
      <c r="FR42" s="1136">
        <v>87.979095982483685</v>
      </c>
      <c r="FS42" s="1157">
        <v>0.10437383321195171</v>
      </c>
      <c r="FT42" s="1116">
        <v>0.11877571918196581</v>
      </c>
      <c r="FU42" s="969"/>
      <c r="FY42" s="1193"/>
      <c r="FZ42" s="1193"/>
      <c r="GA42" s="1193"/>
      <c r="GB42" s="1193"/>
      <c r="GC42" s="1193"/>
      <c r="GD42" s="1193"/>
      <c r="GE42" s="1193"/>
      <c r="GF42" s="1193"/>
    </row>
    <row r="43" spans="1:188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672"/>
      <c r="FG43" s="594"/>
      <c r="FH43" s="594"/>
      <c r="FI43" s="594"/>
      <c r="FJ43" s="594"/>
      <c r="FK43" s="672"/>
      <c r="FL43" s="856"/>
      <c r="FM43" s="594"/>
      <c r="FN43" s="594"/>
      <c r="FO43" s="672"/>
      <c r="FP43" s="594"/>
      <c r="FQ43" s="594"/>
      <c r="FR43" s="594"/>
      <c r="FS43" s="894"/>
      <c r="FT43" s="1117"/>
      <c r="FY43" s="1193"/>
      <c r="FZ43" s="1193"/>
      <c r="GA43" s="1193"/>
      <c r="GB43" s="1193"/>
      <c r="GC43" s="1193"/>
      <c r="GD43" s="1193"/>
      <c r="GE43" s="1193"/>
      <c r="GF43" s="1193"/>
    </row>
    <row r="44" spans="1:188" ht="12.75" customHeight="1" x14ac:dyDescent="0.25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4729.4303206997074</v>
      </c>
      <c r="FD44" s="1137">
        <v>4772.8072886297359</v>
      </c>
      <c r="FE44" s="1137">
        <v>4845.3287172011651</v>
      </c>
      <c r="FF44" s="1137">
        <v>4910.8606413994157</v>
      </c>
      <c r="FG44" s="520">
        <v>4910.8606413994157</v>
      </c>
      <c r="FH44" s="520">
        <v>4910.8606413994157</v>
      </c>
      <c r="FI44" s="520">
        <v>4910.8606413994157</v>
      </c>
      <c r="FJ44" s="520">
        <v>4910.8606413994157</v>
      </c>
      <c r="FK44" s="1137">
        <v>4977.7804664723026</v>
      </c>
      <c r="FL44" s="519">
        <v>4977.7804664723026</v>
      </c>
      <c r="FM44" s="520">
        <v>4977.7804664723026</v>
      </c>
      <c r="FN44" s="520">
        <v>4977.7804664723026</v>
      </c>
      <c r="FO44" s="1137">
        <v>5041.7801749271139</v>
      </c>
      <c r="FP44" s="520">
        <v>5041.7801749271139</v>
      </c>
      <c r="FQ44" s="520">
        <v>5041.7801749271139</v>
      </c>
      <c r="FR44" s="520">
        <v>5041.7906705539353</v>
      </c>
      <c r="FS44" s="917">
        <v>64.010204081632764</v>
      </c>
      <c r="FT44" s="1165">
        <v>1.2859185838502052</v>
      </c>
      <c r="FY44" s="1193"/>
      <c r="FZ44" s="1193"/>
      <c r="GA44" s="1193"/>
      <c r="GB44" s="1193"/>
      <c r="GC44" s="1193"/>
      <c r="GD44" s="1193"/>
      <c r="GE44" s="1193"/>
      <c r="GF44" s="1193"/>
    </row>
    <row r="45" spans="1:188" x14ac:dyDescent="0.25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4719.9071428571424</v>
      </c>
      <c r="FD45" s="1137">
        <v>4763.638921282798</v>
      </c>
      <c r="FE45" s="1137">
        <v>4836.3794460641393</v>
      </c>
      <c r="FF45" s="1137">
        <v>4901.9769679300289</v>
      </c>
      <c r="FG45" s="520">
        <v>4901.9769679300289</v>
      </c>
      <c r="FH45" s="520">
        <v>4901.9769679300289</v>
      </c>
      <c r="FI45" s="520">
        <v>4901.9769679300289</v>
      </c>
      <c r="FJ45" s="520">
        <v>4901.9769679300289</v>
      </c>
      <c r="FK45" s="1137">
        <v>4966.1167638483967</v>
      </c>
      <c r="FL45" s="519">
        <v>4966.1167638483967</v>
      </c>
      <c r="FM45" s="520">
        <v>4966.1167638483967</v>
      </c>
      <c r="FN45" s="520">
        <v>4966.1167638483967</v>
      </c>
      <c r="FO45" s="1137">
        <v>5030.2565597667644</v>
      </c>
      <c r="FP45" s="520">
        <v>5030.2565597667644</v>
      </c>
      <c r="FQ45" s="520">
        <v>5030.2565597667644</v>
      </c>
      <c r="FR45" s="520">
        <v>5030.2565597667644</v>
      </c>
      <c r="FS45" s="917"/>
      <c r="FT45" s="990"/>
      <c r="FY45" s="1193"/>
      <c r="FZ45" s="1193"/>
      <c r="GA45" s="1193"/>
      <c r="GB45" s="1193"/>
      <c r="GC45" s="1193"/>
      <c r="GD45" s="1193"/>
      <c r="GE45" s="1193"/>
      <c r="GF45" s="1193"/>
    </row>
    <row r="46" spans="1:188" ht="12.75" customHeight="1" x14ac:dyDescent="0.25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32378.562999999998</v>
      </c>
      <c r="FD46" s="1137">
        <v>32678.562999999998</v>
      </c>
      <c r="FE46" s="1137">
        <v>33177.562999999995</v>
      </c>
      <c r="FF46" s="1137">
        <v>33627.561999999998</v>
      </c>
      <c r="FG46" s="520">
        <v>33627.561999999998</v>
      </c>
      <c r="FH46" s="520">
        <v>33627.561999999998</v>
      </c>
      <c r="FI46" s="520">
        <v>33627.561999999998</v>
      </c>
      <c r="FJ46" s="520">
        <v>33627.561999999998</v>
      </c>
      <c r="FK46" s="1137">
        <v>34067.561000000002</v>
      </c>
      <c r="FL46" s="519">
        <v>34067.561000000002</v>
      </c>
      <c r="FM46" s="520">
        <v>34067.561000000002</v>
      </c>
      <c r="FN46" s="520">
        <v>34067.561000000002</v>
      </c>
      <c r="FO46" s="1137">
        <v>34507.560000000005</v>
      </c>
      <c r="FP46" s="520">
        <v>34507.560000000005</v>
      </c>
      <c r="FQ46" s="520">
        <v>34507.560000000005</v>
      </c>
      <c r="FR46" s="520">
        <v>34507.560000000005</v>
      </c>
      <c r="FS46" s="920"/>
      <c r="FT46" s="990"/>
      <c r="FY46" s="1193"/>
      <c r="FZ46" s="1193"/>
      <c r="GA46" s="1193"/>
      <c r="GB46" s="1193"/>
      <c r="GC46" s="1193"/>
      <c r="GD46" s="1193"/>
      <c r="GE46" s="1193"/>
      <c r="GF46" s="1193"/>
    </row>
    <row r="47" spans="1:188" ht="12.75" customHeight="1" x14ac:dyDescent="0.25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1137">
        <v>0</v>
      </c>
      <c r="FG47" s="520">
        <v>0</v>
      </c>
      <c r="FH47" s="520">
        <v>0</v>
      </c>
      <c r="FI47" s="520">
        <v>0</v>
      </c>
      <c r="FJ47" s="520">
        <v>0</v>
      </c>
      <c r="FK47" s="1137">
        <v>0</v>
      </c>
      <c r="FL47" s="519">
        <v>0</v>
      </c>
      <c r="FM47" s="520">
        <v>0</v>
      </c>
      <c r="FN47" s="520">
        <v>0</v>
      </c>
      <c r="FO47" s="1137">
        <v>0</v>
      </c>
      <c r="FP47" s="520">
        <v>0</v>
      </c>
      <c r="FQ47" s="520">
        <v>0</v>
      </c>
      <c r="FR47" s="520">
        <v>0</v>
      </c>
      <c r="FS47" s="920"/>
      <c r="FT47" s="990"/>
      <c r="FY47" s="1193"/>
      <c r="FZ47" s="1193"/>
      <c r="GA47" s="1193"/>
      <c r="GB47" s="1193"/>
      <c r="GC47" s="1193"/>
      <c r="GD47" s="1193"/>
      <c r="GE47" s="1193"/>
      <c r="GF47" s="1193"/>
    </row>
    <row r="48" spans="1:188" x14ac:dyDescent="0.25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9.5231778425648219</v>
      </c>
      <c r="FD48" s="1137">
        <v>9.1683673469379983</v>
      </c>
      <c r="FE48" s="1137">
        <v>8.9492711370254607</v>
      </c>
      <c r="FF48" s="1137">
        <v>8.8836734693869772</v>
      </c>
      <c r="FG48" s="520">
        <v>8.8836734693869772</v>
      </c>
      <c r="FH48" s="520">
        <v>8.8836734693869772</v>
      </c>
      <c r="FI48" s="520">
        <v>8.8836734693869772</v>
      </c>
      <c r="FJ48" s="520">
        <v>8.8836734693869772</v>
      </c>
      <c r="FK48" s="1137">
        <v>11.663702623905928</v>
      </c>
      <c r="FL48" s="519">
        <v>11.663702623905928</v>
      </c>
      <c r="FM48" s="520">
        <v>11.663702623905928</v>
      </c>
      <c r="FN48" s="520">
        <v>11.663702623905928</v>
      </c>
      <c r="FO48" s="1137">
        <v>11.523615160349076</v>
      </c>
      <c r="FP48" s="520">
        <v>11.523615160349076</v>
      </c>
      <c r="FQ48" s="520">
        <v>11.523615160349076</v>
      </c>
      <c r="FR48" s="520">
        <v>11.534110787171233</v>
      </c>
      <c r="FS48" s="1166">
        <v>-0.12959183673469532</v>
      </c>
      <c r="FT48" s="990">
        <v>-1.1110694512142643</v>
      </c>
      <c r="FY48" s="1193"/>
      <c r="FZ48" s="1193"/>
      <c r="GA48" s="1193"/>
      <c r="GB48" s="1193"/>
      <c r="GC48" s="1193"/>
      <c r="GD48" s="1193"/>
      <c r="GE48" s="1193"/>
      <c r="GF48" s="1193"/>
    </row>
    <row r="49" spans="1:188" ht="13.8" x14ac:dyDescent="0.25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65.328999999994679</v>
      </c>
      <c r="FD49" s="1137">
        <v>62.894999999994674</v>
      </c>
      <c r="FE49" s="1137">
        <v>61.391999999994667</v>
      </c>
      <c r="FF49" s="1137">
        <v>60.941999999994664</v>
      </c>
      <c r="FG49" s="520">
        <v>60.941999999994664</v>
      </c>
      <c r="FH49" s="520">
        <v>60.941999999994664</v>
      </c>
      <c r="FI49" s="520">
        <v>60.941999999994664</v>
      </c>
      <c r="FJ49" s="520">
        <v>60.941999999994664</v>
      </c>
      <c r="FK49" s="1137">
        <v>80.012999999994676</v>
      </c>
      <c r="FL49" s="519">
        <v>80.012999999994676</v>
      </c>
      <c r="FM49" s="520">
        <v>80.012999999994676</v>
      </c>
      <c r="FN49" s="520">
        <v>80.012999999994676</v>
      </c>
      <c r="FO49" s="1137">
        <v>79.051999999994663</v>
      </c>
      <c r="FP49" s="520">
        <v>79.051999999994663</v>
      </c>
      <c r="FQ49" s="520">
        <v>79.051999999994663</v>
      </c>
      <c r="FR49" s="520">
        <v>79.123999999994666</v>
      </c>
      <c r="FS49" s="285">
        <v>-0.88900000000001</v>
      </c>
      <c r="FT49" s="990">
        <v>-1.1110694512142643</v>
      </c>
      <c r="FY49" s="1193"/>
      <c r="FZ49" s="1193"/>
      <c r="GA49" s="1193"/>
      <c r="GB49" s="1193"/>
      <c r="GC49" s="1193"/>
      <c r="GD49" s="1193"/>
      <c r="GE49" s="1193"/>
      <c r="GF49" s="1193"/>
    </row>
    <row r="50" spans="1:188" ht="12.75" customHeight="1" x14ac:dyDescent="0.25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44.901999999999987</v>
      </c>
      <c r="FD50" s="1137">
        <v>42.967999999999989</v>
      </c>
      <c r="FE50" s="1137">
        <v>41.464999999999982</v>
      </c>
      <c r="FF50" s="1137">
        <v>41.014999999999986</v>
      </c>
      <c r="FG50" s="520">
        <v>41.014999999999986</v>
      </c>
      <c r="FH50" s="520">
        <v>41.014999999999986</v>
      </c>
      <c r="FI50" s="520">
        <v>41.014999999999986</v>
      </c>
      <c r="FJ50" s="520">
        <v>41.014999999999986</v>
      </c>
      <c r="FK50" s="1137">
        <v>40.085999999999984</v>
      </c>
      <c r="FL50" s="519">
        <v>40.085999999999999</v>
      </c>
      <c r="FM50" s="520">
        <v>40.085999999999999</v>
      </c>
      <c r="FN50" s="520">
        <v>40.085999999999999</v>
      </c>
      <c r="FO50" s="1137">
        <v>39.124999999999986</v>
      </c>
      <c r="FP50" s="520">
        <v>39.124999999999986</v>
      </c>
      <c r="FQ50" s="520">
        <v>39.124999999999986</v>
      </c>
      <c r="FR50" s="520">
        <v>39.196999999999981</v>
      </c>
      <c r="FS50" s="285">
        <v>-0.88900000000001711</v>
      </c>
      <c r="FT50" s="990">
        <v>-2.2177318764656415</v>
      </c>
      <c r="FY50" s="1193"/>
      <c r="FZ50" s="1193"/>
      <c r="GA50" s="1193"/>
      <c r="GB50" s="1193"/>
      <c r="GC50" s="1193"/>
      <c r="GD50" s="1193"/>
      <c r="GE50" s="1193"/>
      <c r="GF50" s="1193"/>
    </row>
    <row r="51" spans="1:188" x14ac:dyDescent="0.25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1137">
        <v>0</v>
      </c>
      <c r="FG51" s="520">
        <v>0</v>
      </c>
      <c r="FH51" s="520">
        <v>0</v>
      </c>
      <c r="FI51" s="520">
        <v>0</v>
      </c>
      <c r="FJ51" s="520">
        <v>0</v>
      </c>
      <c r="FK51" s="1137">
        <v>0</v>
      </c>
      <c r="FL51" s="519">
        <v>0</v>
      </c>
      <c r="FM51" s="520">
        <v>0</v>
      </c>
      <c r="FN51" s="520">
        <v>0</v>
      </c>
      <c r="FO51" s="1137">
        <v>0</v>
      </c>
      <c r="FP51" s="520">
        <v>0</v>
      </c>
      <c r="FQ51" s="520">
        <v>0</v>
      </c>
      <c r="FR51" s="520">
        <v>0</v>
      </c>
      <c r="FS51" s="910"/>
      <c r="FT51" s="990"/>
      <c r="FY51" s="1193"/>
      <c r="FZ51" s="1193"/>
      <c r="GA51" s="1193"/>
      <c r="GB51" s="1193"/>
      <c r="GC51" s="1193"/>
      <c r="GD51" s="1193"/>
      <c r="GE51" s="1193"/>
      <c r="GF51" s="1193"/>
    </row>
    <row r="52" spans="1:188" x14ac:dyDescent="0.25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0.11209912536443148</v>
      </c>
      <c r="FD52" s="540">
        <v>0.11209912536443148</v>
      </c>
      <c r="FE52" s="540">
        <v>0</v>
      </c>
      <c r="FF52" s="540">
        <v>0</v>
      </c>
      <c r="FG52" s="357">
        <v>0</v>
      </c>
      <c r="FH52" s="357">
        <v>0</v>
      </c>
      <c r="FI52" s="357">
        <v>0</v>
      </c>
      <c r="FJ52" s="357">
        <v>0</v>
      </c>
      <c r="FK52" s="540">
        <v>0</v>
      </c>
      <c r="FL52" s="793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540">
        <v>0</v>
      </c>
      <c r="FS52" s="366"/>
      <c r="FT52" s="990"/>
      <c r="FY52" s="1193"/>
      <c r="FZ52" s="1193"/>
      <c r="GA52" s="1193"/>
      <c r="GB52" s="1193"/>
      <c r="GC52" s="1193"/>
      <c r="GD52" s="1193"/>
      <c r="GE52" s="1193"/>
      <c r="GF52" s="1193"/>
    </row>
    <row r="53" spans="1:188" x14ac:dyDescent="0.25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0.11209912536443148</v>
      </c>
      <c r="FD53" s="540">
        <v>0.11209912536443148</v>
      </c>
      <c r="FE53" s="540">
        <v>0</v>
      </c>
      <c r="FF53" s="540">
        <v>0</v>
      </c>
      <c r="FG53" s="357">
        <v>0</v>
      </c>
      <c r="FH53" s="357">
        <v>0</v>
      </c>
      <c r="FI53" s="357">
        <v>0</v>
      </c>
      <c r="FJ53" s="357">
        <v>0</v>
      </c>
      <c r="FK53" s="540">
        <v>0</v>
      </c>
      <c r="FL53" s="793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540">
        <v>0</v>
      </c>
      <c r="FS53" s="366"/>
      <c r="FT53" s="1118"/>
      <c r="FY53" s="1193"/>
      <c r="FZ53" s="1193"/>
      <c r="GA53" s="1193"/>
      <c r="GB53" s="1193"/>
      <c r="GC53" s="1193"/>
      <c r="GD53" s="1193"/>
      <c r="GE53" s="1193"/>
      <c r="GF53" s="1193"/>
    </row>
    <row r="54" spans="1:188" ht="12.75" customHeight="1" outlineLevel="1" x14ac:dyDescent="0.25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0.76900000000000002</v>
      </c>
      <c r="FD54" s="540">
        <v>0.76900000000000002</v>
      </c>
      <c r="FE54" s="540">
        <v>0</v>
      </c>
      <c r="FF54" s="540">
        <v>0</v>
      </c>
      <c r="FG54" s="357">
        <v>0</v>
      </c>
      <c r="FH54" s="357">
        <v>0</v>
      </c>
      <c r="FI54" s="357">
        <v>0</v>
      </c>
      <c r="FJ54" s="357">
        <v>0</v>
      </c>
      <c r="FK54" s="540">
        <v>0</v>
      </c>
      <c r="FL54" s="793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57">
        <v>0</v>
      </c>
      <c r="FS54" s="366"/>
      <c r="FT54" s="1118"/>
      <c r="FY54" s="1193"/>
      <c r="FZ54" s="1193"/>
      <c r="GA54" s="1193"/>
      <c r="GB54" s="1193"/>
      <c r="GC54" s="1193"/>
      <c r="GD54" s="1193"/>
      <c r="GE54" s="1193"/>
      <c r="GF54" s="1193"/>
    </row>
    <row r="55" spans="1:188" ht="12.75" customHeight="1" outlineLevel="1" x14ac:dyDescent="0.25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0</v>
      </c>
      <c r="FD55" s="540">
        <v>0</v>
      </c>
      <c r="FE55" s="540">
        <v>0</v>
      </c>
      <c r="FF55" s="540">
        <v>0</v>
      </c>
      <c r="FG55" s="357">
        <v>0</v>
      </c>
      <c r="FH55" s="357">
        <v>0</v>
      </c>
      <c r="FI55" s="357">
        <v>0</v>
      </c>
      <c r="FJ55" s="357">
        <v>0</v>
      </c>
      <c r="FK55" s="540">
        <v>0</v>
      </c>
      <c r="FL55" s="793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57">
        <v>0</v>
      </c>
      <c r="FS55" s="366"/>
      <c r="FT55" s="990"/>
      <c r="FY55" s="1193"/>
      <c r="FZ55" s="1193"/>
      <c r="GA55" s="1193"/>
      <c r="GB55" s="1193"/>
      <c r="GC55" s="1193"/>
      <c r="GD55" s="1193"/>
      <c r="GE55" s="1193"/>
      <c r="GF55" s="1193"/>
    </row>
    <row r="56" spans="1:188" x14ac:dyDescent="0.25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357">
        <v>0</v>
      </c>
      <c r="FH56" s="357">
        <v>0</v>
      </c>
      <c r="FI56" s="357">
        <v>0</v>
      </c>
      <c r="FJ56" s="357">
        <v>0</v>
      </c>
      <c r="FK56" s="540">
        <v>0</v>
      </c>
      <c r="FL56" s="793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540">
        <v>0</v>
      </c>
      <c r="FS56" s="366"/>
      <c r="FT56" s="990"/>
      <c r="FY56" s="1193"/>
      <c r="FZ56" s="1193"/>
      <c r="GA56" s="1193"/>
      <c r="GB56" s="1193"/>
      <c r="GC56" s="1193"/>
      <c r="GD56" s="1193"/>
      <c r="GE56" s="1193"/>
      <c r="GF56" s="1193"/>
    </row>
    <row r="57" spans="1:188" ht="12.75" customHeight="1" outlineLevel="1" x14ac:dyDescent="0.25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357">
        <v>0</v>
      </c>
      <c r="FH57" s="357">
        <v>0</v>
      </c>
      <c r="FI57" s="357">
        <v>0</v>
      </c>
      <c r="FJ57" s="357">
        <v>0</v>
      </c>
      <c r="FK57" s="540">
        <v>0</v>
      </c>
      <c r="FL57" s="793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57">
        <v>0</v>
      </c>
      <c r="FS57" s="366"/>
      <c r="FT57" s="990"/>
      <c r="FY57" s="1193"/>
      <c r="FZ57" s="1193"/>
      <c r="GA57" s="1193"/>
      <c r="GB57" s="1193"/>
      <c r="GC57" s="1193"/>
      <c r="GD57" s="1193"/>
      <c r="GE57" s="1193"/>
      <c r="GF57" s="1193"/>
    </row>
    <row r="58" spans="1:188" ht="12.75" customHeight="1" outlineLevel="1" thickBot="1" x14ac:dyDescent="0.3">
      <c r="A58" s="170"/>
      <c r="B58" s="1219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1133">
        <v>0</v>
      </c>
      <c r="FG58" s="985">
        <v>0</v>
      </c>
      <c r="FH58" s="985">
        <v>0</v>
      </c>
      <c r="FI58" s="985">
        <v>0</v>
      </c>
      <c r="FJ58" s="985">
        <v>0</v>
      </c>
      <c r="FK58" s="1133">
        <v>0</v>
      </c>
      <c r="FL58" s="1182">
        <v>0</v>
      </c>
      <c r="FM58" s="985">
        <v>0</v>
      </c>
      <c r="FN58" s="985">
        <v>0</v>
      </c>
      <c r="FO58" s="1133">
        <v>0</v>
      </c>
      <c r="FP58" s="985">
        <v>0</v>
      </c>
      <c r="FQ58" s="985">
        <v>0</v>
      </c>
      <c r="FR58" s="985">
        <v>0</v>
      </c>
      <c r="FS58" s="1106"/>
      <c r="FT58" s="1116"/>
      <c r="FY58" s="1193"/>
      <c r="FZ58" s="1193"/>
      <c r="GA58" s="1193"/>
      <c r="GB58" s="1193"/>
      <c r="GC58" s="1193"/>
      <c r="GD58" s="1193"/>
      <c r="GE58" s="1193"/>
      <c r="GF58" s="1193"/>
    </row>
    <row r="59" spans="1:188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547"/>
      <c r="FG59" s="139"/>
      <c r="FH59" s="139"/>
      <c r="FI59" s="139"/>
      <c r="FJ59" s="139"/>
      <c r="FK59" s="547"/>
      <c r="FL59" s="294"/>
      <c r="FM59" s="139"/>
      <c r="FN59" s="139"/>
      <c r="FO59" s="547"/>
      <c r="FP59" s="139"/>
      <c r="FQ59" s="139"/>
      <c r="FR59" s="139"/>
      <c r="FS59" s="894"/>
      <c r="FT59" s="1117"/>
      <c r="FY59" s="1193"/>
      <c r="FZ59" s="1193"/>
      <c r="GA59" s="1193"/>
      <c r="GB59" s="1193"/>
      <c r="GC59" s="1193"/>
      <c r="GD59" s="1193"/>
      <c r="GE59" s="1193"/>
      <c r="GF59" s="1193"/>
    </row>
    <row r="60" spans="1:188" ht="15.6" x14ac:dyDescent="0.25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30379.062995310182</v>
      </c>
      <c r="FD60" s="540">
        <v>30467.04060170814</v>
      </c>
      <c r="FE60" s="540">
        <v>30226.453497610477</v>
      </c>
      <c r="FF60" s="540">
        <v>30055.410722925342</v>
      </c>
      <c r="FG60" s="357">
        <v>30044.623363474904</v>
      </c>
      <c r="FH60" s="357">
        <v>30092.803897741673</v>
      </c>
      <c r="FI60" s="357">
        <v>30108.404701486568</v>
      </c>
      <c r="FJ60" s="357">
        <v>30133.432550925343</v>
      </c>
      <c r="FK60" s="540">
        <v>30286.849334957409</v>
      </c>
      <c r="FL60" s="793">
        <v>30343.851626592979</v>
      </c>
      <c r="FM60" s="357">
        <v>30313.569166334968</v>
      </c>
      <c r="FN60" s="357">
        <v>30271.440197525928</v>
      </c>
      <c r="FO60" s="540">
        <v>30346.031338139623</v>
      </c>
      <c r="FP60" s="357">
        <v>30359.028488868498</v>
      </c>
      <c r="FQ60" s="357">
        <v>30346.072477517177</v>
      </c>
      <c r="FR60" s="357">
        <v>30366.243103506975</v>
      </c>
      <c r="FS60" s="285">
        <v>52.673937172006845</v>
      </c>
      <c r="FT60" s="990">
        <v>0.17376356074396018</v>
      </c>
      <c r="FY60" s="1193"/>
      <c r="FZ60" s="1193"/>
      <c r="GA60" s="1193"/>
      <c r="GB60" s="1193"/>
      <c r="GC60" s="1193"/>
      <c r="GD60" s="1193"/>
      <c r="GE60" s="1193"/>
      <c r="GF60" s="1193"/>
    </row>
    <row r="61" spans="1:188" ht="13.8" x14ac:dyDescent="0.25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85.367201308710932</v>
      </c>
      <c r="FD61" s="975">
        <v>85.439041578099221</v>
      </c>
      <c r="FE61" s="975">
        <v>85.384252330517086</v>
      </c>
      <c r="FF61" s="975">
        <v>85.345557917477109</v>
      </c>
      <c r="FG61" s="1026">
        <v>85.339509003948621</v>
      </c>
      <c r="FH61" s="1026">
        <v>85.33040294684362</v>
      </c>
      <c r="FI61" s="1026">
        <v>85.331398130308528</v>
      </c>
      <c r="FJ61" s="1026">
        <v>85.376436698937567</v>
      </c>
      <c r="FK61" s="975">
        <v>85.436360475366754</v>
      </c>
      <c r="FL61" s="965">
        <v>85.432251867991084</v>
      </c>
      <c r="FM61" s="1026">
        <v>85.437478860403587</v>
      </c>
      <c r="FN61" s="1026">
        <v>85.429609330500369</v>
      </c>
      <c r="FO61" s="975">
        <v>85.465044245023961</v>
      </c>
      <c r="FP61" s="1026">
        <v>85.475160226110972</v>
      </c>
      <c r="FQ61" s="1026">
        <v>85.474803802502109</v>
      </c>
      <c r="FR61" s="1026">
        <v>85.476165772400847</v>
      </c>
      <c r="FS61" s="917">
        <v>3.8686911997260154E-2</v>
      </c>
      <c r="FT61" s="990"/>
      <c r="FY61" s="1193"/>
      <c r="FZ61" s="1193"/>
      <c r="GA61" s="1193"/>
      <c r="GB61" s="1193"/>
      <c r="GC61" s="1193"/>
      <c r="GD61" s="1193"/>
      <c r="GE61" s="1193"/>
      <c r="GF61" s="1193"/>
    </row>
    <row r="62" spans="1:188" ht="12.75" customHeight="1" x14ac:dyDescent="0.25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30308.198315412963</v>
      </c>
      <c r="FD62" s="540">
        <v>30396.457846009172</v>
      </c>
      <c r="FE62" s="540">
        <v>30155.870741911509</v>
      </c>
      <c r="FF62" s="540">
        <v>29984.827967226371</v>
      </c>
      <c r="FG62" s="357">
        <v>29974.040607775936</v>
      </c>
      <c r="FH62" s="357">
        <v>30022.221142042705</v>
      </c>
      <c r="FI62" s="357">
        <v>30037.8219457876</v>
      </c>
      <c r="FJ62" s="357">
        <v>30062.849795226375</v>
      </c>
      <c r="FK62" s="540">
        <v>30216.686695876517</v>
      </c>
      <c r="FL62" s="793">
        <v>30273.688987512087</v>
      </c>
      <c r="FM62" s="357">
        <v>30243.406527254076</v>
      </c>
      <c r="FN62" s="357">
        <v>30201.277558445036</v>
      </c>
      <c r="FO62" s="540">
        <v>30276.008786522289</v>
      </c>
      <c r="FP62" s="357">
        <v>30289.005937251164</v>
      </c>
      <c r="FQ62" s="357">
        <v>30276.049925899846</v>
      </c>
      <c r="FR62" s="357">
        <v>30296.220551889644</v>
      </c>
      <c r="FS62" s="285">
        <v>52.814024635568785</v>
      </c>
      <c r="FT62" s="990">
        <v>0.1746298803607822</v>
      </c>
      <c r="FY62" s="1193"/>
      <c r="FZ62" s="1193"/>
      <c r="GA62" s="1193"/>
      <c r="GB62" s="1193"/>
      <c r="GC62" s="1193"/>
      <c r="GD62" s="1193"/>
      <c r="GE62" s="1193"/>
      <c r="GF62" s="1193"/>
    </row>
    <row r="63" spans="1:188" ht="12.75" customHeight="1" x14ac:dyDescent="0.25">
      <c r="A63" s="170"/>
      <c r="B63" s="1218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85.329782727246226</v>
      </c>
      <c r="FD63" s="975">
        <v>85.40205413568998</v>
      </c>
      <c r="FE63" s="975">
        <v>85.346790079972052</v>
      </c>
      <c r="FF63" s="975">
        <v>85.307808471358271</v>
      </c>
      <c r="FG63" s="1026">
        <v>85.301732638561688</v>
      </c>
      <c r="FH63" s="1026">
        <v>85.292625247425448</v>
      </c>
      <c r="FI63" s="1026">
        <v>85.293659982092734</v>
      </c>
      <c r="FJ63" s="1026">
        <v>85.338875830098658</v>
      </c>
      <c r="FK63" s="975">
        <v>85.399373722793769</v>
      </c>
      <c r="FL63" s="965">
        <v>85.395292663344463</v>
      </c>
      <c r="FM63" s="1026">
        <v>85.400503133389208</v>
      </c>
      <c r="FN63" s="1026">
        <v>85.39254373209026</v>
      </c>
      <c r="FO63" s="975">
        <v>85.428263275689147</v>
      </c>
      <c r="FP63" s="1026">
        <v>85.438387866883474</v>
      </c>
      <c r="FQ63" s="1026">
        <v>85.438020165556424</v>
      </c>
      <c r="FR63" s="1026">
        <v>85.43933970907635</v>
      </c>
      <c r="FS63" s="917">
        <v>3.8836575687142272E-2</v>
      </c>
      <c r="FT63" s="990"/>
      <c r="FY63" s="1193"/>
      <c r="FZ63" s="1193"/>
      <c r="GA63" s="1193"/>
      <c r="GB63" s="1193"/>
      <c r="GC63" s="1193"/>
      <c r="GD63" s="1193"/>
      <c r="GE63" s="1193"/>
      <c r="GF63" s="1193"/>
    </row>
    <row r="64" spans="1:188" ht="3" customHeight="1" x14ac:dyDescent="0.25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35"/>
      <c r="FG64" s="562"/>
      <c r="FH64" s="562"/>
      <c r="FI64" s="562"/>
      <c r="FJ64" s="562"/>
      <c r="FK64" s="535"/>
      <c r="FL64" s="852"/>
      <c r="FM64" s="562"/>
      <c r="FN64" s="562"/>
      <c r="FO64" s="535"/>
      <c r="FP64" s="562"/>
      <c r="FQ64" s="562"/>
      <c r="FR64" s="562"/>
      <c r="FS64" s="285"/>
      <c r="FT64" s="990"/>
      <c r="FY64" s="1193"/>
      <c r="FZ64" s="1193"/>
      <c r="GA64" s="1193"/>
      <c r="GB64" s="1193"/>
      <c r="GC64" s="1193"/>
      <c r="GD64" s="1193"/>
      <c r="GE64" s="1193"/>
      <c r="GF64" s="1193"/>
    </row>
    <row r="65" spans="1:188" x14ac:dyDescent="0.25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5292.7453805326695</v>
      </c>
      <c r="FD65" s="540">
        <v>5395.8753967498697</v>
      </c>
      <c r="FE65" s="540">
        <v>5273.0264894058482</v>
      </c>
      <c r="FF65" s="540">
        <v>5256.4551572236314</v>
      </c>
      <c r="FG65" s="357">
        <v>5298.6169596522041</v>
      </c>
      <c r="FH65" s="357">
        <v>5328.4141999831063</v>
      </c>
      <c r="FI65" s="357">
        <v>5341.3600151886449</v>
      </c>
      <c r="FJ65" s="357">
        <v>5364.062737398559</v>
      </c>
      <c r="FK65" s="540">
        <v>5423.9143482440395</v>
      </c>
      <c r="FL65" s="793">
        <v>5370.1040114073048</v>
      </c>
      <c r="FM65" s="357">
        <v>5373.0014885953515</v>
      </c>
      <c r="FN65" s="357">
        <v>5347.6154699204244</v>
      </c>
      <c r="FO65" s="540">
        <v>5329.3682493621145</v>
      </c>
      <c r="FP65" s="357">
        <v>5415.6227212936037</v>
      </c>
      <c r="FQ65" s="357">
        <v>5413.6871029233398</v>
      </c>
      <c r="FR65" s="357">
        <v>5432.1534877979748</v>
      </c>
      <c r="FS65" s="285">
        <v>59.151999202623301</v>
      </c>
      <c r="FT65" s="990">
        <v>1.100911647394448</v>
      </c>
      <c r="FY65" s="1193"/>
      <c r="FZ65" s="1193"/>
      <c r="GA65" s="1193"/>
      <c r="GB65" s="1193"/>
      <c r="GC65" s="1193"/>
      <c r="GD65" s="1193"/>
      <c r="GE65" s="1193"/>
      <c r="GF65" s="1193"/>
    </row>
    <row r="66" spans="1:188" x14ac:dyDescent="0.25">
      <c r="A66" s="170"/>
      <c r="B66" s="1218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74.502833029761163</v>
      </c>
      <c r="FD66" s="975">
        <v>75.084596952342551</v>
      </c>
      <c r="FE66" s="975">
        <v>74.794488372944798</v>
      </c>
      <c r="FF66" s="975">
        <v>74.851994695037035</v>
      </c>
      <c r="FG66" s="1026">
        <v>74.97828658047321</v>
      </c>
      <c r="FH66" s="1026">
        <v>75.055146693156289</v>
      </c>
      <c r="FI66" s="1026">
        <v>75.080873894211337</v>
      </c>
      <c r="FJ66" s="1026">
        <v>75.274865538629825</v>
      </c>
      <c r="FK66" s="975">
        <v>75.265421348851135</v>
      </c>
      <c r="FL66" s="965">
        <v>74.932408572026731</v>
      </c>
      <c r="FM66" s="1026">
        <v>75.023421657360629</v>
      </c>
      <c r="FN66" s="1026">
        <v>74.987458646805621</v>
      </c>
      <c r="FO66" s="975">
        <v>74.809157267968502</v>
      </c>
      <c r="FP66" s="1026">
        <v>75.17540025442419</v>
      </c>
      <c r="FQ66" s="1026">
        <v>75.256756279475795</v>
      </c>
      <c r="FR66" s="1026">
        <v>75.48916380016945</v>
      </c>
      <c r="FS66" s="917">
        <v>0.46574214280882131</v>
      </c>
      <c r="FT66" s="990"/>
      <c r="FY66" s="1193"/>
      <c r="FZ66" s="1193"/>
      <c r="GA66" s="1193"/>
      <c r="GB66" s="1193"/>
      <c r="GC66" s="1193"/>
      <c r="GD66" s="1193"/>
      <c r="GE66" s="1193"/>
      <c r="GF66" s="1193"/>
    </row>
    <row r="67" spans="1:188" ht="3" customHeight="1" x14ac:dyDescent="0.25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35"/>
      <c r="FG67" s="562"/>
      <c r="FH67" s="562"/>
      <c r="FI67" s="562"/>
      <c r="FJ67" s="562"/>
      <c r="FK67" s="535"/>
      <c r="FL67" s="852"/>
      <c r="FM67" s="562"/>
      <c r="FN67" s="562"/>
      <c r="FO67" s="535"/>
      <c r="FP67" s="562"/>
      <c r="FQ67" s="562"/>
      <c r="FR67" s="562"/>
      <c r="FS67" s="285"/>
      <c r="FT67" s="990"/>
      <c r="FY67" s="1193"/>
      <c r="FZ67" s="1193"/>
      <c r="GA67" s="1193"/>
      <c r="GB67" s="1193"/>
      <c r="GC67" s="1193"/>
      <c r="GD67" s="1193"/>
      <c r="GE67" s="1193"/>
      <c r="GF67" s="1193"/>
    </row>
    <row r="68" spans="1:188" x14ac:dyDescent="0.25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9516.7039988252582</v>
      </c>
      <c r="FD68" s="540">
        <v>9480.8311767975629</v>
      </c>
      <c r="FE68" s="540">
        <v>9348.6798120366275</v>
      </c>
      <c r="FF68" s="540">
        <v>9207.3066305322573</v>
      </c>
      <c r="FG68" s="357">
        <v>9175.2378831153455</v>
      </c>
      <c r="FH68" s="357">
        <v>9174.5016914914377</v>
      </c>
      <c r="FI68" s="357">
        <v>9185.6861736926039</v>
      </c>
      <c r="FJ68" s="357">
        <v>9186.5003720380828</v>
      </c>
      <c r="FK68" s="540">
        <v>9280.106187817968</v>
      </c>
      <c r="FL68" s="793">
        <v>9408.914940319426</v>
      </c>
      <c r="FM68" s="357">
        <v>9378.0797645876501</v>
      </c>
      <c r="FN68" s="357">
        <v>9364.4974340147619</v>
      </c>
      <c r="FO68" s="540">
        <v>9443.5244472494542</v>
      </c>
      <c r="FP68" s="357">
        <v>9369.6593350439143</v>
      </c>
      <c r="FQ68" s="357">
        <v>9367.4715693398339</v>
      </c>
      <c r="FR68" s="357">
        <v>9360.3386364870657</v>
      </c>
      <c r="FS68" s="285">
        <v>-17.741128100584319</v>
      </c>
      <c r="FT68" s="990">
        <v>-0.18917655368614139</v>
      </c>
      <c r="FY68" s="1193"/>
      <c r="FZ68" s="1193"/>
      <c r="GA68" s="1193"/>
      <c r="GB68" s="1193"/>
      <c r="GC68" s="1193"/>
      <c r="GD68" s="1193"/>
      <c r="GE68" s="1193"/>
      <c r="GF68" s="1193"/>
    </row>
    <row r="69" spans="1:188" x14ac:dyDescent="0.25">
      <c r="A69" s="170"/>
      <c r="B69" s="1218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80.341816123294322</v>
      </c>
      <c r="FD69" s="975">
        <v>80.345561337517154</v>
      </c>
      <c r="FE69" s="975">
        <v>80.194043877136451</v>
      </c>
      <c r="FF69" s="975">
        <v>79.929215193780763</v>
      </c>
      <c r="FG69" s="1026">
        <v>79.882753197203471</v>
      </c>
      <c r="FH69" s="1026">
        <v>79.881561012652952</v>
      </c>
      <c r="FI69" s="1026">
        <v>79.87477659667924</v>
      </c>
      <c r="FJ69" s="1026">
        <v>79.898394835043661</v>
      </c>
      <c r="FK69" s="975">
        <v>80.137109713197631</v>
      </c>
      <c r="FL69" s="965">
        <v>80.389773529205939</v>
      </c>
      <c r="FM69" s="1026">
        <v>80.3309476796301</v>
      </c>
      <c r="FN69" s="1026">
        <v>80.293743361531313</v>
      </c>
      <c r="FO69" s="975">
        <v>80.48971500631265</v>
      </c>
      <c r="FP69" s="1026">
        <v>80.396026033434651</v>
      </c>
      <c r="FQ69" s="1026">
        <v>80.413892774229282</v>
      </c>
      <c r="FR69" s="1026">
        <v>80.410538899460761</v>
      </c>
      <c r="FS69" s="917">
        <v>7.9591219830660975E-2</v>
      </c>
      <c r="FT69" s="990"/>
      <c r="FY69" s="1193"/>
      <c r="FZ69" s="1193"/>
      <c r="GA69" s="1193"/>
      <c r="GB69" s="1193"/>
      <c r="GC69" s="1193"/>
      <c r="GD69" s="1193"/>
      <c r="GE69" s="1193"/>
      <c r="GF69" s="1193"/>
    </row>
    <row r="70" spans="1:188" ht="3.75" customHeight="1" x14ac:dyDescent="0.25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541"/>
      <c r="FG70" s="750"/>
      <c r="FH70" s="750"/>
      <c r="FI70" s="750"/>
      <c r="FJ70" s="750"/>
      <c r="FK70" s="541"/>
      <c r="FL70" s="853"/>
      <c r="FM70" s="750"/>
      <c r="FN70" s="750"/>
      <c r="FO70" s="541"/>
      <c r="FP70" s="750"/>
      <c r="FQ70" s="750"/>
      <c r="FR70" s="750"/>
      <c r="FS70" s="285"/>
      <c r="FT70" s="990"/>
      <c r="FY70" s="1193"/>
      <c r="FZ70" s="1193"/>
      <c r="GA70" s="1193"/>
      <c r="GB70" s="1193"/>
      <c r="GC70" s="1193"/>
      <c r="GD70" s="1193"/>
      <c r="GE70" s="1193"/>
      <c r="GF70" s="1193"/>
    </row>
    <row r="71" spans="1:188" x14ac:dyDescent="0.25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14607.698799463553</v>
      </c>
      <c r="FD71" s="540">
        <v>14635.856333243435</v>
      </c>
      <c r="FE71" s="540">
        <v>14644.179207155974</v>
      </c>
      <c r="FF71" s="540">
        <v>14627.808777701162</v>
      </c>
      <c r="FG71" s="357">
        <v>14606.479619040812</v>
      </c>
      <c r="FH71" s="357">
        <v>14624.729404118074</v>
      </c>
      <c r="FI71" s="357">
        <v>14620.015014397954</v>
      </c>
      <c r="FJ71" s="357">
        <v>14614.512490937315</v>
      </c>
      <c r="FK71" s="540">
        <v>14612.790606260927</v>
      </c>
      <c r="FL71" s="793">
        <v>14598.143097052476</v>
      </c>
      <c r="FM71" s="357">
        <v>14596.645744189504</v>
      </c>
      <c r="FN71" s="357">
        <v>14599.418503867346</v>
      </c>
      <c r="FO71" s="540">
        <v>14612.7236986895</v>
      </c>
      <c r="FP71" s="357">
        <v>14610.415138113702</v>
      </c>
      <c r="FQ71" s="357">
        <v>14605.584574603496</v>
      </c>
      <c r="FR71" s="357">
        <v>14607.716879724485</v>
      </c>
      <c r="FS71" s="799">
        <v>11.071135534981295</v>
      </c>
      <c r="FT71" s="990">
        <v>7.584712083177321E-2</v>
      </c>
      <c r="FY71" s="1193"/>
      <c r="FZ71" s="1193"/>
      <c r="GA71" s="1193"/>
      <c r="GB71" s="1193"/>
      <c r="GC71" s="1193"/>
      <c r="GD71" s="1193"/>
      <c r="GE71" s="1193"/>
      <c r="GF71" s="1193"/>
    </row>
    <row r="72" spans="1:188" x14ac:dyDescent="0.25">
      <c r="A72" s="170"/>
      <c r="B72" s="1218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92.743845782586277</v>
      </c>
      <c r="FD72" s="975">
        <v>92.724342984106173</v>
      </c>
      <c r="FE72" s="975">
        <v>92.735417932443426</v>
      </c>
      <c r="FF72" s="975">
        <v>92.762586106034476</v>
      </c>
      <c r="FG72" s="1026">
        <v>92.748029481108787</v>
      </c>
      <c r="FH72" s="1026">
        <v>92.753716876812518</v>
      </c>
      <c r="FI72" s="1026">
        <v>92.750039053286386</v>
      </c>
      <c r="FJ72" s="1026">
        <v>92.740427460536765</v>
      </c>
      <c r="FK72" s="975">
        <v>92.747432659630689</v>
      </c>
      <c r="FL72" s="965">
        <v>92.742225273849726</v>
      </c>
      <c r="FM72" s="1026">
        <v>92.745125433708893</v>
      </c>
      <c r="FN72" s="1026">
        <v>92.746379405098693</v>
      </c>
      <c r="FO72" s="975">
        <v>92.75624388475488</v>
      </c>
      <c r="FP72" s="1026">
        <v>92.76280700148169</v>
      </c>
      <c r="FQ72" s="1026">
        <v>92.757472117893229</v>
      </c>
      <c r="FR72" s="1026">
        <v>92.738928238954401</v>
      </c>
      <c r="FS72" s="155">
        <v>-6.1971947544918748E-3</v>
      </c>
      <c r="FT72" s="990"/>
      <c r="FY72" s="1193"/>
      <c r="FZ72" s="1193"/>
      <c r="GA72" s="1193"/>
      <c r="GB72" s="1193"/>
      <c r="GC72" s="1193"/>
      <c r="GD72" s="1193"/>
      <c r="GE72" s="1193"/>
      <c r="GF72" s="1193"/>
    </row>
    <row r="73" spans="1:188" ht="3" customHeight="1" x14ac:dyDescent="0.25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35"/>
      <c r="FG73" s="562"/>
      <c r="FH73" s="562"/>
      <c r="FI73" s="562"/>
      <c r="FJ73" s="562"/>
      <c r="FK73" s="535"/>
      <c r="FL73" s="852"/>
      <c r="FM73" s="562"/>
      <c r="FN73" s="562"/>
      <c r="FO73" s="535"/>
      <c r="FP73" s="562"/>
      <c r="FQ73" s="562"/>
      <c r="FR73" s="562"/>
      <c r="FS73" s="285"/>
      <c r="FT73" s="990"/>
      <c r="FY73" s="1193"/>
      <c r="FZ73" s="1193"/>
      <c r="GA73" s="1193"/>
      <c r="GB73" s="1193"/>
      <c r="GC73" s="1193"/>
      <c r="GD73" s="1193"/>
      <c r="GE73" s="1193"/>
      <c r="GF73" s="1193"/>
    </row>
    <row r="74" spans="1:188" x14ac:dyDescent="0.25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891.05013659148483</v>
      </c>
      <c r="FD74" s="540">
        <v>883.89493921830672</v>
      </c>
      <c r="FE74" s="540">
        <v>889.9852333130591</v>
      </c>
      <c r="FF74" s="540">
        <v>893.25740176932732</v>
      </c>
      <c r="FG74" s="357">
        <v>893.70614596757821</v>
      </c>
      <c r="FH74" s="357">
        <v>894.57584645008546</v>
      </c>
      <c r="FI74" s="357">
        <v>890.7607425083944</v>
      </c>
      <c r="FJ74" s="357">
        <v>897.77419485241774</v>
      </c>
      <c r="FK74" s="540">
        <v>899.87555355358393</v>
      </c>
      <c r="FL74" s="793">
        <v>896.52693873288422</v>
      </c>
      <c r="FM74" s="357">
        <v>895.67952988157231</v>
      </c>
      <c r="FN74" s="357">
        <v>889.74615064250531</v>
      </c>
      <c r="FO74" s="540">
        <v>890.39239122122262</v>
      </c>
      <c r="FP74" s="357">
        <v>893.30874279993975</v>
      </c>
      <c r="FQ74" s="357">
        <v>889.30667903317578</v>
      </c>
      <c r="FR74" s="357">
        <v>896.01154788011445</v>
      </c>
      <c r="FS74" s="799">
        <v>0.33201799854214187</v>
      </c>
      <c r="FT74" s="990">
        <v>3.7068838514824787E-2</v>
      </c>
      <c r="FY74" s="1193"/>
      <c r="FZ74" s="1193"/>
      <c r="GA74" s="1193"/>
      <c r="GB74" s="1193"/>
      <c r="GC74" s="1193"/>
      <c r="GD74" s="1193"/>
      <c r="GE74" s="1193"/>
      <c r="GF74" s="1193"/>
    </row>
    <row r="75" spans="1:188" ht="12.75" customHeight="1" x14ac:dyDescent="0.25">
      <c r="A75" s="170"/>
      <c r="B75" s="1218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77.229538439269334</v>
      </c>
      <c r="FD75" s="975">
        <v>76.875262343094846</v>
      </c>
      <c r="FE75" s="975">
        <v>76.05181479602382</v>
      </c>
      <c r="FF75" s="975">
        <v>76.024403312561475</v>
      </c>
      <c r="FG75" s="1026">
        <v>76.227833674480664</v>
      </c>
      <c r="FH75" s="1026">
        <v>76.013011766040933</v>
      </c>
      <c r="FI75" s="1026">
        <v>76.128654616687967</v>
      </c>
      <c r="FJ75" s="1026">
        <v>76.359193925346958</v>
      </c>
      <c r="FK75" s="975">
        <v>76.286779463008088</v>
      </c>
      <c r="FL75" s="965">
        <v>76.277142577839157</v>
      </c>
      <c r="FM75" s="1026">
        <v>76.234894179689476</v>
      </c>
      <c r="FN75" s="1026">
        <v>76.268449249884668</v>
      </c>
      <c r="FO75" s="975">
        <v>76.18391269956642</v>
      </c>
      <c r="FP75" s="1026">
        <v>76.139228198724709</v>
      </c>
      <c r="FQ75" s="1026">
        <v>76.17461332737048</v>
      </c>
      <c r="FR75" s="1026">
        <v>76.334558053932497</v>
      </c>
      <c r="FS75" s="799">
        <v>9.96638742430207E-2</v>
      </c>
      <c r="FT75" s="990"/>
      <c r="FY75" s="1193"/>
      <c r="FZ75" s="1193"/>
      <c r="GA75" s="1193"/>
      <c r="GB75" s="1193"/>
      <c r="GC75" s="1193"/>
      <c r="GD75" s="1193"/>
      <c r="GE75" s="1193"/>
      <c r="GF75" s="1193"/>
    </row>
    <row r="76" spans="1:188" s="370" customFormat="1" ht="4.5" customHeight="1" x14ac:dyDescent="0.25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674"/>
      <c r="FG76" s="595"/>
      <c r="FH76" s="595"/>
      <c r="FI76" s="595"/>
      <c r="FJ76" s="595"/>
      <c r="FK76" s="674"/>
      <c r="FL76" s="875"/>
      <c r="FM76" s="595"/>
      <c r="FN76" s="595"/>
      <c r="FO76" s="674"/>
      <c r="FP76" s="595"/>
      <c r="FQ76" s="595"/>
      <c r="FR76" s="595"/>
      <c r="FS76" s="875"/>
      <c r="FT76" s="674"/>
      <c r="FY76" s="1193"/>
      <c r="FZ76" s="1193"/>
      <c r="GA76" s="1193"/>
      <c r="GB76" s="1193"/>
      <c r="GC76" s="1193"/>
      <c r="GD76" s="1193"/>
      <c r="GE76" s="1193"/>
      <c r="GF76" s="1193"/>
    </row>
    <row r="77" spans="1:188" ht="13.95" customHeight="1" x14ac:dyDescent="0.25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4217.7779247870903</v>
      </c>
      <c r="FD77" s="540">
        <v>4368.9841132338188</v>
      </c>
      <c r="FE77" s="540">
        <v>4306.6332930905182</v>
      </c>
      <c r="FF77" s="540">
        <v>3998.6926671555157</v>
      </c>
      <c r="FG77" s="357">
        <v>3934.4464551538194</v>
      </c>
      <c r="FH77" s="357">
        <v>3975.186485704362</v>
      </c>
      <c r="FI77" s="357">
        <v>3955.5217242290264</v>
      </c>
      <c r="FJ77" s="357">
        <v>4070.3806296487169</v>
      </c>
      <c r="FK77" s="540">
        <v>4111.1957590988859</v>
      </c>
      <c r="FL77" s="793">
        <v>4094.7167902276906</v>
      </c>
      <c r="FM77" s="357">
        <v>4131.8560964404769</v>
      </c>
      <c r="FN77" s="357">
        <v>4084.8754015465479</v>
      </c>
      <c r="FO77" s="540">
        <v>4122.9021594505248</v>
      </c>
      <c r="FP77" s="357">
        <v>4069.6798569679008</v>
      </c>
      <c r="FQ77" s="357">
        <v>4059.8314224346009</v>
      </c>
      <c r="FR77" s="357">
        <v>4107.2394455518779</v>
      </c>
      <c r="FS77" s="366">
        <v>-24.616650888598997</v>
      </c>
      <c r="FT77" s="990">
        <v>-0.59577706275409303</v>
      </c>
      <c r="FY77" s="1193"/>
      <c r="FZ77" s="1193"/>
      <c r="GA77" s="1193"/>
      <c r="GB77" s="1193"/>
      <c r="GC77" s="1193"/>
      <c r="GD77" s="1193"/>
      <c r="GE77" s="1193"/>
      <c r="GF77" s="1193"/>
    </row>
    <row r="78" spans="1:188" x14ac:dyDescent="0.25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2383.858589720408</v>
      </c>
      <c r="FD78" s="540">
        <v>2523.3038395478125</v>
      </c>
      <c r="FE78" s="540">
        <v>2471.000525550437</v>
      </c>
      <c r="FF78" s="540">
        <v>2186.9419173900874</v>
      </c>
      <c r="FG78" s="357">
        <v>2157.9144107994171</v>
      </c>
      <c r="FH78" s="357">
        <v>2197.77485901312</v>
      </c>
      <c r="FI78" s="357">
        <v>2186.3836675976681</v>
      </c>
      <c r="FJ78" s="357">
        <v>2206.0086329309033</v>
      </c>
      <c r="FK78" s="540">
        <v>2298.7751414265304</v>
      </c>
      <c r="FL78" s="793">
        <v>2333.350786360641</v>
      </c>
      <c r="FM78" s="357">
        <v>2372.269257732361</v>
      </c>
      <c r="FN78" s="357">
        <v>2330.2698890950437</v>
      </c>
      <c r="FO78" s="540">
        <v>2374.3826634443153</v>
      </c>
      <c r="FP78" s="357">
        <v>2328.6400441822157</v>
      </c>
      <c r="FQ78" s="357">
        <v>2307.3474333017498</v>
      </c>
      <c r="FR78" s="357">
        <v>2355.7218881271137</v>
      </c>
      <c r="FS78" s="366">
        <v>-16.547369605247241</v>
      </c>
      <c r="FT78" s="990">
        <v>-0.69753336605073146</v>
      </c>
      <c r="FY78" s="1193"/>
      <c r="FZ78" s="1193"/>
      <c r="GA78" s="1193"/>
      <c r="GB78" s="1193"/>
      <c r="GC78" s="1193"/>
      <c r="GD78" s="1193"/>
      <c r="GE78" s="1193"/>
      <c r="GF78" s="1193"/>
    </row>
    <row r="79" spans="1:188" x14ac:dyDescent="0.25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535.19131334256565</v>
      </c>
      <c r="FD79" s="540">
        <v>544.74375682361529</v>
      </c>
      <c r="FE79" s="540">
        <v>555.75873398979593</v>
      </c>
      <c r="FF79" s="540">
        <v>552.3597087609329</v>
      </c>
      <c r="FG79" s="357">
        <v>552.35983689212833</v>
      </c>
      <c r="FH79" s="357">
        <v>544.31613768658895</v>
      </c>
      <c r="FI79" s="357">
        <v>544.31613768658895</v>
      </c>
      <c r="FJ79" s="357">
        <v>544.31613768658895</v>
      </c>
      <c r="FK79" s="540">
        <v>544.28681928425658</v>
      </c>
      <c r="FL79" s="793">
        <v>544.28779391982505</v>
      </c>
      <c r="FM79" s="357">
        <v>548.32025186880458</v>
      </c>
      <c r="FN79" s="357">
        <v>548.32025186880458</v>
      </c>
      <c r="FO79" s="540">
        <v>548.317772212828</v>
      </c>
      <c r="FP79" s="357">
        <v>548.32010716763841</v>
      </c>
      <c r="FQ79" s="357">
        <v>554.08785031632647</v>
      </c>
      <c r="FR79" s="357">
        <v>554.08785031632647</v>
      </c>
      <c r="FS79" s="1159">
        <v>5.7675984475218911</v>
      </c>
      <c r="FT79" s="990">
        <v>1.0518667563097581</v>
      </c>
      <c r="FY79" s="1193"/>
      <c r="FZ79" s="1193"/>
      <c r="GA79" s="1193"/>
      <c r="GB79" s="1193"/>
      <c r="GC79" s="1193"/>
      <c r="GD79" s="1193"/>
      <c r="GE79" s="1193"/>
      <c r="GF79" s="1193"/>
    </row>
    <row r="80" spans="1:188" x14ac:dyDescent="0.25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827.05005486411653</v>
      </c>
      <c r="FD80" s="540">
        <v>827.02500828239056</v>
      </c>
      <c r="FE80" s="540">
        <v>804.66127963028566</v>
      </c>
      <c r="FF80" s="540">
        <v>786.9567386944957</v>
      </c>
      <c r="FG80" s="357">
        <v>751.73685396227381</v>
      </c>
      <c r="FH80" s="357">
        <v>763.84990954465297</v>
      </c>
      <c r="FI80" s="357">
        <v>755.57425126476949</v>
      </c>
      <c r="FJ80" s="357">
        <v>850.8106276012245</v>
      </c>
      <c r="FK80" s="540">
        <v>798.89030713809905</v>
      </c>
      <c r="FL80" s="793">
        <v>747.83402261722449</v>
      </c>
      <c r="FM80" s="357">
        <v>741.58199195931172</v>
      </c>
      <c r="FN80" s="357">
        <v>736.60136235269954</v>
      </c>
      <c r="FO80" s="540">
        <v>730.51190362338184</v>
      </c>
      <c r="FP80" s="357">
        <v>723.0274470480465</v>
      </c>
      <c r="FQ80" s="357">
        <v>728.13813209652471</v>
      </c>
      <c r="FR80" s="357">
        <v>727.1685615384373</v>
      </c>
      <c r="FS80" s="366">
        <v>-14.41343042087442</v>
      </c>
      <c r="FT80" s="990">
        <v>-1.9436057748372668</v>
      </c>
      <c r="FY80" s="1193"/>
      <c r="FZ80" s="1193"/>
      <c r="GA80" s="1193"/>
      <c r="GB80" s="1193"/>
      <c r="GC80" s="1193"/>
      <c r="GD80" s="1193"/>
      <c r="GE80" s="1193"/>
      <c r="GF80" s="1193"/>
    </row>
    <row r="81" spans="1:188" x14ac:dyDescent="0.25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471.67796685999997</v>
      </c>
      <c r="FD81" s="540">
        <v>473.91150857999997</v>
      </c>
      <c r="FE81" s="540">
        <v>475.21275391999995</v>
      </c>
      <c r="FF81" s="540">
        <v>472.43430231000002</v>
      </c>
      <c r="FG81" s="357">
        <v>472.43535349999996</v>
      </c>
      <c r="FH81" s="357">
        <v>469.2455794600001</v>
      </c>
      <c r="FI81" s="357">
        <v>469.24766767999984</v>
      </c>
      <c r="FJ81" s="357">
        <v>469.24523142999993</v>
      </c>
      <c r="FK81" s="540">
        <v>469.24349125000009</v>
      </c>
      <c r="FL81" s="793">
        <v>469.24418732999993</v>
      </c>
      <c r="FM81" s="357">
        <v>469.68459488000002</v>
      </c>
      <c r="FN81" s="357">
        <v>469.6838982299999</v>
      </c>
      <c r="FO81" s="540">
        <v>469.68982017000008</v>
      </c>
      <c r="FP81" s="357">
        <v>469.69225857000004</v>
      </c>
      <c r="FQ81" s="357">
        <v>470.25800672000003</v>
      </c>
      <c r="FR81" s="357">
        <v>470.26114557</v>
      </c>
      <c r="FS81" s="1153">
        <v>0.57655068999997638</v>
      </c>
      <c r="FT81" s="990">
        <v>0.1227527358327091</v>
      </c>
      <c r="FY81" s="1193"/>
      <c r="FZ81" s="1193"/>
      <c r="GA81" s="1193"/>
      <c r="GB81" s="1193"/>
      <c r="GC81" s="1193"/>
      <c r="GD81" s="1193"/>
      <c r="GE81" s="1193"/>
      <c r="GF81" s="1193"/>
    </row>
    <row r="82" spans="1:188" x14ac:dyDescent="0.25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1868.3875679373714</v>
      </c>
      <c r="FD82" s="540">
        <v>2008.8413936572035</v>
      </c>
      <c r="FE82" s="540">
        <v>1920.6782999037493</v>
      </c>
      <c r="FF82" s="540">
        <v>1620.2373605161715</v>
      </c>
      <c r="FG82" s="357">
        <v>1564.5505371829768</v>
      </c>
      <c r="FH82" s="357">
        <v>1617.7737236525397</v>
      </c>
      <c r="FI82" s="357">
        <v>1599.0231554320474</v>
      </c>
      <c r="FJ82" s="357">
        <v>1711.1759707734154</v>
      </c>
      <c r="FK82" s="540">
        <v>1750.0795389689029</v>
      </c>
      <c r="FL82" s="793">
        <v>1740.845759154786</v>
      </c>
      <c r="FM82" s="357">
        <v>1768.7027625608976</v>
      </c>
      <c r="FN82" s="357">
        <v>1720.4447982864669</v>
      </c>
      <c r="FO82" s="540">
        <v>1756.92189365689</v>
      </c>
      <c r="FP82" s="357">
        <v>1696.6485263708639</v>
      </c>
      <c r="FQ82" s="357">
        <v>1678.3365928739315</v>
      </c>
      <c r="FR82" s="357">
        <v>1726.600301367781</v>
      </c>
      <c r="FS82" s="366">
        <v>-42.102461193116596</v>
      </c>
      <c r="FT82" s="990">
        <v>-2.3804147358347882</v>
      </c>
      <c r="FY82" s="1193"/>
      <c r="FZ82" s="1193"/>
      <c r="GA82" s="1193"/>
      <c r="GB82" s="1193"/>
      <c r="GC82" s="1193"/>
      <c r="GD82" s="1193"/>
      <c r="GE82" s="1193"/>
      <c r="GF82" s="1193"/>
    </row>
    <row r="83" spans="1:188" x14ac:dyDescent="0.25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1447.8946100832547</v>
      </c>
      <c r="FD83" s="540">
        <v>1588.8247979248129</v>
      </c>
      <c r="FE83" s="540">
        <v>1523.4698525634635</v>
      </c>
      <c r="FF83" s="540">
        <v>1238.4848652816759</v>
      </c>
      <c r="FG83" s="357">
        <v>1216.5263580207029</v>
      </c>
      <c r="FH83" s="357">
        <v>1257.6135851378867</v>
      </c>
      <c r="FI83" s="357">
        <v>1246.4096839472779</v>
      </c>
      <c r="FJ83" s="357">
        <v>1266.0359357721909</v>
      </c>
      <c r="FK83" s="540">
        <v>1356.4491247708038</v>
      </c>
      <c r="FL83" s="793">
        <v>1397.6946704275615</v>
      </c>
      <c r="FM83" s="357">
        <v>1432.9422283715858</v>
      </c>
      <c r="FN83" s="357">
        <v>1389.4358535137674</v>
      </c>
      <c r="FO83" s="540">
        <v>1431.1426131335079</v>
      </c>
      <c r="FP83" s="357">
        <v>1379.1519370328174</v>
      </c>
      <c r="FQ83" s="357">
        <v>1355.6700779174066</v>
      </c>
      <c r="FR83" s="357">
        <v>1404.9477437993437</v>
      </c>
      <c r="FS83" s="366">
        <v>-27.994484572242072</v>
      </c>
      <c r="FT83" s="990">
        <v>-1.9536366517759318</v>
      </c>
      <c r="FY83" s="1193"/>
      <c r="FZ83" s="1193"/>
      <c r="GA83" s="1193"/>
      <c r="GB83" s="1193"/>
      <c r="GC83" s="1193"/>
      <c r="GD83" s="1193"/>
      <c r="GE83" s="1193"/>
      <c r="GF83" s="1193"/>
    </row>
    <row r="84" spans="1:188" x14ac:dyDescent="0.25">
      <c r="A84" s="170"/>
      <c r="B84" s="1218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420.49295785411653</v>
      </c>
      <c r="FD84" s="540">
        <v>420.01659573239061</v>
      </c>
      <c r="FE84" s="540">
        <v>397.20844734028577</v>
      </c>
      <c r="FF84" s="540">
        <v>381.75249523449577</v>
      </c>
      <c r="FG84" s="357">
        <v>348.02417916227381</v>
      </c>
      <c r="FH84" s="357">
        <v>360.16013851465306</v>
      </c>
      <c r="FI84" s="357">
        <v>352.61347148476949</v>
      </c>
      <c r="FJ84" s="357">
        <v>445.14003500122459</v>
      </c>
      <c r="FK84" s="540">
        <v>393.630414198099</v>
      </c>
      <c r="FL84" s="793">
        <v>343.15108872722448</v>
      </c>
      <c r="FM84" s="357">
        <v>335.76053418931178</v>
      </c>
      <c r="FN84" s="357">
        <v>331.00894477269958</v>
      </c>
      <c r="FO84" s="540">
        <v>325.779280523382</v>
      </c>
      <c r="FP84" s="357">
        <v>317.49658933804653</v>
      </c>
      <c r="FQ84" s="357">
        <v>322.66651495652485</v>
      </c>
      <c r="FR84" s="357">
        <v>321.65255756843726</v>
      </c>
      <c r="FS84" s="366">
        <v>-14.107976620874524</v>
      </c>
      <c r="FT84" s="990">
        <v>-4.2017971692051299</v>
      </c>
      <c r="FY84" s="1193"/>
      <c r="FZ84" s="1193"/>
      <c r="GA84" s="1193"/>
      <c r="GB84" s="1193"/>
      <c r="GC84" s="1193"/>
      <c r="GD84" s="1193"/>
      <c r="GE84" s="1193"/>
      <c r="GF84" s="1193"/>
    </row>
    <row r="85" spans="1:188" ht="12.75" hidden="1" customHeight="1" outlineLevel="1" x14ac:dyDescent="0.25">
      <c r="A85" s="170"/>
      <c r="B85" s="1218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76"/>
      <c r="FG85" s="954"/>
      <c r="FH85" s="954"/>
      <c r="FI85" s="954"/>
      <c r="FJ85" s="954"/>
      <c r="FK85" s="976"/>
      <c r="FL85" s="966"/>
      <c r="FM85" s="954"/>
      <c r="FN85" s="954"/>
      <c r="FO85" s="976"/>
      <c r="FP85" s="954"/>
      <c r="FQ85" s="954"/>
      <c r="FR85" s="954"/>
      <c r="FS85" s="366">
        <v>0</v>
      </c>
      <c r="FT85" s="990" t="e">
        <v>#DIV/0!</v>
      </c>
      <c r="FY85" s="1193"/>
      <c r="FZ85" s="1193"/>
      <c r="GA85" s="1193"/>
      <c r="GB85" s="1193"/>
      <c r="GC85" s="1193"/>
      <c r="GD85" s="1193"/>
      <c r="GE85" s="1193"/>
      <c r="GF85" s="1193"/>
    </row>
    <row r="86" spans="1:188" ht="13.8" collapsed="1" x14ac:dyDescent="0.25">
      <c r="A86" s="170"/>
      <c r="B86" s="1218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28324.377393138431</v>
      </c>
      <c r="FD86" s="540">
        <v>28309.276397429974</v>
      </c>
      <c r="FE86" s="540">
        <v>28251.135880087419</v>
      </c>
      <c r="FF86" s="540">
        <v>28325.339253760874</v>
      </c>
      <c r="FG86" s="357">
        <v>28341.452494040779</v>
      </c>
      <c r="FH86" s="357">
        <v>28364.478003546592</v>
      </c>
      <c r="FI86" s="357">
        <v>28398.080232772536</v>
      </c>
      <c r="FJ86" s="357">
        <v>28449.634488447471</v>
      </c>
      <c r="FK86" s="540">
        <v>28593.64147983669</v>
      </c>
      <c r="FL86" s="793">
        <v>28541.349015572836</v>
      </c>
      <c r="FM86" s="357">
        <v>28525.775133685085</v>
      </c>
      <c r="FN86" s="357">
        <v>28507.758697940943</v>
      </c>
      <c r="FO86" s="540">
        <v>28502.113771712076</v>
      </c>
      <c r="FP86" s="357">
        <v>28484.085514868049</v>
      </c>
      <c r="FQ86" s="357">
        <v>28472.286848556087</v>
      </c>
      <c r="FR86" s="357">
        <v>28452.226670685832</v>
      </c>
      <c r="FS86" s="366">
        <v>-73.548462999253388</v>
      </c>
      <c r="FT86" s="990">
        <v>-0.25783160196198346</v>
      </c>
      <c r="FY86" s="1193"/>
      <c r="FZ86" s="1193"/>
      <c r="GA86" s="1193"/>
      <c r="GB86" s="1193"/>
      <c r="GC86" s="1193"/>
      <c r="GD86" s="1193"/>
      <c r="GE86" s="1193"/>
      <c r="GF86" s="1193"/>
    </row>
    <row r="87" spans="1:188" ht="12.75" hidden="1" customHeight="1" x14ac:dyDescent="0.25">
      <c r="A87" s="170"/>
      <c r="B87" s="1218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8"/>
      <c r="FG87" s="1050"/>
      <c r="FH87" s="1050"/>
      <c r="FI87" s="1050"/>
      <c r="FJ87" s="1050"/>
      <c r="FK87" s="1058"/>
      <c r="FL87" s="1185"/>
      <c r="FM87" s="959"/>
      <c r="FN87" s="959"/>
      <c r="FO87" s="1139"/>
      <c r="FP87" s="959"/>
      <c r="FQ87" s="959"/>
      <c r="FR87" s="959"/>
      <c r="FS87" s="285">
        <v>0</v>
      </c>
      <c r="FT87" s="1119" t="e">
        <v>#DIV/0!</v>
      </c>
      <c r="FY87" s="1193"/>
      <c r="FZ87" s="1193"/>
      <c r="GA87" s="1193"/>
      <c r="GB87" s="1193"/>
      <c r="GC87" s="1193"/>
      <c r="GD87" s="1193"/>
      <c r="GE87" s="1193"/>
      <c r="GF87" s="1193"/>
    </row>
    <row r="88" spans="1:188" ht="13.8" thickBot="1" x14ac:dyDescent="0.3">
      <c r="A88" s="170"/>
      <c r="B88" s="1218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98.977465949165406</v>
      </c>
      <c r="FD88" s="1138">
        <v>98.978525422106003</v>
      </c>
      <c r="FE88" s="1138">
        <v>98.979345157448947</v>
      </c>
      <c r="FF88" s="1138">
        <v>98.98438207411661</v>
      </c>
      <c r="FG88" s="955">
        <v>98.984360173271668</v>
      </c>
      <c r="FH88" s="955">
        <v>98.985658432884946</v>
      </c>
      <c r="FI88" s="955">
        <v>98.989070764644069</v>
      </c>
      <c r="FJ88" s="955">
        <v>98.989490275652713</v>
      </c>
      <c r="FK88" s="1138">
        <v>98.991289595181726</v>
      </c>
      <c r="FL88" s="1186">
        <v>98.990228251056863</v>
      </c>
      <c r="FM88" s="955">
        <v>98.991046172740909</v>
      </c>
      <c r="FN88" s="955">
        <v>98.990902848116207</v>
      </c>
      <c r="FO88" s="1138">
        <v>98.991727154610359</v>
      </c>
      <c r="FP88" s="955">
        <v>98.991211410708033</v>
      </c>
      <c r="FQ88" s="955">
        <v>98.991484475247788</v>
      </c>
      <c r="FR88" s="955">
        <v>98.991634291423651</v>
      </c>
      <c r="FS88" s="1101">
        <v>5.8811868274233348E-4</v>
      </c>
      <c r="FT88" s="1102"/>
      <c r="FY88" s="1193"/>
      <c r="FZ88" s="1193"/>
      <c r="GA88" s="1193"/>
      <c r="GB88" s="1193"/>
      <c r="GC88" s="1193"/>
      <c r="GD88" s="1193"/>
      <c r="GE88" s="1193"/>
      <c r="GF88" s="1193"/>
    </row>
    <row r="89" spans="1:188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550"/>
      <c r="FG89" s="262"/>
      <c r="FH89" s="262"/>
      <c r="FI89" s="262"/>
      <c r="FJ89" s="262"/>
      <c r="FK89" s="550"/>
      <c r="FL89" s="297"/>
      <c r="FM89" s="262"/>
      <c r="FN89" s="262"/>
      <c r="FO89" s="550"/>
      <c r="FP89" s="262"/>
      <c r="FQ89" s="262"/>
      <c r="FR89" s="262"/>
      <c r="FS89" s="893"/>
      <c r="FT89" s="1114"/>
      <c r="FY89" s="1193"/>
      <c r="FZ89" s="1193"/>
      <c r="GA89" s="1193"/>
      <c r="GB89" s="1193"/>
      <c r="GC89" s="1193"/>
      <c r="GD89" s="1193"/>
      <c r="GE89" s="1193"/>
      <c r="GF89" s="1193"/>
    </row>
    <row r="90" spans="1:188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93">
        <v>6.96</v>
      </c>
      <c r="FH90" s="593">
        <v>6.96</v>
      </c>
      <c r="FI90" s="593">
        <v>6.96</v>
      </c>
      <c r="FJ90" s="593">
        <v>6.96</v>
      </c>
      <c r="FK90" s="551">
        <v>6.96</v>
      </c>
      <c r="FL90" s="706">
        <v>6.96</v>
      </c>
      <c r="FM90" s="593">
        <v>6.96</v>
      </c>
      <c r="FN90" s="593">
        <v>6.96</v>
      </c>
      <c r="FO90" s="551">
        <v>6.96</v>
      </c>
      <c r="FP90" s="593">
        <v>6.96</v>
      </c>
      <c r="FQ90" s="593">
        <v>6.96</v>
      </c>
      <c r="FR90" s="593">
        <v>6.96</v>
      </c>
      <c r="FS90" s="917"/>
      <c r="FT90" s="990"/>
      <c r="FY90" s="1193"/>
      <c r="FZ90" s="1193"/>
      <c r="GA90" s="1193"/>
      <c r="GB90" s="1193"/>
      <c r="GC90" s="1193"/>
      <c r="GD90" s="1193"/>
      <c r="GE90" s="1193"/>
      <c r="GF90" s="1193"/>
    </row>
    <row r="91" spans="1:188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93">
        <v>6.86</v>
      </c>
      <c r="FH91" s="593">
        <v>6.86</v>
      </c>
      <c r="FI91" s="593">
        <v>6.86</v>
      </c>
      <c r="FJ91" s="593">
        <v>6.86</v>
      </c>
      <c r="FK91" s="551">
        <v>6.86</v>
      </c>
      <c r="FL91" s="706">
        <v>6.86</v>
      </c>
      <c r="FM91" s="593">
        <v>6.86</v>
      </c>
      <c r="FN91" s="593">
        <v>6.86</v>
      </c>
      <c r="FO91" s="551">
        <v>6.86</v>
      </c>
      <c r="FP91" s="593">
        <v>6.86</v>
      </c>
      <c r="FQ91" s="593">
        <v>6.86</v>
      </c>
      <c r="FR91" s="593">
        <v>6.86</v>
      </c>
      <c r="FS91" s="917"/>
      <c r="FT91" s="990"/>
      <c r="FY91" s="1193"/>
      <c r="FZ91" s="1193"/>
      <c r="GA91" s="1193"/>
      <c r="GB91" s="1193"/>
      <c r="GC91" s="1193"/>
      <c r="GD91" s="1193"/>
      <c r="GE91" s="1193"/>
      <c r="GF91" s="1193"/>
    </row>
    <row r="92" spans="1:188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6.9281633293500562</v>
      </c>
      <c r="FD92" s="551">
        <v>6.9088322743856017</v>
      </c>
      <c r="FE92" s="551">
        <v>6.9244563805989525</v>
      </c>
      <c r="FF92" s="551">
        <v>6.9248602194420243</v>
      </c>
      <c r="FG92" s="593">
        <v>6.9275139109536479</v>
      </c>
      <c r="FH92" s="593">
        <v>6.930585433875236</v>
      </c>
      <c r="FI92" s="593">
        <v>6.9286314879347959</v>
      </c>
      <c r="FJ92" s="593">
        <v>6.9218411414813943</v>
      </c>
      <c r="FK92" s="551">
        <v>6.9254589371152822</v>
      </c>
      <c r="FL92" s="706">
        <v>6.9322456919088857</v>
      </c>
      <c r="FM92" s="593">
        <v>6.9293828873100116</v>
      </c>
      <c r="FN92" s="593">
        <v>6.9293423569581938</v>
      </c>
      <c r="FO92" s="551">
        <v>6.921075881092646</v>
      </c>
      <c r="FP92" s="593">
        <v>6.9073242645656689</v>
      </c>
      <c r="FQ92" s="593">
        <v>6.9317745773443935</v>
      </c>
      <c r="FR92" s="593">
        <v>6.9283879853878343</v>
      </c>
      <c r="FS92" s="920">
        <v>-9.9490192217732698E-4</v>
      </c>
      <c r="FT92" s="990">
        <v>-1.4357727641220707E-2</v>
      </c>
      <c r="FY92" s="1193"/>
      <c r="FZ92" s="1193"/>
      <c r="GA92" s="1193"/>
      <c r="GB92" s="1193"/>
      <c r="GC92" s="1193"/>
      <c r="GD92" s="1193"/>
      <c r="GE92" s="1193"/>
      <c r="GF92" s="1193"/>
    </row>
    <row r="93" spans="1:188" ht="12.75" customHeight="1" x14ac:dyDescent="0.25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1139"/>
      <c r="FD93" s="1139"/>
      <c r="FE93" s="1139"/>
      <c r="FF93" s="1139"/>
      <c r="FG93" s="959"/>
      <c r="FH93" s="959"/>
      <c r="FI93" s="959"/>
      <c r="FJ93" s="959"/>
      <c r="FK93" s="1139"/>
      <c r="FL93" s="1187"/>
      <c r="FM93" s="959"/>
      <c r="FN93" s="959"/>
      <c r="FO93" s="1139"/>
      <c r="FP93" s="959"/>
      <c r="FQ93" s="959"/>
      <c r="FR93" s="959"/>
      <c r="FS93" s="920"/>
      <c r="FT93" s="990"/>
      <c r="FY93" s="1193"/>
      <c r="FZ93" s="1193"/>
      <c r="GA93" s="1193"/>
      <c r="GB93" s="1193"/>
      <c r="GC93" s="1193"/>
      <c r="GD93" s="1193"/>
      <c r="GE93" s="1193"/>
      <c r="GF93" s="1193"/>
    </row>
    <row r="94" spans="1:188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2.3695499999999998</v>
      </c>
      <c r="FD94" s="551">
        <v>2.3696199999999998</v>
      </c>
      <c r="FE94" s="551">
        <v>2.3699400000000002</v>
      </c>
      <c r="FF94" s="551">
        <v>2.3703599999999998</v>
      </c>
      <c r="FG94" s="593">
        <v>2.3705400000000001</v>
      </c>
      <c r="FH94" s="593">
        <v>2.3706</v>
      </c>
      <c r="FI94" s="593">
        <v>2.37066</v>
      </c>
      <c r="FJ94" s="593">
        <v>2.3707199999999999</v>
      </c>
      <c r="FK94" s="551">
        <v>2.3707799999999999</v>
      </c>
      <c r="FL94" s="706">
        <v>2.3709699999999998</v>
      </c>
      <c r="FM94" s="593">
        <v>2.3711099999999998</v>
      </c>
      <c r="FN94" s="593">
        <v>2.3711799999999998</v>
      </c>
      <c r="FO94" s="551">
        <v>2.3712499999999999</v>
      </c>
      <c r="FP94" s="593">
        <v>2.3714599999999999</v>
      </c>
      <c r="FQ94" s="593">
        <v>2.3715299999999999</v>
      </c>
      <c r="FR94" s="593">
        <v>2.3715999999999999</v>
      </c>
      <c r="FS94" s="949"/>
      <c r="FT94" s="990"/>
      <c r="FY94" s="1193"/>
      <c r="FZ94" s="1193"/>
      <c r="GA94" s="1193"/>
      <c r="GB94" s="1193"/>
      <c r="GC94" s="1193"/>
      <c r="GD94" s="1193"/>
      <c r="GE94" s="1193"/>
      <c r="GF94" s="1193"/>
    </row>
    <row r="95" spans="1:188" ht="12.75" customHeight="1" thickBot="1" x14ac:dyDescent="0.3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1140"/>
      <c r="FD95" s="1140"/>
      <c r="FE95" s="1140"/>
      <c r="FF95" s="1140"/>
      <c r="FG95" s="991"/>
      <c r="FH95" s="991"/>
      <c r="FI95" s="991"/>
      <c r="FJ95" s="991"/>
      <c r="FK95" s="1140"/>
      <c r="FL95" s="1188"/>
      <c r="FM95" s="991"/>
      <c r="FN95" s="991"/>
      <c r="FO95" s="1140"/>
      <c r="FP95" s="991"/>
      <c r="FQ95" s="991"/>
      <c r="FR95" s="991"/>
      <c r="FS95" s="1107"/>
      <c r="FT95" s="1120"/>
      <c r="FY95" s="1193"/>
      <c r="FZ95" s="1193"/>
      <c r="GA95" s="1193"/>
      <c r="GB95" s="1193"/>
      <c r="GC95" s="1193"/>
      <c r="GD95" s="1193"/>
      <c r="GE95" s="1193"/>
      <c r="GF95" s="1193"/>
    </row>
    <row r="96" spans="1:188" ht="7.5" customHeight="1" x14ac:dyDescent="0.25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77"/>
      <c r="FG96" s="644"/>
      <c r="FH96" s="644"/>
      <c r="FI96" s="644"/>
      <c r="FJ96" s="644"/>
      <c r="FK96" s="677"/>
      <c r="FL96" s="863"/>
      <c r="FM96" s="644"/>
      <c r="FN96" s="644"/>
      <c r="FO96" s="677"/>
      <c r="FP96" s="644"/>
      <c r="FQ96" s="644"/>
      <c r="FR96" s="644"/>
      <c r="FS96" s="893"/>
      <c r="FT96" s="1114"/>
      <c r="FY96" s="1193"/>
      <c r="FZ96" s="1193"/>
      <c r="GA96" s="1193"/>
      <c r="GB96" s="1193"/>
      <c r="GC96" s="1193"/>
      <c r="GD96" s="1193"/>
      <c r="GE96" s="1193"/>
      <c r="GF96" s="1193"/>
    </row>
    <row r="97" spans="1:188" ht="12.75" customHeight="1" thickBot="1" x14ac:dyDescent="0.3">
      <c r="A97" s="170"/>
      <c r="B97" s="1217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5">
        <v>552.291765950382</v>
      </c>
      <c r="FD97" s="1145">
        <v>558.81890566773177</v>
      </c>
      <c r="FE97" s="1145">
        <v>569.60475235803335</v>
      </c>
      <c r="FF97" s="1145">
        <v>569.46870900776901</v>
      </c>
      <c r="FG97" s="1124">
        <v>569.46870900776901</v>
      </c>
      <c r="FH97" s="1124">
        <v>569.46870900776901</v>
      </c>
      <c r="FI97" s="1124">
        <v>569.46870900776901</v>
      </c>
      <c r="FJ97" s="1124">
        <v>569.46870900776901</v>
      </c>
      <c r="FK97" s="1141">
        <v>572.21937189845971</v>
      </c>
      <c r="FL97" s="1189">
        <v>572.21937189845971</v>
      </c>
      <c r="FM97" s="1124">
        <v>572.21937189845971</v>
      </c>
      <c r="FN97" s="1124">
        <v>572.21937189845971</v>
      </c>
      <c r="FO97" s="1141">
        <v>572.02597544156708</v>
      </c>
      <c r="FP97" s="1124">
        <v>572.02597544156708</v>
      </c>
      <c r="FQ97" s="1124">
        <v>572.02597544156708</v>
      </c>
      <c r="FR97" s="1124">
        <v>571.932832111572</v>
      </c>
      <c r="FS97" s="1160">
        <v>-0.28653978688771531</v>
      </c>
      <c r="FT97" s="990">
        <v>-5.0075163645204548E-2</v>
      </c>
      <c r="FY97" s="1193"/>
      <c r="FZ97" s="1193"/>
      <c r="GA97" s="1193"/>
      <c r="GB97" s="1193"/>
      <c r="GC97" s="1193"/>
      <c r="GD97" s="1193"/>
      <c r="GE97" s="1193"/>
      <c r="GF97" s="1193"/>
    </row>
    <row r="98" spans="1:188" x14ac:dyDescent="0.25">
      <c r="A98" s="170"/>
      <c r="B98" s="1217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314"/>
      <c r="FD98" s="314"/>
      <c r="FE98" s="314"/>
      <c r="FF98" s="314"/>
      <c r="FG98" s="665"/>
      <c r="FH98" s="665"/>
      <c r="FI98" s="665"/>
      <c r="FJ98" s="665"/>
      <c r="FK98" s="666"/>
      <c r="FL98" s="1190"/>
      <c r="FM98" s="665"/>
      <c r="FN98" s="665"/>
      <c r="FO98" s="666"/>
      <c r="FP98" s="665"/>
      <c r="FQ98" s="665"/>
      <c r="FR98" s="665"/>
      <c r="FS98" s="1047"/>
      <c r="FT98" s="314"/>
      <c r="FY98" s="1193"/>
      <c r="FZ98" s="1193"/>
      <c r="GA98" s="1193"/>
      <c r="GB98" s="1193"/>
      <c r="GC98" s="1193"/>
      <c r="GD98" s="1193"/>
      <c r="GE98" s="1193"/>
      <c r="GF98" s="1193"/>
    </row>
    <row r="99" spans="1:188" ht="12.75" hidden="1" customHeight="1" x14ac:dyDescent="0.25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829"/>
      <c r="FG99" s="313"/>
      <c r="FH99" s="313"/>
      <c r="FI99" s="313"/>
      <c r="FJ99" s="313"/>
      <c r="FK99" s="829"/>
      <c r="FL99" s="877"/>
      <c r="FM99" s="313"/>
      <c r="FN99" s="313"/>
      <c r="FO99" s="829"/>
      <c r="FP99" s="313"/>
      <c r="FQ99" s="313"/>
      <c r="FR99" s="313"/>
      <c r="FS99" s="453"/>
      <c r="FT99" s="829"/>
      <c r="FY99" s="1193"/>
      <c r="FZ99" s="1193"/>
      <c r="GA99" s="1193"/>
      <c r="GB99" s="1193"/>
      <c r="GC99" s="1193"/>
      <c r="GD99" s="1193"/>
      <c r="GE99" s="1193"/>
      <c r="GF99" s="1193"/>
    </row>
    <row r="100" spans="1:188" x14ac:dyDescent="0.25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829"/>
      <c r="FD100" s="829"/>
      <c r="FE100" s="829"/>
      <c r="FF100" s="829"/>
      <c r="FG100" s="313"/>
      <c r="FH100" s="313"/>
      <c r="FI100" s="313"/>
      <c r="FJ100" s="313"/>
      <c r="FK100" s="551">
        <v>-0.22545080510080195</v>
      </c>
      <c r="FL100" s="877"/>
      <c r="FM100" s="313"/>
      <c r="FN100" s="313"/>
      <c r="FO100" s="829"/>
      <c r="FP100" s="313"/>
      <c r="FQ100" s="313"/>
      <c r="FR100" s="313"/>
      <c r="FS100" s="453"/>
      <c r="FT100" s="829"/>
      <c r="FY100" s="1193"/>
      <c r="FZ100" s="1193"/>
      <c r="GA100" s="1193"/>
      <c r="GB100" s="1193"/>
      <c r="GC100" s="1193"/>
      <c r="GD100" s="1193"/>
      <c r="GE100" s="1193"/>
      <c r="GF100" s="1193"/>
    </row>
    <row r="101" spans="1:188" x14ac:dyDescent="0.25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829"/>
      <c r="FD101" s="829"/>
      <c r="FE101" s="829"/>
      <c r="FF101" s="829"/>
      <c r="FG101" s="313"/>
      <c r="FH101" s="313"/>
      <c r="FI101" s="313"/>
      <c r="FJ101" s="313"/>
      <c r="FK101" s="551">
        <v>0.54285629946411174</v>
      </c>
      <c r="FL101" s="877"/>
      <c r="FM101" s="313"/>
      <c r="FN101" s="313"/>
      <c r="FO101" s="829"/>
      <c r="FP101" s="313"/>
      <c r="FQ101" s="313"/>
      <c r="FR101" s="313"/>
      <c r="FS101" s="453"/>
      <c r="FT101" s="829"/>
      <c r="FY101" s="1193"/>
      <c r="FZ101" s="1193"/>
      <c r="GA101" s="1193"/>
      <c r="GB101" s="1193"/>
      <c r="GC101" s="1193"/>
      <c r="GD101" s="1193"/>
      <c r="GE101" s="1193"/>
      <c r="GF101" s="1193"/>
    </row>
    <row r="102" spans="1:188" x14ac:dyDescent="0.25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829"/>
      <c r="FD102" s="829"/>
      <c r="FE102" s="829"/>
      <c r="FF102" s="829"/>
      <c r="FG102" s="313"/>
      <c r="FH102" s="313"/>
      <c r="FI102" s="313"/>
      <c r="FJ102" s="313"/>
      <c r="FK102" s="551">
        <v>0.49262088722319408</v>
      </c>
      <c r="FL102" s="877"/>
      <c r="FM102" s="313"/>
      <c r="FN102" s="313"/>
      <c r="FO102" s="829"/>
      <c r="FP102" s="313"/>
      <c r="FQ102" s="313"/>
      <c r="FR102" s="313"/>
      <c r="FS102" s="453"/>
      <c r="FT102" s="829"/>
      <c r="FY102" s="1193"/>
      <c r="FZ102" s="1193"/>
      <c r="GA102" s="1193"/>
      <c r="GB102" s="1193"/>
      <c r="GC102" s="1193"/>
      <c r="GD102" s="1193"/>
      <c r="GE102" s="1193"/>
      <c r="GF102" s="1193"/>
    </row>
    <row r="103" spans="1:188" x14ac:dyDescent="0.25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829"/>
      <c r="FD103" s="829"/>
      <c r="FE103" s="829"/>
      <c r="FF103" s="829"/>
      <c r="FG103" s="313"/>
      <c r="FH103" s="313"/>
      <c r="FI103" s="313"/>
      <c r="FJ103" s="313"/>
      <c r="FK103" s="829"/>
      <c r="FL103" s="877"/>
      <c r="FM103" s="313"/>
      <c r="FN103" s="313"/>
      <c r="FO103" s="829"/>
      <c r="FP103" s="313"/>
      <c r="FQ103" s="313"/>
      <c r="FR103" s="313"/>
      <c r="FS103" s="453"/>
      <c r="FT103" s="829"/>
      <c r="FY103" s="1193"/>
      <c r="FZ103" s="1193"/>
      <c r="GA103" s="1193"/>
      <c r="GB103" s="1193"/>
      <c r="GC103" s="1193"/>
      <c r="GD103" s="1193"/>
      <c r="GE103" s="1193"/>
      <c r="GF103" s="1193"/>
    </row>
    <row r="104" spans="1:188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829"/>
      <c r="FD104" s="829"/>
      <c r="FE104" s="829"/>
      <c r="FF104" s="829"/>
      <c r="FG104" s="313"/>
      <c r="FH104" s="313"/>
      <c r="FI104" s="313"/>
      <c r="FJ104" s="313"/>
      <c r="FK104" s="829"/>
      <c r="FL104" s="877"/>
      <c r="FM104" s="313"/>
      <c r="FN104" s="313"/>
      <c r="FO104" s="829"/>
      <c r="FP104" s="313"/>
      <c r="FQ104" s="313"/>
      <c r="FR104" s="313"/>
      <c r="FS104" s="453"/>
      <c r="FT104" s="829"/>
      <c r="FY104" s="1193"/>
      <c r="FZ104" s="1193"/>
      <c r="GA104" s="1193"/>
      <c r="GB104" s="1193"/>
      <c r="GC104" s="1193"/>
      <c r="GD104" s="1193"/>
      <c r="GE104" s="1193"/>
      <c r="GF104" s="1193"/>
    </row>
    <row r="105" spans="1:188" x14ac:dyDescent="0.25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829"/>
      <c r="FD105" s="829"/>
      <c r="FE105" s="829"/>
      <c r="FF105" s="829"/>
      <c r="FG105" s="313"/>
      <c r="FH105" s="313"/>
      <c r="FI105" s="313"/>
      <c r="FJ105" s="313"/>
      <c r="FK105" s="829"/>
      <c r="FL105" s="877"/>
      <c r="FM105" s="313"/>
      <c r="FN105" s="313"/>
      <c r="FO105" s="829"/>
      <c r="FP105" s="313"/>
      <c r="FQ105" s="313"/>
      <c r="FR105" s="313"/>
      <c r="FS105" s="453"/>
      <c r="FT105" s="829"/>
      <c r="FY105" s="1193"/>
      <c r="FZ105" s="1193"/>
      <c r="GA105" s="1193"/>
      <c r="GB105" s="1193"/>
      <c r="GC105" s="1193"/>
      <c r="GD105" s="1193"/>
      <c r="GE105" s="1193"/>
      <c r="GF105" s="1193"/>
    </row>
    <row r="106" spans="1:188" ht="15" customHeight="1" thickBot="1" x14ac:dyDescent="0.3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829"/>
      <c r="FD106" s="829"/>
      <c r="FE106" s="829"/>
      <c r="FF106" s="829"/>
      <c r="FG106" s="313"/>
      <c r="FH106" s="313"/>
      <c r="FI106" s="313"/>
      <c r="FJ106" s="313"/>
      <c r="FK106" s="829"/>
      <c r="FL106" s="877"/>
      <c r="FM106" s="313"/>
      <c r="FN106" s="313"/>
      <c r="FO106" s="829"/>
      <c r="FP106" s="313"/>
      <c r="FQ106" s="313"/>
      <c r="FR106" s="313"/>
      <c r="FS106" s="1108"/>
      <c r="FT106" s="1121"/>
      <c r="FY106" s="1193"/>
      <c r="FZ106" s="1193"/>
      <c r="GA106" s="1193"/>
      <c r="GB106" s="1193"/>
      <c r="GC106" s="1193"/>
      <c r="GD106" s="1193"/>
      <c r="GE106" s="1193"/>
      <c r="GF106" s="1193"/>
    </row>
    <row r="107" spans="1:188" ht="12.75" customHeight="1" x14ac:dyDescent="0.25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4"/>
      <c r="FG107" s="312"/>
      <c r="FH107" s="312"/>
      <c r="FI107" s="312"/>
      <c r="FJ107" s="312"/>
      <c r="FK107" s="314"/>
      <c r="FL107" s="865"/>
      <c r="FM107" s="312"/>
      <c r="FN107" s="312"/>
      <c r="FO107" s="314"/>
      <c r="FP107" s="312"/>
      <c r="FQ107" s="312"/>
      <c r="FR107" s="312"/>
      <c r="FS107" s="454"/>
      <c r="FT107" s="410"/>
      <c r="FY107" s="1193"/>
      <c r="FZ107" s="1193"/>
      <c r="GA107" s="1193"/>
      <c r="GB107" s="1193"/>
      <c r="GC107" s="1193"/>
      <c r="GD107" s="1193"/>
      <c r="GE107" s="1193"/>
      <c r="GF107" s="1193"/>
    </row>
    <row r="108" spans="1:188" ht="12.75" customHeight="1" x14ac:dyDescent="0.25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3">
        <v>6</v>
      </c>
      <c r="FH108" s="563">
        <v>6</v>
      </c>
      <c r="FI108" s="563">
        <v>6</v>
      </c>
      <c r="FJ108" s="563">
        <v>6</v>
      </c>
      <c r="FK108" s="560">
        <v>6</v>
      </c>
      <c r="FL108" s="867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563">
        <v>6</v>
      </c>
      <c r="FS108" s="285"/>
      <c r="FT108" s="1122"/>
      <c r="FY108" s="1193"/>
      <c r="FZ108" s="1193"/>
      <c r="GA108" s="1193"/>
      <c r="GB108" s="1193"/>
      <c r="GC108" s="1193"/>
      <c r="GD108" s="1193"/>
      <c r="GE108" s="1193"/>
      <c r="GF108" s="1193"/>
    </row>
    <row r="109" spans="1:188" ht="12.75" customHeight="1" thickBot="1" x14ac:dyDescent="0.3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1142">
        <v>6.5</v>
      </c>
      <c r="FG109" s="850">
        <v>6.5</v>
      </c>
      <c r="FH109" s="850">
        <v>6.5</v>
      </c>
      <c r="FI109" s="850">
        <v>6.5</v>
      </c>
      <c r="FJ109" s="850">
        <v>6.5</v>
      </c>
      <c r="FK109" s="1142">
        <v>6.5</v>
      </c>
      <c r="FL109" s="1191">
        <v>6.5</v>
      </c>
      <c r="FM109" s="850">
        <v>6.5</v>
      </c>
      <c r="FN109" s="850">
        <v>6.5</v>
      </c>
      <c r="FO109" s="1142">
        <v>6.5</v>
      </c>
      <c r="FP109" s="850">
        <v>6.5</v>
      </c>
      <c r="FQ109" s="850">
        <v>6.5</v>
      </c>
      <c r="FR109" s="850">
        <v>6.5</v>
      </c>
      <c r="FS109" s="1105"/>
      <c r="FT109" s="1123"/>
      <c r="FY109" s="1193"/>
      <c r="FZ109" s="1193"/>
      <c r="GA109" s="1193"/>
      <c r="GB109" s="1193"/>
      <c r="GC109" s="1193"/>
      <c r="GD109" s="1193"/>
      <c r="GE109" s="1193"/>
      <c r="GF109" s="1193"/>
    </row>
    <row r="110" spans="1:188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88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7"/>
      <c r="FT111" s="1207"/>
    </row>
    <row r="112" spans="1:188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3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5.6" x14ac:dyDescent="0.3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7" customFormat="1" ht="13.5" customHeight="1" x14ac:dyDescent="0.3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7" customFormat="1" ht="13.5" customHeight="1" x14ac:dyDescent="0.3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5">
      <c r="E202" s="103"/>
      <c r="F202" s="103"/>
      <c r="G202" s="103"/>
      <c r="H202" s="103"/>
      <c r="I202" s="103"/>
      <c r="J202" s="103"/>
      <c r="K202" s="103"/>
    </row>
    <row r="203" spans="3:176" x14ac:dyDescent="0.25">
      <c r="E203" s="103"/>
      <c r="F203" s="103"/>
      <c r="G203" s="103"/>
      <c r="H203" s="103"/>
      <c r="I203" s="103"/>
      <c r="J203" s="103"/>
      <c r="K203" s="103"/>
    </row>
    <row r="204" spans="3:176" x14ac:dyDescent="0.25">
      <c r="E204" s="103"/>
      <c r="F204" s="103"/>
      <c r="G204" s="103"/>
      <c r="H204" s="103"/>
      <c r="I204" s="103"/>
      <c r="J204" s="103"/>
      <c r="K204" s="103"/>
    </row>
    <row r="205" spans="3:176" x14ac:dyDescent="0.25">
      <c r="E205" s="103"/>
      <c r="F205" s="103"/>
      <c r="G205" s="103"/>
      <c r="H205" s="103"/>
      <c r="I205" s="103"/>
      <c r="J205" s="103"/>
      <c r="K205" s="103"/>
    </row>
    <row r="206" spans="3:176" x14ac:dyDescent="0.25">
      <c r="E206" s="103"/>
      <c r="F206" s="103"/>
      <c r="G206" s="103"/>
      <c r="H206" s="103"/>
      <c r="I206" s="103"/>
      <c r="J206" s="103"/>
      <c r="K206" s="103"/>
    </row>
    <row r="207" spans="3:176" x14ac:dyDescent="0.25">
      <c r="E207" s="103"/>
      <c r="F207" s="103"/>
      <c r="G207" s="103"/>
      <c r="H207" s="103"/>
      <c r="I207" s="103"/>
      <c r="J207" s="103"/>
      <c r="K207" s="103"/>
    </row>
    <row r="208" spans="3:17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4">
    <mergeCell ref="FL3:FO3"/>
    <mergeCell ref="FP3:FR3"/>
    <mergeCell ref="T3:T4"/>
    <mergeCell ref="EY3:EY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FB3:FB4"/>
    <mergeCell ref="FS111:FT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G3:FK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2:GJ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29" sqref="FP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24" width="8.88671875" style="787" hidden="1" customWidth="1"/>
    <col min="125" max="125" width="8.6640625" style="787" customWidth="1"/>
    <col min="126" max="127" width="8.88671875" style="787" hidden="1" customWidth="1"/>
    <col min="128" max="128" width="8.88671875" style="787" customWidth="1"/>
    <col min="129" max="130" width="8.88671875" style="787" hidden="1" customWidth="1"/>
    <col min="131" max="131" width="8.88671875" style="787" customWidth="1"/>
    <col min="132" max="133" width="8.88671875" style="787" hidden="1" customWidth="1"/>
    <col min="134" max="134" width="8.88671875" style="787" customWidth="1"/>
    <col min="135" max="136" width="8.88671875" style="787" hidden="1" customWidth="1"/>
    <col min="137" max="146" width="8.88671875" style="787" customWidth="1"/>
    <col min="147" max="147" width="8.5546875" style="787" customWidth="1"/>
    <col min="148" max="148" width="8.88671875" style="787" customWidth="1"/>
    <col min="149" max="150" width="8.5546875" style="787" customWidth="1"/>
    <col min="151" max="152" width="8.88671875" style="787" customWidth="1"/>
    <col min="153" max="153" width="8.33203125" style="787" customWidth="1"/>
    <col min="154" max="155" width="8.88671875" style="787" customWidth="1"/>
    <col min="156" max="156" width="8.109375" style="787" customWidth="1"/>
    <col min="157" max="174" width="8.88671875" style="787" customWidth="1"/>
    <col min="175" max="176" width="9.6640625" style="168" customWidth="1"/>
    <col min="177" max="192" width="11.44140625" style="168"/>
  </cols>
  <sheetData>
    <row r="2" spans="3:184" x14ac:dyDescent="0.25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835"/>
      <c r="FQ3" s="835"/>
      <c r="FR3" s="835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5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149" t="str">
        <f>+entero!FC3</f>
        <v>Semana 1</v>
      </c>
      <c r="FD4" s="1172" t="str">
        <f>+entero!FD3</f>
        <v>Semana 2</v>
      </c>
      <c r="FE4" s="1175" t="str">
        <f>+entero!FE3</f>
        <v>Semana 3</v>
      </c>
      <c r="FF4" s="1178" t="str">
        <f>+entero!FF3</f>
        <v>Semana 4</v>
      </c>
      <c r="FG4" s="1210" t="str">
        <f>+entero!FG3</f>
        <v>Semana 5</v>
      </c>
      <c r="FH4" s="1211"/>
      <c r="FI4" s="1211"/>
      <c r="FJ4" s="1211"/>
      <c r="FK4" s="1212"/>
      <c r="FL4" s="1210" t="str">
        <f>+entero!FL3</f>
        <v>Semana 1</v>
      </c>
      <c r="FM4" s="1211"/>
      <c r="FN4" s="1211"/>
      <c r="FO4" s="1212"/>
      <c r="FP4" s="1211" t="s">
        <v>288</v>
      </c>
      <c r="FQ4" s="1211"/>
      <c r="FR4" s="1212"/>
      <c r="FS4" s="1227" t="s">
        <v>296</v>
      </c>
      <c r="FT4" s="1228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3">
      <c r="C5" s="16"/>
      <c r="D5" s="1230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089">
        <f>+entero!FC4</f>
        <v>44470</v>
      </c>
      <c r="FD5" s="1089">
        <f>+entero!FD4</f>
        <v>44477</v>
      </c>
      <c r="FE5" s="1089">
        <f>+entero!FE4</f>
        <v>44484</v>
      </c>
      <c r="FF5" s="1089">
        <f>+entero!FF4</f>
        <v>44491</v>
      </c>
      <c r="FG5" s="1076">
        <f>+entero!FG4</f>
        <v>44494</v>
      </c>
      <c r="FH5" s="1076">
        <f>+entero!FH4</f>
        <v>44495</v>
      </c>
      <c r="FI5" s="1076">
        <f>+entero!FI4</f>
        <v>44496</v>
      </c>
      <c r="FJ5" s="1076">
        <f>+entero!FJ4</f>
        <v>44497</v>
      </c>
      <c r="FK5" s="1151">
        <f>+entero!FK4</f>
        <v>44498</v>
      </c>
      <c r="FL5" s="1077">
        <f>+entero!FL4</f>
        <v>44501</v>
      </c>
      <c r="FM5" s="1076">
        <f>+entero!FM4</f>
        <v>44503</v>
      </c>
      <c r="FN5" s="1076">
        <f>+entero!FN4</f>
        <v>44504</v>
      </c>
      <c r="FO5" s="1151">
        <f>+entero!FO4</f>
        <v>44505</v>
      </c>
      <c r="FP5" s="1076">
        <f>+entero!FP4</f>
        <v>44508</v>
      </c>
      <c r="FQ5" s="1076">
        <f>+entero!FQ4</f>
        <v>44509</v>
      </c>
      <c r="FR5" s="1076">
        <f>+entero!FR4</f>
        <v>44510</v>
      </c>
      <c r="FS5" s="1078" t="s">
        <v>225</v>
      </c>
      <c r="FT5" s="1079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1028"/>
      <c r="FD6" s="1028"/>
      <c r="FE6" s="1028"/>
      <c r="FF6" s="1028"/>
      <c r="FG6" s="698"/>
      <c r="FH6" s="698"/>
      <c r="FI6" s="698"/>
      <c r="FJ6" s="698"/>
      <c r="FK6" s="1028"/>
      <c r="FL6" s="914"/>
      <c r="FM6" s="698"/>
      <c r="FN6" s="698"/>
      <c r="FO6" s="1028"/>
      <c r="FP6" s="698"/>
      <c r="FQ6" s="698"/>
      <c r="FR6" s="698"/>
      <c r="FS6" s="914"/>
      <c r="FT6" s="1028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5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1029">
        <f>+entero!FC7</f>
        <v>4880.4956721400004</v>
      </c>
      <c r="FD7" s="1029">
        <f>+entero!FD7</f>
        <v>4955.1638220100003</v>
      </c>
      <c r="FE7" s="1029">
        <f>+entero!FE7</f>
        <v>5032.1062612599999</v>
      </c>
      <c r="FF7" s="1029">
        <f>+entero!FF7</f>
        <v>4912.4272891999999</v>
      </c>
      <c r="FG7" s="458">
        <f>+entero!FG7</f>
        <v>4908.9862599899998</v>
      </c>
      <c r="FH7" s="458">
        <f>+entero!FH7</f>
        <v>4941.7060969600007</v>
      </c>
      <c r="FI7" s="458">
        <f>+entero!FI7</f>
        <v>4888.5341993900001</v>
      </c>
      <c r="FJ7" s="458">
        <f>+entero!FJ7</f>
        <v>4896.4173788600001</v>
      </c>
      <c r="FK7" s="1029">
        <f>+entero!FK7</f>
        <v>4890.1679779100004</v>
      </c>
      <c r="FL7" s="744">
        <f>+entero!FL7</f>
        <v>4833.8102494200002</v>
      </c>
      <c r="FM7" s="458">
        <f>+entero!FM7</f>
        <v>4852.0085077000003</v>
      </c>
      <c r="FN7" s="458">
        <f>+entero!FN7</f>
        <v>4824.921251669999</v>
      </c>
      <c r="FO7" s="1029">
        <f>+entero!FO7</f>
        <v>4855.0720281399999</v>
      </c>
      <c r="FP7" s="458">
        <f>+entero!FP7</f>
        <v>4894.7928746199996</v>
      </c>
      <c r="FQ7" s="458">
        <f>+entero!FQ7</f>
        <v>4936.1281819000005</v>
      </c>
      <c r="FR7" s="458">
        <f>+entero!FR7</f>
        <v>5007.9127028799994</v>
      </c>
      <c r="FS7" s="744">
        <f>+entero!FS7</f>
        <v>155.90419517999908</v>
      </c>
      <c r="FT7" s="913">
        <f>+entero!FT7</f>
        <v>3.2131888254644139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5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1029">
        <f>+entero!FC8</f>
        <v>1852.0868617699998</v>
      </c>
      <c r="FD8" s="1029">
        <f>+entero!FD8</f>
        <v>1929.0547799800001</v>
      </c>
      <c r="FE8" s="1029">
        <f>+entero!FE8</f>
        <v>1947.1448415</v>
      </c>
      <c r="FF8" s="1029">
        <f>+entero!FF8</f>
        <v>1850.07588111</v>
      </c>
      <c r="FG8" s="458">
        <f>+entero!FG8</f>
        <v>1829.90020428</v>
      </c>
      <c r="FH8" s="458">
        <f>+entero!FH8</f>
        <v>1841.8211916700002</v>
      </c>
      <c r="FI8" s="458">
        <f>+entero!FI8</f>
        <v>1808.7799486400002</v>
      </c>
      <c r="FJ8" s="458">
        <f>+entero!FJ8</f>
        <v>1814.1809981800002</v>
      </c>
      <c r="FK8" s="1029">
        <f>+entero!FK8</f>
        <v>1803.90023105</v>
      </c>
      <c r="FL8" s="744">
        <f>+entero!FL8</f>
        <v>1768.8423107599999</v>
      </c>
      <c r="FM8" s="458">
        <f>+entero!FM8</f>
        <v>1778.3568940499997</v>
      </c>
      <c r="FN8" s="458">
        <f>+entero!FN8</f>
        <v>1779.1634715499999</v>
      </c>
      <c r="FO8" s="1029">
        <f>+entero!FO8</f>
        <v>1778.9125402199998</v>
      </c>
      <c r="FP8" s="458">
        <f>+entero!FP8</f>
        <v>1786.97584136</v>
      </c>
      <c r="FQ8" s="458">
        <f>+entero!FQ8</f>
        <v>1813.58796699</v>
      </c>
      <c r="FR8" s="458">
        <f>+entero!FR8</f>
        <v>1879.6568832299997</v>
      </c>
      <c r="FS8" s="744">
        <f>+entero!FS8</f>
        <v>101.29998918000001</v>
      </c>
      <c r="FT8" s="913">
        <f>+entero!FT8</f>
        <v>5.6962688152714467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5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1029">
        <f>+entero!FC9</f>
        <v>562.03908473000001</v>
      </c>
      <c r="FD9" s="1029">
        <f>+entero!FD9</f>
        <v>562.86087844999997</v>
      </c>
      <c r="FE9" s="1029">
        <f>+entero!FE9</f>
        <v>563.44331478000004</v>
      </c>
      <c r="FF9" s="1029">
        <f>+entero!FF9</f>
        <v>564.39675505000002</v>
      </c>
      <c r="FG9" s="458">
        <f>+entero!FG9</f>
        <v>564.48850872000003</v>
      </c>
      <c r="FH9" s="458">
        <f>+entero!FH9</f>
        <v>564.26909777999992</v>
      </c>
      <c r="FI9" s="458">
        <f>+entero!FI9</f>
        <v>564.40473364000002</v>
      </c>
      <c r="FJ9" s="458">
        <f>+entero!FJ9</f>
        <v>563.48719696000001</v>
      </c>
      <c r="FK9" s="1029">
        <f>+entero!FK9</f>
        <v>563.91006923999998</v>
      </c>
      <c r="FL9" s="744">
        <f>+entero!FL9</f>
        <v>564.66008756999997</v>
      </c>
      <c r="FM9" s="458">
        <f>+entero!FM9</f>
        <v>562.84089414000005</v>
      </c>
      <c r="FN9" s="458">
        <f>+entero!FN9</f>
        <v>563.17201925999996</v>
      </c>
      <c r="FO9" s="1029">
        <f>+entero!FO9</f>
        <v>562.31827497999996</v>
      </c>
      <c r="FP9" s="458">
        <f>+entero!FP9</f>
        <v>561.50442527999996</v>
      </c>
      <c r="FQ9" s="458">
        <f>+entero!FQ9</f>
        <v>562.55219192999994</v>
      </c>
      <c r="FR9" s="458">
        <f>+entero!FR9</f>
        <v>563.07475785999998</v>
      </c>
      <c r="FS9" s="744">
        <f>+entero!FS9</f>
        <v>0.23386371999993116</v>
      </c>
      <c r="FT9" s="913">
        <f>+entero!FT9</f>
        <v>4.1550591372232507E-2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5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1029">
        <f>+entero!FC10</f>
        <v>2429.7019072500002</v>
      </c>
      <c r="FD10" s="1029">
        <f>+entero!FD10</f>
        <v>2426.5267308000002</v>
      </c>
      <c r="FE10" s="1029">
        <f>+entero!FE10</f>
        <v>2484.7586736499998</v>
      </c>
      <c r="FF10" s="1029">
        <f>+entero!FF10</f>
        <v>2461.1330186</v>
      </c>
      <c r="FG10" s="458">
        <f>+entero!FG10</f>
        <v>2477.7699264799999</v>
      </c>
      <c r="FH10" s="458">
        <f>+entero!FH10</f>
        <v>2498.8025015200001</v>
      </c>
      <c r="FI10" s="458">
        <f>+entero!FI10</f>
        <v>2478.52736215</v>
      </c>
      <c r="FJ10" s="458">
        <f>+entero!FJ10</f>
        <v>2481.9868894799997</v>
      </c>
      <c r="FK10" s="1029">
        <f>+entero!FK10</f>
        <v>2485.5683491500004</v>
      </c>
      <c r="FL10" s="744">
        <f>+entero!FL10</f>
        <v>2463.46959165</v>
      </c>
      <c r="FM10" s="458">
        <f>+entero!FM10</f>
        <v>2474.0911437099999</v>
      </c>
      <c r="FN10" s="458">
        <f>+entero!FN10</f>
        <v>2445.8445825600002</v>
      </c>
      <c r="FO10" s="1029">
        <f>+entero!FO10</f>
        <v>2477.1557326699999</v>
      </c>
      <c r="FP10" s="458">
        <f>+entero!FP10</f>
        <v>2509.6802230200001</v>
      </c>
      <c r="FQ10" s="458">
        <f>+entero!FQ10</f>
        <v>2523.28652698</v>
      </c>
      <c r="FR10" s="458">
        <f>+entero!FR10</f>
        <v>2528.4454730400003</v>
      </c>
      <c r="FS10" s="744">
        <f>+entero!FS10</f>
        <v>54.354329330000382</v>
      </c>
      <c r="FT10" s="913">
        <f>+entero!FT10</f>
        <v>2.1969412674301831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5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1029">
        <f>+entero!FC11</f>
        <v>36.667818390000001</v>
      </c>
      <c r="FD11" s="1029">
        <f>+entero!FD11</f>
        <v>36.721432780000001</v>
      </c>
      <c r="FE11" s="1029">
        <f>+entero!FE11</f>
        <v>36.759431329999998</v>
      </c>
      <c r="FF11" s="1029">
        <f>+entero!FF11</f>
        <v>36.821634440000004</v>
      </c>
      <c r="FG11" s="458">
        <f>+entero!FG11</f>
        <v>36.827620510000003</v>
      </c>
      <c r="FH11" s="458">
        <f>+entero!FH11</f>
        <v>36.813305990000003</v>
      </c>
      <c r="FI11" s="458">
        <f>+entero!FI11</f>
        <v>36.822154959999999</v>
      </c>
      <c r="FJ11" s="458">
        <f>+entero!FJ11</f>
        <v>36.762294240000003</v>
      </c>
      <c r="FK11" s="1029">
        <f>+entero!FK11</f>
        <v>36.789328470000001</v>
      </c>
      <c r="FL11" s="744">
        <f>+entero!FL11</f>
        <v>36.838259440000002</v>
      </c>
      <c r="FM11" s="458">
        <f>+entero!FM11</f>
        <v>36.719575800000001</v>
      </c>
      <c r="FN11" s="458">
        <f>+entero!FN11</f>
        <v>36.741178300000001</v>
      </c>
      <c r="FO11" s="1029">
        <f>+entero!FO11</f>
        <v>36.685480269999999</v>
      </c>
      <c r="FP11" s="458">
        <f>+entero!FP11</f>
        <v>36.632384960000003</v>
      </c>
      <c r="FQ11" s="458">
        <f>+entero!FQ11</f>
        <v>36.701495999999999</v>
      </c>
      <c r="FR11" s="458">
        <f>+entero!FR11</f>
        <v>36.735588750000005</v>
      </c>
      <c r="FS11" s="970">
        <f>+entero!FS11</f>
        <v>1.6012950000003912E-2</v>
      </c>
      <c r="FT11" s="913">
        <f>+entero!FT11</f>
        <v>4.3608755414881212E-2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5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1029">
        <f>+entero!FC12</f>
        <v>4880.4948858200005</v>
      </c>
      <c r="FD12" s="1029">
        <f>+entero!FD12</f>
        <v>4955.1626267199999</v>
      </c>
      <c r="FE12" s="1029">
        <f>+entero!FE12</f>
        <v>5032.1062479600005</v>
      </c>
      <c r="FF12" s="1029">
        <f>+entero!FF12</f>
        <v>4912.4272758999996</v>
      </c>
      <c r="FG12" s="458">
        <f>+entero!FG12</f>
        <v>4908.9862466900004</v>
      </c>
      <c r="FH12" s="458">
        <f>+entero!FH12</f>
        <v>4941.7060836600012</v>
      </c>
      <c r="FI12" s="458">
        <f>+entero!FI12</f>
        <v>4888.5341860899998</v>
      </c>
      <c r="FJ12" s="458">
        <f>+entero!FJ12</f>
        <v>4896.4173655600007</v>
      </c>
      <c r="FK12" s="1029">
        <f>+entero!FK12</f>
        <v>4890.167964610001</v>
      </c>
      <c r="FL12" s="744">
        <f>+entero!FL12</f>
        <v>4833.8102361200008</v>
      </c>
      <c r="FM12" s="458">
        <f>+entero!FM12</f>
        <v>4852.0077213799996</v>
      </c>
      <c r="FN12" s="458">
        <f>+entero!FN12</f>
        <v>4824.9204653499992</v>
      </c>
      <c r="FO12" s="1029">
        <f>+entero!FO12</f>
        <v>4855.0708328499995</v>
      </c>
      <c r="FP12" s="458">
        <f>+entero!FP12</f>
        <v>4894.7916793300001</v>
      </c>
      <c r="FQ12" s="458">
        <f>+entero!FQ12</f>
        <v>4935.4882816099998</v>
      </c>
      <c r="FR12" s="458">
        <f>+entero!FR12</f>
        <v>5007.91268958</v>
      </c>
      <c r="FS12" s="744">
        <f>+entero!FS12</f>
        <v>155.90496820000044</v>
      </c>
      <c r="FT12" s="913">
        <f>+entero!FT12</f>
        <v>3.2132052781576825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5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1029">
        <f>+entero!FC13</f>
        <v>1398.6717457682209</v>
      </c>
      <c r="FD13" s="1029">
        <f>+entero!FD13</f>
        <v>1371.1239381953351</v>
      </c>
      <c r="FE13" s="1029">
        <f>+entero!FE13</f>
        <v>1355.6981728848391</v>
      </c>
      <c r="FF13" s="1029">
        <f>+entero!FF13</f>
        <v>1370.1082162813411</v>
      </c>
      <c r="FG13" s="458">
        <f>+entero!FG13</f>
        <v>1397.36317943586</v>
      </c>
      <c r="FH13" s="458">
        <f>+entero!FH13</f>
        <v>1387.1312249795913</v>
      </c>
      <c r="FI13" s="458">
        <f>+entero!FI13</f>
        <v>1377.6667180320696</v>
      </c>
      <c r="FJ13" s="458">
        <f>+entero!FJ13</f>
        <v>1346.0040645131189</v>
      </c>
      <c r="FK13" s="1029">
        <f>+entero!FK13</f>
        <v>1348.3263065612239</v>
      </c>
      <c r="FL13" s="744">
        <f>+entero!FL13</f>
        <v>1345.9169450874631</v>
      </c>
      <c r="FM13" s="458">
        <f>+entero!FM13</f>
        <v>1368.1670457230318</v>
      </c>
      <c r="FN13" s="458">
        <f>+entero!FN13</f>
        <v>1368.9123031209908</v>
      </c>
      <c r="FO13" s="1029">
        <f>+entero!FO13</f>
        <v>1362.1519347069968</v>
      </c>
      <c r="FP13" s="458">
        <f>+entero!FP13</f>
        <v>1388.7660700408157</v>
      </c>
      <c r="FQ13" s="458">
        <f>+entero!FQ13</f>
        <v>1377.0427906239063</v>
      </c>
      <c r="FR13" s="458">
        <f>+entero!FR13</f>
        <v>1373.1386160393579</v>
      </c>
      <c r="FS13" s="744">
        <f>+entero!FS13</f>
        <v>4.9715703163260514</v>
      </c>
      <c r="FT13" s="913">
        <f>+entero!FT13</f>
        <v>0.36337451131186527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5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1029">
        <f>+entero!FC14</f>
        <v>471.67796685999997</v>
      </c>
      <c r="FD14" s="1029">
        <f>+entero!FD14</f>
        <v>473.91150857999997</v>
      </c>
      <c r="FE14" s="1029">
        <f>+entero!FE14</f>
        <v>475.21275391999995</v>
      </c>
      <c r="FF14" s="1029">
        <f>+entero!FF14</f>
        <v>472.43430231000002</v>
      </c>
      <c r="FG14" s="458">
        <f>+entero!FG14</f>
        <v>472.43535349999996</v>
      </c>
      <c r="FH14" s="458">
        <f>+entero!FH14</f>
        <v>469.2455794600001</v>
      </c>
      <c r="FI14" s="458">
        <f>+entero!FI14</f>
        <v>469.24766767999984</v>
      </c>
      <c r="FJ14" s="458">
        <f>+entero!FJ14</f>
        <v>469.24523142999993</v>
      </c>
      <c r="FK14" s="1029">
        <f>+entero!FK14</f>
        <v>469.24349125000009</v>
      </c>
      <c r="FL14" s="744">
        <f>+entero!FL14</f>
        <v>469.24418732999993</v>
      </c>
      <c r="FM14" s="458">
        <f>+entero!FM14</f>
        <v>469.68459488000002</v>
      </c>
      <c r="FN14" s="458">
        <f>+entero!FN14</f>
        <v>469.6838982299999</v>
      </c>
      <c r="FO14" s="1029">
        <f>+entero!FO14</f>
        <v>469.68982017000008</v>
      </c>
      <c r="FP14" s="458">
        <f>+entero!FP14</f>
        <v>469.69225857000004</v>
      </c>
      <c r="FQ14" s="458">
        <f>+entero!FQ14</f>
        <v>470.25800672000003</v>
      </c>
      <c r="FR14" s="458">
        <f>+entero!FR14</f>
        <v>470.26114557</v>
      </c>
      <c r="FS14" s="1161">
        <f>+entero!FS14</f>
        <v>0.57655068999997638</v>
      </c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5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1029">
        <f>+entero!FC15</f>
        <v>0</v>
      </c>
      <c r="FD15" s="1029">
        <f>+entero!FD15</f>
        <v>0</v>
      </c>
      <c r="FE15" s="1029">
        <f>+entero!FE15</f>
        <v>0</v>
      </c>
      <c r="FF15" s="1029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1029">
        <f>+entero!FK15</f>
        <v>0</v>
      </c>
      <c r="FL15" s="744">
        <f>+entero!FL15</f>
        <v>0</v>
      </c>
      <c r="FM15" s="458">
        <f>+entero!FM15</f>
        <v>0</v>
      </c>
      <c r="FN15" s="458">
        <f>+entero!FN15</f>
        <v>0</v>
      </c>
      <c r="FO15" s="1029">
        <f>+entero!FO15</f>
        <v>0</v>
      </c>
      <c r="FP15" s="458">
        <f>+entero!FP15</f>
        <v>0</v>
      </c>
      <c r="FQ15" s="458">
        <f>+entero!FQ15</f>
        <v>0</v>
      </c>
      <c r="FR15" s="458">
        <f>+entero!FR15</f>
        <v>0</v>
      </c>
      <c r="FS15" s="915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3:184" ht="13.8" x14ac:dyDescent="0.25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1029">
        <f>+entero!FC16</f>
        <v>70.408019580000001</v>
      </c>
      <c r="FD16" s="1029">
        <f>+entero!FD16</f>
        <v>70.40405324999999</v>
      </c>
      <c r="FE16" s="1029">
        <f>+entero!FE16</f>
        <v>75.392541620000003</v>
      </c>
      <c r="FF16" s="1029">
        <f>+entero!FF16</f>
        <v>75.993771779999989</v>
      </c>
      <c r="FG16" s="458">
        <f>+entero!FG16</f>
        <v>75.994683070000008</v>
      </c>
      <c r="FH16" s="458">
        <f>+entero!FH16</f>
        <v>75.9958977</v>
      </c>
      <c r="FI16" s="458">
        <f>+entero!FI16</f>
        <v>75.99662687</v>
      </c>
      <c r="FJ16" s="458">
        <f>+entero!FJ16</f>
        <v>75.99707463</v>
      </c>
      <c r="FK16" s="1029">
        <f>+entero!FK16</f>
        <v>75.996120610000006</v>
      </c>
      <c r="FL16" s="744">
        <f>+entero!FL16</f>
        <v>75.997194159999992</v>
      </c>
      <c r="FM16" s="458">
        <f>+entero!FM16</f>
        <v>76.000194769999993</v>
      </c>
      <c r="FN16" s="458">
        <f>+entero!FN16</f>
        <v>75.999485780000001</v>
      </c>
      <c r="FO16" s="1029">
        <f>+entero!FO16</f>
        <v>75.999059130000006</v>
      </c>
      <c r="FP16" s="458">
        <f>+entero!FP16</f>
        <v>76.00091055</v>
      </c>
      <c r="FQ16" s="458">
        <f>+entero!FQ16</f>
        <v>76.000519240000003</v>
      </c>
      <c r="FR16" s="458">
        <f>+entero!FR16</f>
        <v>76.000685310999998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2:192" s="787" customFormat="1" ht="13.8" x14ac:dyDescent="0.25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1029">
        <f>+entero!FC17</f>
        <v>0</v>
      </c>
      <c r="FD17" s="1029">
        <f>+entero!FD17</f>
        <v>0</v>
      </c>
      <c r="FE17" s="1029">
        <f>+entero!FE17</f>
        <v>0</v>
      </c>
      <c r="FF17" s="1029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1029">
        <f>+entero!FK17</f>
        <v>0</v>
      </c>
      <c r="FL17" s="744">
        <f>+entero!FL17</f>
        <v>0</v>
      </c>
      <c r="FM17" s="458">
        <f>+entero!FM17</f>
        <v>0</v>
      </c>
      <c r="FN17" s="458">
        <f>+entero!FN17</f>
        <v>0</v>
      </c>
      <c r="FO17" s="1029">
        <f>+entero!FO17</f>
        <v>0</v>
      </c>
      <c r="FP17" s="458">
        <f>+entero!FP17</f>
        <v>0</v>
      </c>
      <c r="FQ17" s="458">
        <f>+entero!FQ17</f>
        <v>0</v>
      </c>
      <c r="FR17" s="458">
        <f>+entero!FR17</f>
        <v>0</v>
      </c>
      <c r="FS17" s="744"/>
      <c r="FT17" s="913"/>
      <c r="FU17" s="777"/>
      <c r="FV17" s="777"/>
      <c r="FW17" s="777"/>
      <c r="FX17" s="777"/>
      <c r="FY17" s="777"/>
      <c r="FZ17" s="777"/>
      <c r="GA17" s="777"/>
      <c r="GB17" s="777"/>
      <c r="GC17" s="778"/>
      <c r="GD17" s="778"/>
      <c r="GE17" s="778"/>
      <c r="GF17" s="778"/>
      <c r="GG17" s="778"/>
      <c r="GH17" s="778"/>
      <c r="GI17" s="778"/>
      <c r="GJ17" s="778"/>
    </row>
    <row r="18" spans="2:192" x14ac:dyDescent="0.25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1029">
        <f>+entero!FC18</f>
        <v>6349.574651168221</v>
      </c>
      <c r="FD18" s="1029">
        <f>+entero!FD18</f>
        <v>6396.6906181653358</v>
      </c>
      <c r="FE18" s="1029">
        <f>+entero!FE18</f>
        <v>6463.1969624648391</v>
      </c>
      <c r="FF18" s="1029">
        <f>+entero!FF18</f>
        <v>6358.5292639613408</v>
      </c>
      <c r="FG18" s="458">
        <f>+entero!FG18</f>
        <v>6382.3441091958603</v>
      </c>
      <c r="FH18" s="458">
        <f>+entero!FH18</f>
        <v>6404.8332063395919</v>
      </c>
      <c r="FI18" s="458">
        <f>+entero!FI18</f>
        <v>6342.1975309920699</v>
      </c>
      <c r="FJ18" s="458">
        <f>+entero!FJ18</f>
        <v>6318.4185047031197</v>
      </c>
      <c r="FK18" s="1029">
        <f>+entero!FK18</f>
        <v>6314.4903917812244</v>
      </c>
      <c r="FL18" s="744">
        <f>+entero!FL18</f>
        <v>6255.7243753674638</v>
      </c>
      <c r="FM18" s="458">
        <f>+entero!FM18</f>
        <v>6296.1749618730319</v>
      </c>
      <c r="FN18" s="458">
        <f>+entero!FN18</f>
        <v>6269.8322542509904</v>
      </c>
      <c r="FO18" s="1029">
        <f>+entero!FO18</f>
        <v>6293.2218266869968</v>
      </c>
      <c r="FP18" s="458">
        <f>+entero!FP18</f>
        <v>6359.5586599208164</v>
      </c>
      <c r="FQ18" s="458">
        <f>+entero!FQ18</f>
        <v>6388.5315914739067</v>
      </c>
      <c r="FR18" s="458">
        <f>+entero!FR18</f>
        <v>6457.0519909303575</v>
      </c>
      <c r="FS18" s="744">
        <f>+entero!FS18</f>
        <v>160.87702905732567</v>
      </c>
      <c r="FT18" s="913">
        <f>+entero!FT18</f>
        <v>2.5551549953984574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8" x14ac:dyDescent="0.25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30">
        <f>+entero!FC19</f>
        <v>0</v>
      </c>
      <c r="FD19" s="1030">
        <f>+entero!FD19</f>
        <v>0</v>
      </c>
      <c r="FE19" s="1030">
        <f>+entero!FE19</f>
        <v>0</v>
      </c>
      <c r="FF19" s="1030">
        <f>+entero!FF19</f>
        <v>0.2</v>
      </c>
      <c r="FG19" s="984">
        <f>+entero!FG19</f>
        <v>0</v>
      </c>
      <c r="FH19" s="984">
        <f>+entero!FH19</f>
        <v>0</v>
      </c>
      <c r="FI19" s="984">
        <f>+entero!FI19</f>
        <v>0</v>
      </c>
      <c r="FJ19" s="984">
        <f>+entero!FJ19</f>
        <v>0</v>
      </c>
      <c r="FK19" s="1030">
        <f>+entero!FK19</f>
        <v>0.1</v>
      </c>
      <c r="FL19" s="970">
        <f>+entero!FL19</f>
        <v>0</v>
      </c>
      <c r="FM19" s="984">
        <f>+entero!FM19</f>
        <v>0</v>
      </c>
      <c r="FN19" s="984">
        <f>+entero!FN19</f>
        <v>0</v>
      </c>
      <c r="FO19" s="1030">
        <f>+entero!FO19</f>
        <v>0.2</v>
      </c>
      <c r="FP19" s="984">
        <f>+entero!FP19</f>
        <v>0</v>
      </c>
      <c r="FQ19" s="984">
        <f>+entero!FQ19</f>
        <v>0</v>
      </c>
      <c r="FR19" s="984">
        <f>+entero!FR19</f>
        <v>0</v>
      </c>
      <c r="FS19" s="970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2:192" ht="13.8" x14ac:dyDescent="0.25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1029">
        <f>+entero!FC20</f>
        <v>0</v>
      </c>
      <c r="FD20" s="1029">
        <f>+entero!FD20</f>
        <v>0</v>
      </c>
      <c r="FE20" s="1029">
        <f>+entero!FE20</f>
        <v>0</v>
      </c>
      <c r="FF20" s="1029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1029">
        <f>+entero!FK20</f>
        <v>0</v>
      </c>
      <c r="FL20" s="744">
        <f>+entero!FL20</f>
        <v>0</v>
      </c>
      <c r="FM20" s="458">
        <f>+entero!FM20</f>
        <v>0</v>
      </c>
      <c r="FN20" s="458">
        <f>+entero!FN20</f>
        <v>0</v>
      </c>
      <c r="FO20" s="1029">
        <f>+entero!FO20</f>
        <v>0</v>
      </c>
      <c r="FP20" s="458">
        <f>+entero!FP20</f>
        <v>0</v>
      </c>
      <c r="FQ20" s="458">
        <f>+entero!FQ20</f>
        <v>0</v>
      </c>
      <c r="FR20" s="458">
        <f>+entero!FR20</f>
        <v>0</v>
      </c>
      <c r="FS20" s="970"/>
      <c r="FT20" s="913"/>
      <c r="FU20" s="165"/>
      <c r="FV20" s="165"/>
      <c r="FW20" s="165"/>
      <c r="FX20" s="165"/>
      <c r="FY20" s="165"/>
      <c r="FZ20" s="165"/>
      <c r="GA20" s="165"/>
      <c r="GB20" s="165"/>
    </row>
    <row r="21" spans="2:192" s="775" customFormat="1" x14ac:dyDescent="0.25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1029">
        <f>+entero!FC21</f>
        <v>0</v>
      </c>
      <c r="FD21" s="1029">
        <f>+entero!FD21</f>
        <v>0.6</v>
      </c>
      <c r="FE21" s="1029">
        <f>+entero!FE21</f>
        <v>0</v>
      </c>
      <c r="FF21" s="1029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458">
        <f>+entero!FJ21</f>
        <v>0.6</v>
      </c>
      <c r="FK21" s="1029">
        <f>+entero!FK21</f>
        <v>0.6</v>
      </c>
      <c r="FL21" s="744">
        <f>+entero!FL21</f>
        <v>0</v>
      </c>
      <c r="FM21" s="458">
        <f>+entero!FM21</f>
        <v>0</v>
      </c>
      <c r="FN21" s="458">
        <f>+entero!FN21</f>
        <v>0</v>
      </c>
      <c r="FO21" s="1029">
        <f>+entero!FO21</f>
        <v>0.2</v>
      </c>
      <c r="FP21" s="458">
        <f>+entero!FP21</f>
        <v>0</v>
      </c>
      <c r="FQ21" s="458">
        <f>+entero!FQ21</f>
        <v>0</v>
      </c>
      <c r="FR21" s="458">
        <f>+entero!FR21</f>
        <v>0</v>
      </c>
      <c r="FS21" s="744"/>
      <c r="FT21" s="913"/>
      <c r="FU21" s="777"/>
      <c r="FV21" s="777"/>
      <c r="FW21" s="777"/>
      <c r="FX21" s="777"/>
      <c r="FY21" s="777"/>
      <c r="FZ21" s="777"/>
      <c r="GA21" s="777"/>
      <c r="GB21" s="777"/>
      <c r="GC21" s="778"/>
      <c r="GD21" s="778"/>
      <c r="GE21" s="778"/>
      <c r="GF21" s="778"/>
      <c r="GG21" s="778"/>
      <c r="GH21" s="778"/>
      <c r="GI21" s="778"/>
      <c r="GJ21" s="778"/>
    </row>
    <row r="22" spans="2:192" s="775" customFormat="1" x14ac:dyDescent="0.25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1029">
        <f>+entero!FC22</f>
        <v>0</v>
      </c>
      <c r="FD22" s="1029">
        <f>+entero!FD22</f>
        <v>0</v>
      </c>
      <c r="FE22" s="1029">
        <f>+entero!FE22</f>
        <v>0</v>
      </c>
      <c r="FF22" s="1029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1029">
        <f>+entero!FK22</f>
        <v>0</v>
      </c>
      <c r="FL22" s="744">
        <f>+entero!FL22</f>
        <v>0</v>
      </c>
      <c r="FM22" s="458">
        <f>+entero!FM22</f>
        <v>0</v>
      </c>
      <c r="FN22" s="458">
        <f>+entero!FN22</f>
        <v>0</v>
      </c>
      <c r="FO22" s="1029">
        <f>+entero!FO22</f>
        <v>0</v>
      </c>
      <c r="FP22" s="458">
        <f>+entero!FP22</f>
        <v>0</v>
      </c>
      <c r="FQ22" s="458">
        <f>+entero!FQ22</f>
        <v>0</v>
      </c>
      <c r="FR22" s="458">
        <f>+entero!FR22</f>
        <v>0</v>
      </c>
      <c r="FS22" s="744"/>
      <c r="FT22" s="913"/>
      <c r="FU22" s="777"/>
      <c r="FV22" s="777"/>
      <c r="FW22" s="777"/>
      <c r="FX22" s="777"/>
      <c r="FY22" s="777"/>
      <c r="FZ22" s="777"/>
      <c r="GA22" s="777"/>
      <c r="GB22" s="777"/>
      <c r="GC22" s="778"/>
      <c r="GD22" s="778"/>
      <c r="GE22" s="778"/>
      <c r="GF22" s="778"/>
      <c r="GG22" s="778"/>
      <c r="GH22" s="778"/>
      <c r="GI22" s="778"/>
      <c r="GJ22" s="778"/>
    </row>
    <row r="23" spans="2:192" s="775" customFormat="1" x14ac:dyDescent="0.25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1029">
        <f>+entero!FC23</f>
        <v>0</v>
      </c>
      <c r="FD23" s="1029">
        <f>+entero!FD23</f>
        <v>0</v>
      </c>
      <c r="FE23" s="1029">
        <f>+entero!FE23</f>
        <v>0</v>
      </c>
      <c r="FF23" s="1029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1029">
        <f>+entero!FK23</f>
        <v>0</v>
      </c>
      <c r="FL23" s="744">
        <f>+entero!FL23</f>
        <v>0</v>
      </c>
      <c r="FM23" s="458">
        <f>+entero!FM23</f>
        <v>0</v>
      </c>
      <c r="FN23" s="458">
        <f>+entero!FN23</f>
        <v>0</v>
      </c>
      <c r="FO23" s="1029">
        <f>+entero!FO23</f>
        <v>0</v>
      </c>
      <c r="FP23" s="458">
        <f>+entero!FP23</f>
        <v>0</v>
      </c>
      <c r="FQ23" s="458">
        <f>+entero!FQ23</f>
        <v>0</v>
      </c>
      <c r="FR23" s="458">
        <f>+entero!FR23</f>
        <v>0</v>
      </c>
      <c r="FS23" s="970"/>
      <c r="FT23" s="913"/>
      <c r="FU23" s="777"/>
      <c r="FV23" s="777"/>
      <c r="FW23" s="777"/>
      <c r="FX23" s="777"/>
      <c r="FY23" s="777"/>
      <c r="FZ23" s="777"/>
      <c r="GA23" s="777"/>
      <c r="GB23" s="777"/>
      <c r="GC23" s="778"/>
      <c r="GD23" s="778"/>
      <c r="GE23" s="778"/>
      <c r="GF23" s="778"/>
      <c r="GG23" s="778"/>
      <c r="GH23" s="778"/>
      <c r="GI23" s="778"/>
      <c r="GJ23" s="778"/>
    </row>
    <row r="24" spans="2:192" x14ac:dyDescent="0.25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1029">
        <f>+entero!FC24</f>
        <v>0</v>
      </c>
      <c r="FD24" s="1029">
        <f>+entero!FD24</f>
        <v>0</v>
      </c>
      <c r="FE24" s="1029">
        <f>+entero!FE24</f>
        <v>0</v>
      </c>
      <c r="FF24" s="1029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1029">
        <f>+entero!FK24</f>
        <v>0</v>
      </c>
      <c r="FL24" s="744">
        <f>+entero!FL24</f>
        <v>0</v>
      </c>
      <c r="FM24" s="458">
        <f>+entero!FM24</f>
        <v>0</v>
      </c>
      <c r="FN24" s="458">
        <f>+entero!FN24</f>
        <v>0</v>
      </c>
      <c r="FO24" s="1029">
        <f>+entero!FO24</f>
        <v>0</v>
      </c>
      <c r="FP24" s="458">
        <f>+entero!FP24</f>
        <v>0</v>
      </c>
      <c r="FQ24" s="458">
        <f>+entero!FQ24</f>
        <v>0</v>
      </c>
      <c r="FR24" s="458">
        <f>+entero!FR24</f>
        <v>0</v>
      </c>
      <c r="FS24" s="908"/>
      <c r="FT24" s="913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5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1029">
        <f>+entero!FC25</f>
        <v>9</v>
      </c>
      <c r="FD25" s="1029">
        <f>+entero!FD25</f>
        <v>134.971</v>
      </c>
      <c r="FE25" s="1029">
        <f>+entero!FE25</f>
        <v>82.447483000000005</v>
      </c>
      <c r="FF25" s="1029">
        <f>+entero!FF25</f>
        <v>38.133977000000002</v>
      </c>
      <c r="FG25" s="458">
        <f>+entero!FG25</f>
        <v>10</v>
      </c>
      <c r="FH25" s="458">
        <f>+entero!FH25</f>
        <v>15</v>
      </c>
      <c r="FI25" s="458">
        <f>+entero!FI25</f>
        <v>5</v>
      </c>
      <c r="FJ25" s="458">
        <f>+entero!FJ25</f>
        <v>19</v>
      </c>
      <c r="FK25" s="1029">
        <f>+entero!FK25</f>
        <v>49</v>
      </c>
      <c r="FL25" s="744">
        <f>+entero!FL25</f>
        <v>5</v>
      </c>
      <c r="FM25" s="458">
        <f>+entero!FM25</f>
        <v>30</v>
      </c>
      <c r="FN25" s="458">
        <f>+entero!FN25</f>
        <v>25</v>
      </c>
      <c r="FO25" s="1029">
        <f>+entero!FO25</f>
        <v>15</v>
      </c>
      <c r="FP25" s="458">
        <f>+entero!FP25</f>
        <v>69.5</v>
      </c>
      <c r="FQ25" s="458">
        <f>+entero!FQ25</f>
        <v>13.5</v>
      </c>
      <c r="FR25" s="458">
        <f>+entero!FR25</f>
        <v>7.0024499999999996</v>
      </c>
      <c r="FS25" s="744">
        <f>+entero!FS25</f>
        <v>15.002449999999996</v>
      </c>
      <c r="FT25" s="913">
        <f>+entero!FT25</f>
        <v>20.003266666666654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5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1029">
        <f>+entero!FC26</f>
        <v>3</v>
      </c>
      <c r="FD26" s="1029">
        <f>+entero!FD26</f>
        <v>19.360573000000002</v>
      </c>
      <c r="FE26" s="1029">
        <f>+entero!FE26</f>
        <v>25</v>
      </c>
      <c r="FF26" s="1029">
        <f>+entero!FF26</f>
        <v>42.795071</v>
      </c>
      <c r="FG26" s="458">
        <f>+entero!FG26</f>
        <v>5</v>
      </c>
      <c r="FH26" s="458">
        <f>+entero!FH26</f>
        <v>0</v>
      </c>
      <c r="FI26" s="458">
        <f>+entero!FI26</f>
        <v>0</v>
      </c>
      <c r="FJ26" s="458">
        <f>+entero!FJ26</f>
        <v>0</v>
      </c>
      <c r="FK26" s="1029">
        <f>+entero!FK26</f>
        <v>19.009999999999998</v>
      </c>
      <c r="FL26" s="744">
        <f>+entero!FL26</f>
        <v>0</v>
      </c>
      <c r="FM26" s="458">
        <f>+entero!FM26</f>
        <v>0</v>
      </c>
      <c r="FN26" s="458">
        <f>+entero!FN26</f>
        <v>0</v>
      </c>
      <c r="FO26" s="1029">
        <f>+entero!FO26</f>
        <v>0</v>
      </c>
      <c r="FP26" s="458">
        <f>+entero!FP26</f>
        <v>0</v>
      </c>
      <c r="FQ26" s="458">
        <f>+entero!FQ26</f>
        <v>0</v>
      </c>
      <c r="FR26" s="458">
        <f>+entero!FR26</f>
        <v>5</v>
      </c>
      <c r="FS26" s="744">
        <f>+entero!FS26</f>
        <v>0</v>
      </c>
      <c r="FT26" s="913">
        <f>+entero!FT26</f>
        <v>0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1080"/>
      <c r="FD27" s="1080"/>
      <c r="FE27" s="1080"/>
      <c r="FF27" s="1080"/>
      <c r="FG27" s="916"/>
      <c r="FH27" s="916"/>
      <c r="FI27" s="916"/>
      <c r="FJ27" s="916"/>
      <c r="FK27" s="1080"/>
      <c r="FL27" s="1073"/>
      <c r="FM27" s="916"/>
      <c r="FN27" s="916"/>
      <c r="FO27" s="1080"/>
      <c r="FP27" s="916"/>
      <c r="FQ27" s="916"/>
      <c r="FR27" s="916"/>
      <c r="FS27" s="1073"/>
      <c r="FT27" s="1080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3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5.6" x14ac:dyDescent="0.3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5.6" x14ac:dyDescent="0.3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5.6" x14ac:dyDescent="0.3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</sheetData>
  <mergeCells count="159">
    <mergeCell ref="DJ4:DJ5"/>
    <mergeCell ref="ES4:ES5"/>
    <mergeCell ref="FL4:FO4"/>
    <mergeCell ref="FP4:FR4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FB4:FB5"/>
    <mergeCell ref="EU4:EU5"/>
    <mergeCell ref="EZ4:EZ5"/>
    <mergeCell ref="ER4:ER5"/>
    <mergeCell ref="EP4:EP5"/>
    <mergeCell ref="DZ4:DZ5"/>
    <mergeCell ref="DX4:D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G4:FK4"/>
    <mergeCell ref="EQ4:EQ5"/>
    <mergeCell ref="AO4:AO5"/>
    <mergeCell ref="AW4:AW5"/>
    <mergeCell ref="BC4:BC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GD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S31" sqref="FS3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75" hidden="1" customWidth="1"/>
    <col min="112" max="112" width="9.4414062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9.33203125" style="787" hidden="1" customWidth="1"/>
    <col min="128" max="128" width="9.33203125" style="787" customWidth="1"/>
    <col min="129" max="129" width="9.33203125" style="787" hidden="1" customWidth="1"/>
    <col min="130" max="130" width="9.88671875" style="787" hidden="1" customWidth="1"/>
    <col min="131" max="131" width="9.88671875" style="787" customWidth="1"/>
    <col min="132" max="133" width="9.88671875" style="787" hidden="1" customWidth="1"/>
    <col min="134" max="134" width="9.88671875" style="787" customWidth="1"/>
    <col min="135" max="136" width="9.88671875" style="787" hidden="1" customWidth="1"/>
    <col min="137" max="140" width="9.88671875" style="787" customWidth="1"/>
    <col min="141" max="141" width="9.6640625" style="787" customWidth="1"/>
    <col min="142" max="143" width="9.88671875" style="787" customWidth="1"/>
    <col min="144" max="144" width="9.5546875" style="787" customWidth="1"/>
    <col min="145" max="150" width="9.88671875" style="787" customWidth="1"/>
    <col min="151" max="155" width="9.33203125" style="787" customWidth="1"/>
    <col min="156" max="158" width="9" style="787" customWidth="1"/>
    <col min="159" max="174" width="9.33203125" style="787" customWidth="1"/>
    <col min="175" max="186" width="11.44140625" style="168"/>
  </cols>
  <sheetData>
    <row r="1" spans="1:186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88"/>
      <c r="FH5" s="1088"/>
      <c r="FI5" s="1088"/>
      <c r="FJ5" s="1088"/>
      <c r="FK5" s="1152"/>
      <c r="FL5" s="1194"/>
      <c r="FM5" s="1088"/>
      <c r="FN5" s="1088"/>
      <c r="FO5" s="1152"/>
      <c r="FP5" s="1088"/>
      <c r="FQ5" s="1088"/>
      <c r="FR5" s="1088"/>
      <c r="FS5" s="820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5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92818.939099174953</v>
      </c>
      <c r="FD6" s="1032">
        <f>+entero!FD28</f>
        <v>94733.511702562377</v>
      </c>
      <c r="FE6" s="1032">
        <f>+entero!FE28</f>
        <v>94368.880991928585</v>
      </c>
      <c r="FF6" s="1032">
        <f>+entero!FF28</f>
        <v>92256.279219176256</v>
      </c>
      <c r="FG6" s="1083">
        <f>+entero!FG28</f>
        <v>91841.413365181623</v>
      </c>
      <c r="FH6" s="1083">
        <f>+entero!FH28</f>
        <v>92193.885718813952</v>
      </c>
      <c r="FI6" s="1083">
        <f>+entero!FI28</f>
        <v>92094.054250388494</v>
      </c>
      <c r="FJ6" s="1083">
        <f>+entero!FJ28</f>
        <v>92751.832617500026</v>
      </c>
      <c r="FK6" s="1032">
        <f>+entero!FK28</f>
        <v>92927.523426402142</v>
      </c>
      <c r="FL6" s="821">
        <f>+entero!FL28</f>
        <v>92980.186692512216</v>
      </c>
      <c r="FM6" s="1083">
        <f>+entero!FM28</f>
        <v>93309.790607912044</v>
      </c>
      <c r="FN6" s="1083">
        <f>+entero!FN28</f>
        <v>93280.448570939261</v>
      </c>
      <c r="FO6" s="1032">
        <f>+entero!FO28</f>
        <v>93795.751377188659</v>
      </c>
      <c r="FP6" s="1083">
        <f>+entero!FP28</f>
        <v>94185.099605708514</v>
      </c>
      <c r="FQ6" s="1083">
        <f>+entero!FQ28</f>
        <v>94297.438795529524</v>
      </c>
      <c r="FR6" s="1083">
        <f>+entero!FR28</f>
        <v>94581.298081713729</v>
      </c>
      <c r="FS6" s="821">
        <f>+entero!FS28</f>
        <v>1271.5074738016847</v>
      </c>
      <c r="FT6" s="896">
        <f>+entero!FT28</f>
        <v>1.3626731616455576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5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50550.8708348</v>
      </c>
      <c r="FD7" s="1032">
        <f>+entero!FD29</f>
        <v>50809.680388400004</v>
      </c>
      <c r="FE7" s="1032">
        <f>+entero!FE29</f>
        <v>50937.015290099996</v>
      </c>
      <c r="FF7" s="1032">
        <f>+entero!FF29</f>
        <v>51044.178406199993</v>
      </c>
      <c r="FG7" s="1083">
        <f>+entero!FG29</f>
        <v>51001.397271099995</v>
      </c>
      <c r="FH7" s="1083">
        <f>+entero!FH29</f>
        <v>50964.746806099996</v>
      </c>
      <c r="FI7" s="1083">
        <f>+entero!FI29</f>
        <v>51004.6503849</v>
      </c>
      <c r="FJ7" s="1083">
        <f>+entero!FJ29</f>
        <v>50887.948991800004</v>
      </c>
      <c r="FK7" s="1032">
        <f>+entero!FK29</f>
        <v>50883.250479800001</v>
      </c>
      <c r="FL7" s="821">
        <f>+entero!FL29</f>
        <v>51047.049549900003</v>
      </c>
      <c r="FM7" s="1083">
        <f>+entero!FM29</f>
        <v>51111.637459999998</v>
      </c>
      <c r="FN7" s="1083">
        <f>+entero!FN29</f>
        <v>51216.530261300002</v>
      </c>
      <c r="FO7" s="1032">
        <f>+entero!FO29</f>
        <v>51466.260315</v>
      </c>
      <c r="FP7" s="1083">
        <f>+entero!FP29</f>
        <v>51946.954149099998</v>
      </c>
      <c r="FQ7" s="1083">
        <f>+entero!FQ29</f>
        <v>52116.084021300005</v>
      </c>
      <c r="FR7" s="1083">
        <f>+entero!FR29</f>
        <v>52138.595677500001</v>
      </c>
      <c r="FS7" s="821">
        <f>+entero!FS29</f>
        <v>1026.9582175000032</v>
      </c>
      <c r="FT7" s="896">
        <f>+entero!FT29</f>
        <v>2.0092453862463349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5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17070.675918048637</v>
      </c>
      <c r="FD8" s="1032">
        <f>+entero!FD30</f>
        <v>16817.264769048961</v>
      </c>
      <c r="FE8" s="1032">
        <f>+entero!FE30</f>
        <v>16416.766429089184</v>
      </c>
      <c r="FF8" s="1032">
        <f>+entero!FF30</f>
        <v>17344.92729343961</v>
      </c>
      <c r="FG8" s="1083">
        <f>+entero!FG30</f>
        <v>17325.751618752482</v>
      </c>
      <c r="FH8" s="1083">
        <f>+entero!FH30</f>
        <v>17064.643072117909</v>
      </c>
      <c r="FI8" s="1083">
        <f>+entero!FI30</f>
        <v>17469.305868278516</v>
      </c>
      <c r="FJ8" s="1083">
        <f>+entero!FJ30</f>
        <v>17298.525863956133</v>
      </c>
      <c r="FK8" s="1032">
        <f>+entero!FK30</f>
        <v>17336.698242518469</v>
      </c>
      <c r="FL8" s="821">
        <f>+entero!FL30</f>
        <v>17887.1113300863</v>
      </c>
      <c r="FM8" s="1083">
        <f>+entero!FM30</f>
        <v>17826.864491236451</v>
      </c>
      <c r="FN8" s="1083">
        <f>+entero!FN30</f>
        <v>18117.575868865162</v>
      </c>
      <c r="FO8" s="1032">
        <f>+entero!FO30</f>
        <v>18160.474401463449</v>
      </c>
      <c r="FP8" s="1083">
        <f>+entero!FP30</f>
        <v>18368.68322871656</v>
      </c>
      <c r="FQ8" s="1083">
        <f>+entero!FQ30</f>
        <v>18258.634409270555</v>
      </c>
      <c r="FR8" s="1083">
        <f>+entero!FR30</f>
        <v>17784.314626795189</v>
      </c>
      <c r="FS8" s="821">
        <f>+entero!FS30</f>
        <v>-42.549864441261889</v>
      </c>
      <c r="FT8" s="896">
        <f>+entero!FT30</f>
        <v>-0.23868395063068479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5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56265.738675690176</v>
      </c>
      <c r="FD9" s="1032">
        <f>+entero!FD31</f>
        <v>57310.817825543694</v>
      </c>
      <c r="FE9" s="1032">
        <f>+entero!FE31</f>
        <v>56583.759620013334</v>
      </c>
      <c r="FF9" s="1032">
        <f>+entero!FF31</f>
        <v>55360.881576299267</v>
      </c>
      <c r="FG9" s="1083">
        <f>+entero!FG31</f>
        <v>55149.28353164297</v>
      </c>
      <c r="FH9" s="1083">
        <f>+entero!FH31</f>
        <v>55212.854471482395</v>
      </c>
      <c r="FI9" s="1083">
        <f>+entero!FI31</f>
        <v>55342.783863019606</v>
      </c>
      <c r="FJ9" s="1083">
        <f>+entero!FJ31</f>
        <v>55948.363852479037</v>
      </c>
      <c r="FK9" s="1032">
        <f>+entero!FK31</f>
        <v>55949.262389871175</v>
      </c>
      <c r="FL9" s="821">
        <f>+entero!FL31</f>
        <v>56603.524636154834</v>
      </c>
      <c r="FM9" s="1083">
        <f>+entero!FM31</f>
        <v>56892.620063668845</v>
      </c>
      <c r="FN9" s="1083">
        <f>+entero!FN31</f>
        <v>56884.465595415772</v>
      </c>
      <c r="FO9" s="1032">
        <f>+entero!FO31</f>
        <v>57422.201834536245</v>
      </c>
      <c r="FP9" s="1083">
        <f>+entero!FP31</f>
        <v>57750.988862398197</v>
      </c>
      <c r="FQ9" s="1083">
        <f>+entero!FQ31</f>
        <v>57644.051597031328</v>
      </c>
      <c r="FR9" s="1083">
        <f>+entero!FR31</f>
        <v>57555.295325266015</v>
      </c>
      <c r="FS9" s="821">
        <f>+entero!FS31</f>
        <v>662.6752615971709</v>
      </c>
      <c r="FT9" s="896">
        <f>+entero!FT31</f>
        <v>1.1647824636228166</v>
      </c>
      <c r="FU9" s="165"/>
      <c r="FV9" s="165"/>
      <c r="FW9" s="165"/>
      <c r="FX9" s="165"/>
      <c r="FY9" s="165"/>
      <c r="FZ9" s="165"/>
      <c r="GA9" s="165"/>
      <c r="GB9" s="165"/>
    </row>
    <row r="10" spans="1:186" s="787" customFormat="1" x14ac:dyDescent="0.25">
      <c r="A10" s="3"/>
      <c r="B10" s="1217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90313.401428865807</v>
      </c>
      <c r="FD10" s="1032">
        <f>+entero!FD32</f>
        <v>90173.856392066431</v>
      </c>
      <c r="FE10" s="1032">
        <f>+entero!FE32</f>
        <v>90172.44747175934</v>
      </c>
      <c r="FF10" s="1032">
        <f>+entero!FF32</f>
        <v>90150.370999917504</v>
      </c>
      <c r="FG10" s="1083">
        <f>+entero!FG32</f>
        <v>90150.386695390858</v>
      </c>
      <c r="FH10" s="1083">
        <f>+entero!FH32</f>
        <v>90208.304617661983</v>
      </c>
      <c r="FI10" s="1083">
        <f>+entero!FI32</f>
        <v>90208.352978763098</v>
      </c>
      <c r="FJ10" s="1083">
        <f>+entero!FJ32</f>
        <v>90208.384648984211</v>
      </c>
      <c r="FK10" s="1032">
        <f>+entero!FK32</f>
        <v>90274.669295178028</v>
      </c>
      <c r="FL10" s="821">
        <f>+entero!FL32</f>
        <v>90274.670331860965</v>
      </c>
      <c r="FM10" s="1083">
        <f>+entero!FM32</f>
        <v>90274.671095732599</v>
      </c>
      <c r="FN10" s="1083">
        <f>+entero!FN32</f>
        <v>90274.672882868428</v>
      </c>
      <c r="FO10" s="1032">
        <f>+entero!FO32</f>
        <v>90272.761529524214</v>
      </c>
      <c r="FP10" s="1083">
        <f>+entero!FP32</f>
        <v>90272.762675331673</v>
      </c>
      <c r="FQ10" s="1083">
        <f>+entero!FQ32</f>
        <v>90272.763534887505</v>
      </c>
      <c r="FR10" s="1083">
        <f>+entero!FR32</f>
        <v>90272.764075293293</v>
      </c>
      <c r="FS10" s="821">
        <f>+entero!FS32</f>
        <v>-1.9070204393065069</v>
      </c>
      <c r="FT10" s="1027"/>
      <c r="FU10" s="777"/>
      <c r="FV10" s="777"/>
      <c r="FW10" s="777"/>
      <c r="FX10" s="777"/>
      <c r="FY10" s="777"/>
      <c r="FZ10" s="777"/>
      <c r="GA10" s="777"/>
      <c r="GB10" s="777"/>
      <c r="GC10" s="778"/>
      <c r="GD10" s="778"/>
    </row>
    <row r="11" spans="1:186" s="787" customFormat="1" x14ac:dyDescent="0.25">
      <c r="A11" s="3"/>
      <c r="B11" s="1217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-34047.662753175631</v>
      </c>
      <c r="FD11" s="1032">
        <f>+entero!FD33</f>
        <v>-32863.038566522737</v>
      </c>
      <c r="FE11" s="1032">
        <f>+entero!FE33</f>
        <v>-33588.687851746014</v>
      </c>
      <c r="FF11" s="1032">
        <f>+entero!FF33</f>
        <v>-34789.489423618244</v>
      </c>
      <c r="FG11" s="1083">
        <f>+entero!FG33</f>
        <v>-35001.103163747903</v>
      </c>
      <c r="FH11" s="1083">
        <f>+entero!FH33</f>
        <v>-34995.450146179588</v>
      </c>
      <c r="FI11" s="1083">
        <f>+entero!FI33</f>
        <v>-34865.569115743485</v>
      </c>
      <c r="FJ11" s="1083">
        <f>+entero!FJ33</f>
        <v>-34260.020796505174</v>
      </c>
      <c r="FK11" s="1032">
        <f>+entero!FK33</f>
        <v>-34325.40690530686</v>
      </c>
      <c r="FL11" s="821">
        <f>+entero!FL33</f>
        <v>-33671.145695706131</v>
      </c>
      <c r="FM11" s="1083">
        <f>+entero!FM33</f>
        <v>-33382.051032063748</v>
      </c>
      <c r="FN11" s="1083">
        <f>+entero!FN33</f>
        <v>-33390.207287452657</v>
      </c>
      <c r="FO11" s="1032">
        <f>+entero!FO33</f>
        <v>-32850.559694987962</v>
      </c>
      <c r="FP11" s="1083">
        <f>+entero!FP33</f>
        <v>-32521.773812933472</v>
      </c>
      <c r="FQ11" s="1083">
        <f>+entero!FQ33</f>
        <v>-32628.711937856184</v>
      </c>
      <c r="FR11" s="1083">
        <f>+entero!FR33</f>
        <v>-32717.468750027281</v>
      </c>
      <c r="FS11" s="821">
        <f>+entero!FS33</f>
        <v>664.58228203646649</v>
      </c>
      <c r="FT11" s="1027">
        <f>+entero!FT33</f>
        <v>1.9908371759366419</v>
      </c>
      <c r="FU11" s="777"/>
      <c r="FV11" s="777"/>
      <c r="FW11" s="777"/>
      <c r="FX11" s="777"/>
      <c r="FY11" s="777"/>
      <c r="FZ11" s="777"/>
      <c r="GA11" s="777"/>
      <c r="GB11" s="777"/>
      <c r="GC11" s="778"/>
      <c r="GD11" s="778"/>
    </row>
    <row r="12" spans="1:186" x14ac:dyDescent="0.25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21771.4154562238</v>
      </c>
      <c r="FD12" s="1032">
        <f>+entero!FD34</f>
        <v>22057.396478879196</v>
      </c>
      <c r="FE12" s="1032">
        <f>+entero!FE34</f>
        <v>22563.027284631797</v>
      </c>
      <c r="FF12" s="1032">
        <f>+entero!FF34</f>
        <v>22367.577803558197</v>
      </c>
      <c r="FG12" s="1083">
        <f>+entero!FG34</f>
        <v>22333.288057405996</v>
      </c>
      <c r="FH12" s="1083">
        <f>+entero!FH34</f>
        <v>22478.269151177396</v>
      </c>
      <c r="FI12" s="1083">
        <f>+entero!FI34</f>
        <v>22512.556489332397</v>
      </c>
      <c r="FJ12" s="1083">
        <f>+entero!FJ34</f>
        <v>22547.653419521397</v>
      </c>
      <c r="FK12" s="1032">
        <f>+entero!FK34</f>
        <v>22834.4632715552</v>
      </c>
      <c r="FL12" s="821">
        <f>+entero!FL34</f>
        <v>22432.301868935399</v>
      </c>
      <c r="FM12" s="1083">
        <f>+entero!FM34</f>
        <v>22466.601117586797</v>
      </c>
      <c r="FN12" s="1083">
        <f>+entero!FN34</f>
        <v>22396.617708085196</v>
      </c>
      <c r="FO12" s="1032">
        <f>+entero!FO34</f>
        <v>22396.564008921396</v>
      </c>
      <c r="FP12" s="1083">
        <f>+entero!FP34</f>
        <v>22395.6405756924</v>
      </c>
      <c r="FQ12" s="1083">
        <f>+entero!FQ34</f>
        <v>22429.9626963798</v>
      </c>
      <c r="FR12" s="1083">
        <f>+entero!FR34</f>
        <v>22359.964297846796</v>
      </c>
      <c r="FS12" s="821">
        <f>+entero!FS34</f>
        <v>-106.63681974000065</v>
      </c>
      <c r="FT12" s="896">
        <f>+entero!FT34</f>
        <v>-0.47464598308342076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8" x14ac:dyDescent="0.25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33"/>
      <c r="FG13" s="1084"/>
      <c r="FH13" s="1084"/>
      <c r="FI13" s="1084"/>
      <c r="FJ13" s="1084"/>
      <c r="FK13" s="1033"/>
      <c r="FL13" s="822"/>
      <c r="FM13" s="1084"/>
      <c r="FN13" s="1084"/>
      <c r="FO13" s="1033"/>
      <c r="FP13" s="1084"/>
      <c r="FQ13" s="1084"/>
      <c r="FR13" s="1084"/>
      <c r="FS13" s="822"/>
      <c r="FT13" s="897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5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79956.44890959411</v>
      </c>
      <c r="FD14" s="1032">
        <f>+entero!FD36</f>
        <v>81294.694430024101</v>
      </c>
      <c r="FE14" s="1032">
        <f>+entero!FE36</f>
        <v>80374.047383694095</v>
      </c>
      <c r="FF14" s="1032">
        <f>+entero!FF36</f>
        <v>80273.395538984085</v>
      </c>
      <c r="FG14" s="1083">
        <f>+entero!FG36</f>
        <v>80612.83962138409</v>
      </c>
      <c r="FH14" s="1083">
        <f>+entero!FH36</f>
        <v>80814.196040904106</v>
      </c>
      <c r="FI14" s="1083">
        <f>+entero!FI36</f>
        <v>80784.948387034106</v>
      </c>
      <c r="FJ14" s="1083">
        <f>+entero!FJ36</f>
        <v>80918.543196824103</v>
      </c>
      <c r="FK14" s="1032">
        <f>+entero!FK36</f>
        <v>81523.509066784129</v>
      </c>
      <c r="FL14" s="821">
        <f>+entero!FL36</f>
        <v>81435.189736044122</v>
      </c>
      <c r="FM14" s="1083">
        <f>+entero!FM36</f>
        <v>81627.498941484097</v>
      </c>
      <c r="FN14" s="1083">
        <f>+entero!FN36</f>
        <v>81604.371638084122</v>
      </c>
      <c r="FO14" s="1032">
        <f>+entero!FO36</f>
        <v>81754.566651684116</v>
      </c>
      <c r="FP14" s="1083">
        <f>+entero!FP36</f>
        <v>82739.83899242412</v>
      </c>
      <c r="FQ14" s="1083">
        <f>+entero!FQ36</f>
        <v>82766.95526286411</v>
      </c>
      <c r="FR14" s="1083">
        <f>+entero!FR36</f>
        <v>82687.166090074112</v>
      </c>
      <c r="FS14" s="821">
        <f>+entero!FS36</f>
        <v>1059.6671485900151</v>
      </c>
      <c r="FT14" s="896">
        <f>+entero!FT36</f>
        <v>1.2981742211036671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5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145241.0383415354</v>
      </c>
      <c r="FD15" s="1032">
        <f>+entero!FD37</f>
        <v>146333.19630285539</v>
      </c>
      <c r="FE15" s="1032">
        <f>+entero!FE37</f>
        <v>144505.99089426536</v>
      </c>
      <c r="FF15" s="1032">
        <f>+entero!FF37</f>
        <v>143435.51902443537</v>
      </c>
      <c r="FG15" s="1083">
        <f>+entero!FG37</f>
        <v>143554.97149955537</v>
      </c>
      <c r="FH15" s="1083">
        <f>+entero!FH37</f>
        <v>143751.27764453538</v>
      </c>
      <c r="FI15" s="1083">
        <f>+entero!FI37</f>
        <v>143798.75553856537</v>
      </c>
      <c r="FJ15" s="1083">
        <f>+entero!FJ37</f>
        <v>143937.93574900535</v>
      </c>
      <c r="FK15" s="1032">
        <f>+entero!FK37</f>
        <v>145185.0375152154</v>
      </c>
      <c r="FL15" s="821">
        <f>+entero!FL37</f>
        <v>145980.34622663542</v>
      </c>
      <c r="FM15" s="1083">
        <f>+entero!FM37</f>
        <v>145961.12612655538</v>
      </c>
      <c r="FN15" s="1083">
        <f>+entero!FN37</f>
        <v>145844.82403542541</v>
      </c>
      <c r="FO15" s="1032">
        <f>+entero!FO37</f>
        <v>146537.1443598154</v>
      </c>
      <c r="FP15" s="1083">
        <f>+entero!FP37</f>
        <v>147015.7020308254</v>
      </c>
      <c r="FQ15" s="1083">
        <f>+entero!FQ37</f>
        <v>147027.81022853538</v>
      </c>
      <c r="FR15" s="1083">
        <f>+entero!FR37</f>
        <v>146899.08913637541</v>
      </c>
      <c r="FS15" s="821">
        <f>+entero!FS37</f>
        <v>937.96300982002867</v>
      </c>
      <c r="FT15" s="896">
        <f>+entero!FT37</f>
        <v>0.64261151904704361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5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251562.45604287295</v>
      </c>
      <c r="FD16" s="1032">
        <f>+entero!FD38</f>
        <v>252798.69003194291</v>
      </c>
      <c r="FE16" s="1032">
        <f>+entero!FE38</f>
        <v>251070.35895588296</v>
      </c>
      <c r="FF16" s="1032">
        <f>+entero!FF38</f>
        <v>249910.03301560294</v>
      </c>
      <c r="FG16" s="1083">
        <f>+entero!FG38</f>
        <v>249886.24584751294</v>
      </c>
      <c r="FH16" s="1083">
        <f>+entero!FH38</f>
        <v>250213.71166343297</v>
      </c>
      <c r="FI16" s="1083">
        <f>+entero!FI38</f>
        <v>250202.67723094291</v>
      </c>
      <c r="FJ16" s="1083">
        <f>+entero!FJ38</f>
        <v>250352.22241352289</v>
      </c>
      <c r="FK16" s="1032">
        <f>+entero!FK38</f>
        <v>251601.92737154296</v>
      </c>
      <c r="FL16" s="821">
        <f>+entero!FL38</f>
        <v>252273.78267212302</v>
      </c>
      <c r="FM16" s="1083">
        <f>+entero!FM38</f>
        <v>252238.47750668292</v>
      </c>
      <c r="FN16" s="1083">
        <f>+entero!FN38</f>
        <v>252100.49356536299</v>
      </c>
      <c r="FO16" s="1032">
        <f>+entero!FO38</f>
        <v>252888.52073660298</v>
      </c>
      <c r="FP16" s="1083">
        <f>+entero!FP38</f>
        <v>253371.24785389297</v>
      </c>
      <c r="FQ16" s="1083">
        <f>+entero!FQ38</f>
        <v>253322.76422848293</v>
      </c>
      <c r="FR16" s="1083">
        <f>+entero!FR38</f>
        <v>253254.66614974296</v>
      </c>
      <c r="FS16" s="821">
        <f>+entero!FS38</f>
        <v>1016.1886430600425</v>
      </c>
      <c r="FT16" s="896">
        <f>+entero!FT38</f>
        <v>0.4028682115055659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34"/>
      <c r="FG17" s="1085"/>
      <c r="FH17" s="1085"/>
      <c r="FI17" s="1085"/>
      <c r="FJ17" s="1085"/>
      <c r="FK17" s="1034"/>
      <c r="FL17" s="823"/>
      <c r="FM17" s="1085"/>
      <c r="FN17" s="1085"/>
      <c r="FO17" s="1034"/>
      <c r="FP17" s="1085"/>
      <c r="FQ17" s="1085"/>
      <c r="FR17" s="1085"/>
      <c r="FS17" s="823"/>
      <c r="FT17" s="837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88.421733334383333</v>
      </c>
      <c r="FD18" s="1035">
        <f>+entero!FD40</f>
        <v>88.655333276565941</v>
      </c>
      <c r="FE18" s="1035">
        <f>+entero!FE40</f>
        <v>88.656064527913685</v>
      </c>
      <c r="FF18" s="1035">
        <f>+entero!FF40</f>
        <v>88.703367803737095</v>
      </c>
      <c r="FG18" s="1086">
        <f>+entero!FG40</f>
        <v>88.717652630155314</v>
      </c>
      <c r="FH18" s="1086">
        <f>+entero!FH40</f>
        <v>88.717238960163343</v>
      </c>
      <c r="FI18" s="1086">
        <f>+entero!FI40</f>
        <v>88.697400921041094</v>
      </c>
      <c r="FJ18" s="1086">
        <f>+entero!FJ40</f>
        <v>88.756317563268453</v>
      </c>
      <c r="FK18" s="1035">
        <f>+entero!FK40</f>
        <v>88.710918975456465</v>
      </c>
      <c r="FL18" s="1195">
        <f>+entero!FL40</f>
        <v>88.660150044234484</v>
      </c>
      <c r="FM18" s="1086">
        <f>+entero!FM40</f>
        <v>88.72185876969003</v>
      </c>
      <c r="FN18" s="1086">
        <f>+entero!FN40</f>
        <v>88.75579690491962</v>
      </c>
      <c r="FO18" s="1035">
        <f>+entero!FO40</f>
        <v>88.735017493288069</v>
      </c>
      <c r="FP18" s="1086">
        <f>+entero!FP40</f>
        <v>88.853459434596189</v>
      </c>
      <c r="FQ18" s="1086">
        <f>+entero!FQ40</f>
        <v>88.897598711181146</v>
      </c>
      <c r="FR18" s="1086">
        <f>+entero!FR40</f>
        <v>88.953716927992772</v>
      </c>
      <c r="FS18" s="1147">
        <f>+entero!FS40</f>
        <v>0.23185815830274237</v>
      </c>
      <c r="FT18" s="838">
        <f>+entero!FT40</f>
        <v>0.26133149318322429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84.78988049311117</v>
      </c>
      <c r="FD19" s="1035">
        <f>+entero!FD41</f>
        <v>84.962014662093225</v>
      </c>
      <c r="FE19" s="1035">
        <f>+entero!FE41</f>
        <v>84.900608944359263</v>
      </c>
      <c r="FF19" s="1035">
        <f>+entero!FF41</f>
        <v>84.839651798109188</v>
      </c>
      <c r="FG19" s="1086">
        <f>+entero!FG41</f>
        <v>84.84396299453752</v>
      </c>
      <c r="FH19" s="1086">
        <f>+entero!FH41</f>
        <v>84.848808758235279</v>
      </c>
      <c r="FI19" s="1086">
        <f>+entero!FI41</f>
        <v>84.831253779060816</v>
      </c>
      <c r="FJ19" s="1086">
        <f>+entero!FJ41</f>
        <v>84.878111955399419</v>
      </c>
      <c r="FK19" s="1035">
        <f>+entero!FK41</f>
        <v>84.951428248297248</v>
      </c>
      <c r="FL19" s="1195">
        <f>+entero!FL41</f>
        <v>85.003406104403837</v>
      </c>
      <c r="FM19" s="1086">
        <f>+entero!FM41</f>
        <v>85.023492224182931</v>
      </c>
      <c r="FN19" s="1086">
        <f>+entero!FN41</f>
        <v>85.028505577078263</v>
      </c>
      <c r="FO19" s="1035">
        <f>+entero!FO41</f>
        <v>85.089853317180271</v>
      </c>
      <c r="FP19" s="1086">
        <f>+entero!FP41</f>
        <v>85.155835143855612</v>
      </c>
      <c r="FQ19" s="1086">
        <f>+entero!FQ41</f>
        <v>85.189659404063178</v>
      </c>
      <c r="FR19" s="1086">
        <f>+entero!FR41</f>
        <v>85.219358237520055</v>
      </c>
      <c r="FS19" s="1147">
        <f>+entero!FS41</f>
        <v>0.19586601333712395</v>
      </c>
      <c r="FT19" s="838">
        <f>+entero!FT41</f>
        <v>0.23036693531792435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1125">
        <f>+entero!FC42</f>
        <v>87.774602703206781</v>
      </c>
      <c r="FD20" s="1125">
        <f>+entero!FD42</f>
        <v>87.850949375769616</v>
      </c>
      <c r="FE20" s="1125">
        <f>+entero!FE42</f>
        <v>87.820320738289411</v>
      </c>
      <c r="FF20" s="1125">
        <f>+entero!FF42</f>
        <v>87.804811867777545</v>
      </c>
      <c r="FG20" s="1087">
        <f>+entero!FG42</f>
        <v>87.80197712588695</v>
      </c>
      <c r="FH20" s="1087">
        <f>+entero!FH42</f>
        <v>87.80165077971121</v>
      </c>
      <c r="FI20" s="1087">
        <f>+entero!FI42</f>
        <v>87.792944173290905</v>
      </c>
      <c r="FJ20" s="1087">
        <f>+entero!FJ42</f>
        <v>87.817071627927177</v>
      </c>
      <c r="FK20" s="1125">
        <f>+entero!FK42</f>
        <v>87.844937570871323</v>
      </c>
      <c r="FL20" s="1196">
        <f>+entero!FL42</f>
        <v>87.862690724621402</v>
      </c>
      <c r="FM20" s="1087">
        <f>+entero!FM42</f>
        <v>87.874722149271733</v>
      </c>
      <c r="FN20" s="1087">
        <f>+entero!FN42</f>
        <v>87.882495193579771</v>
      </c>
      <c r="FO20" s="1125">
        <f>+entero!FO42</f>
        <v>87.913650405090095</v>
      </c>
      <c r="FP20" s="1087">
        <f>+entero!FP42</f>
        <v>87.946888707982978</v>
      </c>
      <c r="FQ20" s="1087">
        <f>+entero!FQ42</f>
        <v>87.965778603104212</v>
      </c>
      <c r="FR20" s="1087">
        <f>+entero!FR42</f>
        <v>87.979095982483685</v>
      </c>
      <c r="FS20" s="1158">
        <f>+entero!FS42</f>
        <v>0.10437383321195171</v>
      </c>
      <c r="FT20" s="839">
        <f>+entero!FT42</f>
        <v>0.11877571918196581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712"/>
      <c r="FL31" s="712"/>
      <c r="FM31" s="712"/>
      <c r="FN31" s="712"/>
      <c r="FO31" s="712"/>
      <c r="FP31" s="712"/>
      <c r="FQ31" s="712"/>
      <c r="FR31" s="712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712"/>
      <c r="FL32" s="712"/>
      <c r="FM32" s="712"/>
      <c r="FN32" s="712"/>
      <c r="FO32" s="712"/>
      <c r="FP32" s="712"/>
      <c r="FQ32" s="712"/>
      <c r="FR32" s="712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712"/>
      <c r="FL33" s="712"/>
      <c r="FM33" s="712"/>
      <c r="FN33" s="712"/>
      <c r="FO33" s="712"/>
      <c r="FP33" s="712"/>
      <c r="FQ33" s="712"/>
      <c r="FR33" s="712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712"/>
      <c r="FL35" s="712"/>
      <c r="FM35" s="712"/>
      <c r="FN35" s="712"/>
      <c r="FO35" s="712"/>
      <c r="FP35" s="712"/>
      <c r="FQ35" s="712"/>
      <c r="FR35" s="712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  <c r="FK169" s="732"/>
      <c r="FL169" s="732"/>
      <c r="FM169" s="732"/>
      <c r="FN169" s="732"/>
      <c r="FO169" s="732"/>
      <c r="FP169" s="732"/>
      <c r="FQ169" s="732"/>
      <c r="FR169" s="732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G3:FK3"/>
    <mergeCell ref="EZ3:EZ4"/>
    <mergeCell ref="FB3:FB4"/>
    <mergeCell ref="FL3:FO3"/>
    <mergeCell ref="FP3:FR3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B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O32" sqref="FO3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8.33203125" style="787" hidden="1" customWidth="1"/>
    <col min="128" max="128" width="8.33203125" style="787" customWidth="1"/>
    <col min="129" max="130" width="8.33203125" style="787" hidden="1" customWidth="1"/>
    <col min="131" max="131" width="8.33203125" style="787" customWidth="1"/>
    <col min="132" max="133" width="8.33203125" style="787" hidden="1" customWidth="1"/>
    <col min="134" max="134" width="8.33203125" style="787" customWidth="1"/>
    <col min="135" max="136" width="8.33203125" style="787" hidden="1" customWidth="1"/>
    <col min="137" max="144" width="8.33203125" style="787" customWidth="1"/>
    <col min="145" max="145" width="8.44140625" style="787" customWidth="1"/>
    <col min="146" max="146" width="8.6640625" style="787" customWidth="1"/>
    <col min="147" max="147" width="8.33203125" style="787" customWidth="1"/>
    <col min="148" max="150" width="8.5546875" style="787" customWidth="1"/>
    <col min="151" max="152" width="8.33203125" style="787" customWidth="1"/>
    <col min="153" max="155" width="8.109375" style="787" customWidth="1"/>
    <col min="156" max="158" width="7.6640625" style="787" customWidth="1"/>
    <col min="159" max="174" width="8.332031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296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36"/>
      <c r="FG5" s="109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4729.4303206997074</v>
      </c>
      <c r="FD6" s="1037">
        <f>+entero!FD44</f>
        <v>4772.8072886297359</v>
      </c>
      <c r="FE6" s="1037">
        <f>+entero!FE44</f>
        <v>4845.3287172011651</v>
      </c>
      <c r="FF6" s="1037">
        <f>+entero!FF44</f>
        <v>4910.8606413994157</v>
      </c>
      <c r="FG6" s="1090">
        <f>+entero!FG44</f>
        <v>4910.8606413994157</v>
      </c>
      <c r="FH6" s="1090">
        <f>+entero!FH44</f>
        <v>4910.8606413994157</v>
      </c>
      <c r="FI6" s="1090">
        <f>+entero!FI44</f>
        <v>4910.8606413994157</v>
      </c>
      <c r="FJ6" s="1090">
        <f>+entero!FJ44</f>
        <v>4910.8606413994157</v>
      </c>
      <c r="FK6" s="1037">
        <f>+entero!FK44</f>
        <v>4977.7804664723026</v>
      </c>
      <c r="FL6" s="946">
        <f>+entero!FL44</f>
        <v>4977.7804664723026</v>
      </c>
      <c r="FM6" s="1090">
        <f>+entero!FM44</f>
        <v>4977.7804664723026</v>
      </c>
      <c r="FN6" s="1090">
        <f>+entero!FN44</f>
        <v>4977.7804664723026</v>
      </c>
      <c r="FO6" s="1037">
        <f>+entero!FO44</f>
        <v>5041.7801749271139</v>
      </c>
      <c r="FP6" s="1090">
        <f>+entero!FP44</f>
        <v>5041.7801749271139</v>
      </c>
      <c r="FQ6" s="1090">
        <f>+entero!FQ44</f>
        <v>5041.7801749271139</v>
      </c>
      <c r="FR6" s="1090">
        <f>+entero!FR44</f>
        <v>5041.7906705539353</v>
      </c>
      <c r="FS6" s="1168">
        <f>+entero!FS44</f>
        <v>64.010204081632764</v>
      </c>
      <c r="FT6" s="898">
        <f>+entero!FT44</f>
        <v>1.2859185838502052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4719.9071428571424</v>
      </c>
      <c r="FD7" s="1029">
        <f>+entero!FD45</f>
        <v>4763.638921282798</v>
      </c>
      <c r="FE7" s="1029">
        <f>+entero!FE45</f>
        <v>4836.3794460641393</v>
      </c>
      <c r="FF7" s="1029">
        <f>+entero!FF45</f>
        <v>4901.9769679300289</v>
      </c>
      <c r="FG7" s="458">
        <f>+entero!FG45</f>
        <v>4901.9769679300289</v>
      </c>
      <c r="FH7" s="458">
        <f>+entero!FH45</f>
        <v>4901.9769679300289</v>
      </c>
      <c r="FI7" s="458">
        <f>+entero!FI45</f>
        <v>4901.9769679300289</v>
      </c>
      <c r="FJ7" s="458">
        <f>+entero!FJ45</f>
        <v>4901.9769679300289</v>
      </c>
      <c r="FK7" s="1029">
        <f>+entero!FK45</f>
        <v>4966.1167638483967</v>
      </c>
      <c r="FL7" s="744">
        <f>+entero!FL45</f>
        <v>4966.1167638483967</v>
      </c>
      <c r="FM7" s="458">
        <f>+entero!FM45</f>
        <v>4966.1167638483967</v>
      </c>
      <c r="FN7" s="458">
        <f>+entero!FN45</f>
        <v>4966.1167638483967</v>
      </c>
      <c r="FO7" s="1029">
        <f>+entero!FO45</f>
        <v>5030.2565597667644</v>
      </c>
      <c r="FP7" s="458">
        <f>+entero!FP45</f>
        <v>5030.2565597667644</v>
      </c>
      <c r="FQ7" s="458">
        <f>+entero!FQ45</f>
        <v>5030.2565597667644</v>
      </c>
      <c r="FR7" s="458">
        <f>+entero!FR45</f>
        <v>5030.2565597667644</v>
      </c>
      <c r="FS7" s="946"/>
      <c r="FT7" s="895"/>
      <c r="FU7" s="165"/>
      <c r="FV7" s="165"/>
      <c r="FW7" s="165"/>
      <c r="FX7" s="165"/>
      <c r="FY7" s="165"/>
      <c r="FZ7" s="165"/>
      <c r="GA7" s="165"/>
      <c r="GB7" s="165"/>
    </row>
    <row r="8" spans="1:184" ht="13.8" x14ac:dyDescent="0.25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32378.562999999998</v>
      </c>
      <c r="FD8" s="1029">
        <f>+entero!FD46</f>
        <v>32678.562999999998</v>
      </c>
      <c r="FE8" s="1029">
        <f>+entero!FE46</f>
        <v>33177.562999999995</v>
      </c>
      <c r="FF8" s="1029">
        <f>+entero!FF46</f>
        <v>33627.561999999998</v>
      </c>
      <c r="FG8" s="458">
        <f>+entero!FG46</f>
        <v>33627.561999999998</v>
      </c>
      <c r="FH8" s="458">
        <f>+entero!FH46</f>
        <v>33627.561999999998</v>
      </c>
      <c r="FI8" s="458">
        <f>+entero!FI46</f>
        <v>33627.561999999998</v>
      </c>
      <c r="FJ8" s="458">
        <f>+entero!FJ46</f>
        <v>33627.561999999998</v>
      </c>
      <c r="FK8" s="1029">
        <f>+entero!FK46</f>
        <v>34067.561000000002</v>
      </c>
      <c r="FL8" s="744">
        <f>+entero!FL46</f>
        <v>34067.561000000002</v>
      </c>
      <c r="FM8" s="458">
        <f>+entero!FM46</f>
        <v>34067.561000000002</v>
      </c>
      <c r="FN8" s="458">
        <f>+entero!FN46</f>
        <v>34067.561000000002</v>
      </c>
      <c r="FO8" s="1029">
        <f>+entero!FO46</f>
        <v>34507.560000000005</v>
      </c>
      <c r="FP8" s="458">
        <f>+entero!FP46</f>
        <v>34507.560000000005</v>
      </c>
      <c r="FQ8" s="458">
        <f>+entero!FQ46</f>
        <v>34507.560000000005</v>
      </c>
      <c r="FR8" s="458">
        <f>+entero!FR46</f>
        <v>34507.560000000005</v>
      </c>
      <c r="FS8" s="946"/>
      <c r="FT8" s="895"/>
      <c r="FU8" s="165"/>
      <c r="FV8" s="165"/>
      <c r="FW8" s="165"/>
      <c r="FX8" s="165"/>
      <c r="FY8" s="165"/>
      <c r="FZ8" s="165"/>
      <c r="GA8" s="165"/>
      <c r="GB8" s="165"/>
    </row>
    <row r="9" spans="1:184" ht="13.8" x14ac:dyDescent="0.25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1029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1029">
        <f>+entero!FK47</f>
        <v>0</v>
      </c>
      <c r="FL9" s="744">
        <f>+entero!FL47</f>
        <v>0</v>
      </c>
      <c r="FM9" s="458">
        <f>+entero!FM47</f>
        <v>0</v>
      </c>
      <c r="FN9" s="458">
        <f>+entero!FN47</f>
        <v>0</v>
      </c>
      <c r="FO9" s="1029">
        <f>+entero!FO47</f>
        <v>0</v>
      </c>
      <c r="FP9" s="458">
        <f>+entero!FP47</f>
        <v>0</v>
      </c>
      <c r="FQ9" s="458">
        <f>+entero!FQ47</f>
        <v>0</v>
      </c>
      <c r="FR9" s="458">
        <f>+entero!FR47</f>
        <v>0</v>
      </c>
      <c r="FS9" s="744"/>
      <c r="FT9" s="91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5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9.5231778425648219</v>
      </c>
      <c r="FD10" s="1029">
        <f>+entero!FD48</f>
        <v>9.1683673469379983</v>
      </c>
      <c r="FE10" s="1029">
        <f>+entero!FE48</f>
        <v>8.9492711370254607</v>
      </c>
      <c r="FF10" s="1029">
        <f>+entero!FF48</f>
        <v>8.8836734693869772</v>
      </c>
      <c r="FG10" s="458">
        <f>+entero!FG48</f>
        <v>8.8836734693869772</v>
      </c>
      <c r="FH10" s="458">
        <f>+entero!FH48</f>
        <v>8.8836734693869772</v>
      </c>
      <c r="FI10" s="458">
        <f>+entero!FI48</f>
        <v>8.8836734693869772</v>
      </c>
      <c r="FJ10" s="458">
        <f>+entero!FJ48</f>
        <v>8.8836734693869772</v>
      </c>
      <c r="FK10" s="1029">
        <f>+entero!FK48</f>
        <v>11.663702623905928</v>
      </c>
      <c r="FL10" s="744">
        <f>+entero!FL48</f>
        <v>11.663702623905928</v>
      </c>
      <c r="FM10" s="458">
        <f>+entero!FM48</f>
        <v>11.663702623905928</v>
      </c>
      <c r="FN10" s="458">
        <f>+entero!FN48</f>
        <v>11.663702623905928</v>
      </c>
      <c r="FO10" s="1029">
        <f>+entero!FO48</f>
        <v>11.523615160349076</v>
      </c>
      <c r="FP10" s="458">
        <f>+entero!FP48</f>
        <v>11.523615160349076</v>
      </c>
      <c r="FQ10" s="458">
        <f>+entero!FQ48</f>
        <v>11.523615160349076</v>
      </c>
      <c r="FR10" s="458">
        <f>+entero!FR48</f>
        <v>11.534110787171233</v>
      </c>
      <c r="FS10" s="970">
        <f>+entero!FS48</f>
        <v>-0.12959183673469532</v>
      </c>
      <c r="FT10" s="895">
        <f>+entero!FT48</f>
        <v>-1.1110694512142643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8" x14ac:dyDescent="0.25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65.328999999994679</v>
      </c>
      <c r="FD11" s="1029">
        <f>+entero!FD49</f>
        <v>62.894999999994674</v>
      </c>
      <c r="FE11" s="1029">
        <f>+entero!FE49</f>
        <v>61.391999999994667</v>
      </c>
      <c r="FF11" s="1029">
        <f>+entero!FF49</f>
        <v>60.941999999994664</v>
      </c>
      <c r="FG11" s="458">
        <f>+entero!FG49</f>
        <v>60.941999999994664</v>
      </c>
      <c r="FH11" s="458">
        <f>+entero!FH49</f>
        <v>60.941999999994664</v>
      </c>
      <c r="FI11" s="458">
        <f>+entero!FI49</f>
        <v>60.941999999994664</v>
      </c>
      <c r="FJ11" s="458">
        <f>+entero!FJ49</f>
        <v>60.941999999994664</v>
      </c>
      <c r="FK11" s="1029">
        <f>+entero!FK49</f>
        <v>80.012999999994676</v>
      </c>
      <c r="FL11" s="744">
        <f>+entero!FL49</f>
        <v>80.012999999994676</v>
      </c>
      <c r="FM11" s="458">
        <f>+entero!FM49</f>
        <v>80.012999999994676</v>
      </c>
      <c r="FN11" s="458">
        <f>+entero!FN49</f>
        <v>80.012999999994676</v>
      </c>
      <c r="FO11" s="1029">
        <f>+entero!FO49</f>
        <v>79.051999999994663</v>
      </c>
      <c r="FP11" s="458">
        <f>+entero!FP49</f>
        <v>79.051999999994663</v>
      </c>
      <c r="FQ11" s="458">
        <f>+entero!FQ49</f>
        <v>79.051999999994663</v>
      </c>
      <c r="FR11" s="458">
        <f>+entero!FR49</f>
        <v>79.123999999994666</v>
      </c>
      <c r="FS11" s="744">
        <f>+entero!FS49</f>
        <v>-0.88900000000001</v>
      </c>
      <c r="FT11" s="895">
        <f>+entero!FT49</f>
        <v>-1.1110694512142643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7" customFormat="1" x14ac:dyDescent="0.25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44.901999999999987</v>
      </c>
      <c r="FD12" s="1029">
        <f>+entero!FD50</f>
        <v>42.967999999999989</v>
      </c>
      <c r="FE12" s="1029">
        <f>+entero!FE50</f>
        <v>41.464999999999982</v>
      </c>
      <c r="FF12" s="1029">
        <f>+entero!FF50</f>
        <v>41.014999999999986</v>
      </c>
      <c r="FG12" s="458">
        <f>+entero!FG50</f>
        <v>41.014999999999986</v>
      </c>
      <c r="FH12" s="458">
        <f>+entero!FH50</f>
        <v>41.014999999999986</v>
      </c>
      <c r="FI12" s="458">
        <f>+entero!FI50</f>
        <v>41.014999999999986</v>
      </c>
      <c r="FJ12" s="458">
        <f>+entero!FJ50</f>
        <v>41.014999999999986</v>
      </c>
      <c r="FK12" s="1029">
        <f>+entero!FK50</f>
        <v>40.085999999999984</v>
      </c>
      <c r="FL12" s="744">
        <f>+entero!FL50</f>
        <v>40.085999999999999</v>
      </c>
      <c r="FM12" s="458">
        <f>+entero!FM50</f>
        <v>40.085999999999999</v>
      </c>
      <c r="FN12" s="458">
        <f>+entero!FN50</f>
        <v>40.085999999999999</v>
      </c>
      <c r="FO12" s="1029">
        <f>+entero!FO50</f>
        <v>39.124999999999986</v>
      </c>
      <c r="FP12" s="458">
        <f>+entero!FP50</f>
        <v>39.124999999999986</v>
      </c>
      <c r="FQ12" s="458">
        <f>+entero!FQ50</f>
        <v>39.124999999999986</v>
      </c>
      <c r="FR12" s="458">
        <f>+entero!FR50</f>
        <v>39.196999999999981</v>
      </c>
      <c r="FS12" s="744">
        <f>+entero!FS50</f>
        <v>-0.88900000000001711</v>
      </c>
      <c r="FT12" s="913">
        <f>+entero!FT50</f>
        <v>-2.2177318764656415</v>
      </c>
      <c r="FU12" s="777"/>
      <c r="FV12" s="777"/>
      <c r="FW12" s="777"/>
      <c r="FX12" s="777"/>
      <c r="FY12" s="777"/>
      <c r="FZ12" s="777"/>
      <c r="GA12" s="777"/>
      <c r="GB12" s="777"/>
    </row>
    <row r="13" spans="1:184" x14ac:dyDescent="0.25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1029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1029">
        <f>+entero!FK51</f>
        <v>0</v>
      </c>
      <c r="FL13" s="744">
        <f>+entero!FL51</f>
        <v>0</v>
      </c>
      <c r="FM13" s="458">
        <f>+entero!FM51</f>
        <v>0</v>
      </c>
      <c r="FN13" s="458">
        <f>+entero!FN51</f>
        <v>0</v>
      </c>
      <c r="FO13" s="1029">
        <f>+entero!FO51</f>
        <v>0</v>
      </c>
      <c r="FP13" s="458">
        <f>+entero!FP51</f>
        <v>0</v>
      </c>
      <c r="FQ13" s="458">
        <f>+entero!FQ51</f>
        <v>0</v>
      </c>
      <c r="FR13" s="458">
        <f>+entero!FR51</f>
        <v>0</v>
      </c>
      <c r="FS13" s="744"/>
      <c r="FT13" s="913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0.11209912536443148</v>
      </c>
      <c r="FD14" s="1062">
        <f>+entero!FD52</f>
        <v>0.11209912536443148</v>
      </c>
      <c r="FE14" s="1062">
        <f>+entero!FE52</f>
        <v>0</v>
      </c>
      <c r="FF14" s="1062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91">
        <f>+entero!FJ52</f>
        <v>0</v>
      </c>
      <c r="FK14" s="1062">
        <f>+entero!FK52</f>
        <v>0</v>
      </c>
      <c r="FL14" s="1197">
        <f>+entero!FL52</f>
        <v>0</v>
      </c>
      <c r="FM14" s="1091">
        <f>+entero!FM52</f>
        <v>0</v>
      </c>
      <c r="FN14" s="1091">
        <f>+entero!FN52</f>
        <v>0</v>
      </c>
      <c r="FO14" s="1062">
        <f>+entero!FO52</f>
        <v>0</v>
      </c>
      <c r="FP14" s="1091">
        <f>+entero!FP52</f>
        <v>0</v>
      </c>
      <c r="FQ14" s="1091">
        <f>+entero!FQ52</f>
        <v>0</v>
      </c>
      <c r="FR14" s="1091">
        <f>+entero!FR52</f>
        <v>0</v>
      </c>
      <c r="FS14" s="744"/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0.11209912536443148</v>
      </c>
      <c r="FD15" s="1062">
        <f>+entero!FD53</f>
        <v>0.11209912536443148</v>
      </c>
      <c r="FE15" s="1062">
        <f>+entero!FE53</f>
        <v>0</v>
      </c>
      <c r="FF15" s="1062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91">
        <f>+entero!FJ53</f>
        <v>0</v>
      </c>
      <c r="FK15" s="1062">
        <f>+entero!FK53</f>
        <v>0</v>
      </c>
      <c r="FL15" s="1197">
        <f>+entero!FL53</f>
        <v>0</v>
      </c>
      <c r="FM15" s="1091">
        <f>+entero!FM53</f>
        <v>0</v>
      </c>
      <c r="FN15" s="1091">
        <f>+entero!FN53</f>
        <v>0</v>
      </c>
      <c r="FO15" s="1062">
        <f>+entero!FO53</f>
        <v>0</v>
      </c>
      <c r="FP15" s="1091">
        <f>+entero!FP53</f>
        <v>0</v>
      </c>
      <c r="FQ15" s="1091">
        <f>+entero!FQ53</f>
        <v>0</v>
      </c>
      <c r="FR15" s="1091">
        <f>+entero!FR53</f>
        <v>0</v>
      </c>
      <c r="FS15" s="744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0.76900000000000002</v>
      </c>
      <c r="FD16" s="1062">
        <f>+entero!FD54</f>
        <v>0.76900000000000002</v>
      </c>
      <c r="FE16" s="1062">
        <f>+entero!FE54</f>
        <v>0</v>
      </c>
      <c r="FF16" s="1062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91">
        <f>+entero!FJ54</f>
        <v>0</v>
      </c>
      <c r="FK16" s="1062">
        <f>+entero!FK54</f>
        <v>0</v>
      </c>
      <c r="FL16" s="1197">
        <f>+entero!FL54</f>
        <v>0</v>
      </c>
      <c r="FM16" s="1091">
        <f>+entero!FM54</f>
        <v>0</v>
      </c>
      <c r="FN16" s="1091">
        <f>+entero!FN54</f>
        <v>0</v>
      </c>
      <c r="FO16" s="1062">
        <f>+entero!FO54</f>
        <v>0</v>
      </c>
      <c r="FP16" s="1091">
        <f>+entero!FP54</f>
        <v>0</v>
      </c>
      <c r="FQ16" s="1091">
        <f>+entero!FQ54</f>
        <v>0</v>
      </c>
      <c r="FR16" s="1091">
        <f>+entero!FR54</f>
        <v>0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0</v>
      </c>
      <c r="FD17" s="1062">
        <f>+entero!FD55</f>
        <v>0</v>
      </c>
      <c r="FE17" s="1062">
        <f>+entero!FE55</f>
        <v>0</v>
      </c>
      <c r="FF17" s="1062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91">
        <f>+entero!FJ55</f>
        <v>0</v>
      </c>
      <c r="FK17" s="1062">
        <f>+entero!FK55</f>
        <v>0</v>
      </c>
      <c r="FL17" s="1197">
        <f>+entero!FL55</f>
        <v>0</v>
      </c>
      <c r="FM17" s="1091">
        <f>+entero!FM55</f>
        <v>0</v>
      </c>
      <c r="FN17" s="1091">
        <f>+entero!FN55</f>
        <v>0</v>
      </c>
      <c r="FO17" s="1062">
        <f>+entero!FO55</f>
        <v>0</v>
      </c>
      <c r="FP17" s="1091">
        <f>+entero!FP55</f>
        <v>0</v>
      </c>
      <c r="FQ17" s="1091">
        <f>+entero!FQ55</f>
        <v>0</v>
      </c>
      <c r="FR17" s="1091">
        <f>+entero!FR55</f>
        <v>0</v>
      </c>
      <c r="FS17" s="744"/>
      <c r="FT17" s="913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62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91">
        <f>+entero!FJ56</f>
        <v>0</v>
      </c>
      <c r="FK18" s="1062">
        <f>+entero!FK56</f>
        <v>0</v>
      </c>
      <c r="FL18" s="1197">
        <f>+entero!FL56</f>
        <v>0</v>
      </c>
      <c r="FM18" s="1091">
        <f>+entero!FM56</f>
        <v>0</v>
      </c>
      <c r="FN18" s="1091">
        <f>+entero!FN56</f>
        <v>0</v>
      </c>
      <c r="FO18" s="1062">
        <f>+entero!FO56</f>
        <v>0</v>
      </c>
      <c r="FP18" s="1091">
        <f>+entero!FP56</f>
        <v>0</v>
      </c>
      <c r="FQ18" s="1091">
        <f>+entero!FQ56</f>
        <v>0</v>
      </c>
      <c r="FR18" s="1091">
        <f>+entero!FR56</f>
        <v>0</v>
      </c>
      <c r="FS18" s="744"/>
      <c r="FT18" s="913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62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91">
        <f>+entero!FJ57</f>
        <v>0</v>
      </c>
      <c r="FK19" s="1062">
        <f>+entero!FK57</f>
        <v>0</v>
      </c>
      <c r="FL19" s="1197">
        <f>+entero!FL57</f>
        <v>0</v>
      </c>
      <c r="FM19" s="1091">
        <f>+entero!FM57</f>
        <v>0</v>
      </c>
      <c r="FN19" s="1091">
        <f>+entero!FN57</f>
        <v>0</v>
      </c>
      <c r="FO19" s="1062">
        <f>+entero!FO57</f>
        <v>0</v>
      </c>
      <c r="FP19" s="1091">
        <f>+entero!FP57</f>
        <v>0</v>
      </c>
      <c r="FQ19" s="1091">
        <f>+entero!FQ57</f>
        <v>0</v>
      </c>
      <c r="FR19" s="1091">
        <f>+entero!FR57</f>
        <v>0</v>
      </c>
      <c r="FS19" s="744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126">
        <f>+entero!FC58</f>
        <v>0</v>
      </c>
      <c r="FD20" s="1126">
        <f>+entero!FD58</f>
        <v>0</v>
      </c>
      <c r="FE20" s="1126">
        <f>+entero!FE58</f>
        <v>0</v>
      </c>
      <c r="FF20" s="1126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092">
        <f>+entero!FJ58</f>
        <v>0</v>
      </c>
      <c r="FK20" s="1126">
        <f>+entero!FK58</f>
        <v>0</v>
      </c>
      <c r="FL20" s="1198">
        <f>+entero!FL58</f>
        <v>0</v>
      </c>
      <c r="FM20" s="1092">
        <f>+entero!FM58</f>
        <v>0</v>
      </c>
      <c r="FN20" s="1092">
        <f>+entero!FN58</f>
        <v>0</v>
      </c>
      <c r="FO20" s="1126">
        <f>+entero!FO58</f>
        <v>0</v>
      </c>
      <c r="FP20" s="1092">
        <f>+entero!FP58</f>
        <v>0</v>
      </c>
      <c r="FQ20" s="1092">
        <f>+entero!FQ58</f>
        <v>0</v>
      </c>
      <c r="FR20" s="1092">
        <f>+entero!FR58</f>
        <v>0</v>
      </c>
      <c r="FS20" s="1127"/>
      <c r="FT20" s="112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712"/>
      <c r="FL25" s="712"/>
      <c r="FM25" s="712"/>
      <c r="FN25" s="712"/>
      <c r="FO25" s="712"/>
      <c r="FP25" s="712"/>
      <c r="FQ25" s="712"/>
      <c r="FR25" s="712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712"/>
      <c r="FL26" s="712"/>
      <c r="FM26" s="712"/>
      <c r="FN26" s="712"/>
      <c r="FO26" s="712"/>
      <c r="FP26" s="712"/>
      <c r="FQ26" s="712"/>
      <c r="FR26" s="712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1:18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1:18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1:18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1:18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1:18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</sheetData>
  <mergeCells count="159">
    <mergeCell ref="FL3:FO3"/>
    <mergeCell ref="FP3:FR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FB3:FB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I3:EI4"/>
    <mergeCell ref="EZ3:EZ4"/>
    <mergeCell ref="FG3:FK3"/>
    <mergeCell ref="FS3:FT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B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Q44" sqref="FQ4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75" hidden="1" customWidth="1"/>
    <col min="112" max="112" width="10.109375" style="710" hidden="1" customWidth="1"/>
    <col min="113" max="117" width="9.5546875" style="787" hidden="1" customWidth="1"/>
    <col min="118" max="124" width="9.6640625" style="787" hidden="1" customWidth="1"/>
    <col min="125" max="125" width="8.44140625" style="787" customWidth="1"/>
    <col min="126" max="127" width="9" style="787" hidden="1" customWidth="1"/>
    <col min="128" max="128" width="9" style="787" customWidth="1"/>
    <col min="129" max="129" width="8.88671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4140625" style="787" customWidth="1"/>
    <col min="142" max="174" width="9" style="787" customWidth="1"/>
    <col min="175" max="184" width="11.44140625" style="168"/>
  </cols>
  <sheetData>
    <row r="1" spans="1:183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6"/>
      <c r="DI4" s="1239"/>
      <c r="DJ4" s="1239"/>
      <c r="DK4" s="1239"/>
      <c r="DL4" s="123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54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154">
        <f>+entero!FL4</f>
        <v>44501</v>
      </c>
      <c r="FM4" s="1131">
        <f>+entero!FM4</f>
        <v>44503</v>
      </c>
      <c r="FN4" s="1131">
        <f>+entero!FN4</f>
        <v>44504</v>
      </c>
      <c r="FO4" s="1089">
        <f>+entero!FO4</f>
        <v>44505</v>
      </c>
      <c r="FP4" s="1131">
        <f>+entero!FP4</f>
        <v>44508</v>
      </c>
      <c r="FQ4" s="1131">
        <f>+entero!FQ4</f>
        <v>44509</v>
      </c>
      <c r="FR4" s="1131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94"/>
      <c r="FD5" s="1094"/>
      <c r="FE5" s="1094"/>
      <c r="FF5" s="1094"/>
      <c r="FG5" s="114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26"/>
      <c r="FU5" s="165"/>
      <c r="FV5" s="165"/>
      <c r="FW5" s="165"/>
      <c r="FX5" s="165"/>
      <c r="FY5" s="165"/>
      <c r="FZ5" s="165"/>
      <c r="GA5" s="165"/>
    </row>
    <row r="6" spans="1:183" ht="15.6" x14ac:dyDescent="0.25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30379.062995310182</v>
      </c>
      <c r="FD6" s="1038">
        <f>+entero!FD60</f>
        <v>30467.04060170814</v>
      </c>
      <c r="FE6" s="1038">
        <f>+entero!FE60</f>
        <v>30226.453497610477</v>
      </c>
      <c r="FF6" s="1038">
        <f>+entero!FF60</f>
        <v>30055.410722925342</v>
      </c>
      <c r="FG6" s="463">
        <f>+entero!FG60</f>
        <v>30044.623363474904</v>
      </c>
      <c r="FH6" s="841">
        <f>+entero!FH60</f>
        <v>30092.803897741673</v>
      </c>
      <c r="FI6" s="841">
        <f>+entero!FI60</f>
        <v>30108.404701486568</v>
      </c>
      <c r="FJ6" s="841">
        <f>+entero!FJ60</f>
        <v>30133.432550925343</v>
      </c>
      <c r="FK6" s="1038">
        <f>+entero!FK60</f>
        <v>30286.849334957409</v>
      </c>
      <c r="FL6" s="463">
        <f>+entero!FL60</f>
        <v>30343.851626592979</v>
      </c>
      <c r="FM6" s="841">
        <f>+entero!FM60</f>
        <v>30313.569166334968</v>
      </c>
      <c r="FN6" s="841">
        <f>+entero!FN60</f>
        <v>30271.440197525928</v>
      </c>
      <c r="FO6" s="1038">
        <f>+entero!FO60</f>
        <v>30346.031338139623</v>
      </c>
      <c r="FP6" s="841">
        <f>+entero!FP60</f>
        <v>30359.028488868498</v>
      </c>
      <c r="FQ6" s="841">
        <f>+entero!FQ60</f>
        <v>30346.072477517177</v>
      </c>
      <c r="FR6" s="841">
        <f>+entero!FR60</f>
        <v>30366.243103506975</v>
      </c>
      <c r="FS6" s="463">
        <f>+entero!FS60</f>
        <v>52.673937172006845</v>
      </c>
      <c r="FT6" s="901">
        <f>+entero!FT60</f>
        <v>0.17376356074396018</v>
      </c>
      <c r="FU6" s="165"/>
      <c r="FV6" s="165"/>
      <c r="FW6" s="165"/>
      <c r="FX6" s="165"/>
      <c r="FY6" s="165"/>
      <c r="FZ6" s="165"/>
      <c r="GA6" s="165"/>
    </row>
    <row r="7" spans="1:183" ht="13.8" x14ac:dyDescent="0.25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85.367201308710932</v>
      </c>
      <c r="FD7" s="1039">
        <f>+entero!FD61</f>
        <v>85.439041578099221</v>
      </c>
      <c r="FE7" s="1039">
        <f>+entero!FE61</f>
        <v>85.384252330517086</v>
      </c>
      <c r="FF7" s="1039">
        <f>+entero!FF61</f>
        <v>85.345557917477109</v>
      </c>
      <c r="FG7" s="899">
        <f>+entero!FG61</f>
        <v>85.339509003948621</v>
      </c>
      <c r="FH7" s="844">
        <f>+entero!FH61</f>
        <v>85.33040294684362</v>
      </c>
      <c r="FI7" s="844">
        <f>+entero!FI61</f>
        <v>85.331398130308528</v>
      </c>
      <c r="FJ7" s="844">
        <f>+entero!FJ61</f>
        <v>85.376436698937567</v>
      </c>
      <c r="FK7" s="1039">
        <f>+entero!FK61</f>
        <v>85.436360475366754</v>
      </c>
      <c r="FL7" s="899">
        <f>+entero!FL61</f>
        <v>85.432251867991084</v>
      </c>
      <c r="FM7" s="844">
        <f>+entero!FM61</f>
        <v>85.437478860403587</v>
      </c>
      <c r="FN7" s="844">
        <f>+entero!FN61</f>
        <v>85.429609330500369</v>
      </c>
      <c r="FO7" s="1039">
        <f>+entero!FO61</f>
        <v>85.465044245023961</v>
      </c>
      <c r="FP7" s="844">
        <f>+entero!FP61</f>
        <v>85.475160226110972</v>
      </c>
      <c r="FQ7" s="844">
        <f>+entero!FQ61</f>
        <v>85.474803802502109</v>
      </c>
      <c r="FR7" s="844">
        <f>+entero!FR61</f>
        <v>85.476165772400847</v>
      </c>
      <c r="FS7" s="486">
        <f>+entero!FS61</f>
        <v>3.8686911997260154E-2</v>
      </c>
      <c r="FT7" s="901">
        <f>+entero!FT61</f>
        <v>0</v>
      </c>
      <c r="FU7" s="165"/>
      <c r="FV7" s="165"/>
      <c r="FW7" s="165"/>
      <c r="FX7" s="165"/>
      <c r="FY7" s="165"/>
      <c r="FZ7" s="165"/>
      <c r="GA7" s="165"/>
    </row>
    <row r="8" spans="1:183" x14ac:dyDescent="0.25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30308.198315412963</v>
      </c>
      <c r="FD8" s="1038">
        <f>+entero!FD62</f>
        <v>30396.457846009172</v>
      </c>
      <c r="FE8" s="1038">
        <f>+entero!FE62</f>
        <v>30155.870741911509</v>
      </c>
      <c r="FF8" s="1038">
        <f>+entero!FF62</f>
        <v>29984.827967226371</v>
      </c>
      <c r="FG8" s="463">
        <f>+entero!FG62</f>
        <v>29974.040607775936</v>
      </c>
      <c r="FH8" s="841">
        <f>+entero!FH62</f>
        <v>30022.221142042705</v>
      </c>
      <c r="FI8" s="841">
        <f>+entero!FI62</f>
        <v>30037.8219457876</v>
      </c>
      <c r="FJ8" s="841">
        <f>+entero!FJ62</f>
        <v>30062.849795226375</v>
      </c>
      <c r="FK8" s="1038">
        <f>+entero!FK62</f>
        <v>30216.686695876517</v>
      </c>
      <c r="FL8" s="463">
        <f>+entero!FL62</f>
        <v>30273.688987512087</v>
      </c>
      <c r="FM8" s="841">
        <f>+entero!FM62</f>
        <v>30243.406527254076</v>
      </c>
      <c r="FN8" s="841">
        <f>+entero!FN62</f>
        <v>30201.277558445036</v>
      </c>
      <c r="FO8" s="1038">
        <f>+entero!FO62</f>
        <v>30276.008786522289</v>
      </c>
      <c r="FP8" s="841">
        <f>+entero!FP62</f>
        <v>30289.005937251164</v>
      </c>
      <c r="FQ8" s="841">
        <f>+entero!FQ62</f>
        <v>30276.049925899846</v>
      </c>
      <c r="FR8" s="841">
        <f>+entero!FR62</f>
        <v>30296.220551889644</v>
      </c>
      <c r="FS8" s="463">
        <f>+entero!FS62</f>
        <v>52.814024635568785</v>
      </c>
      <c r="FT8" s="901">
        <f>+entero!FT62</f>
        <v>0.1746298803607822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5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85.329782727246226</v>
      </c>
      <c r="FD9" s="1039">
        <f>+entero!FD63</f>
        <v>85.40205413568998</v>
      </c>
      <c r="FE9" s="1039">
        <f>+entero!FE63</f>
        <v>85.346790079972052</v>
      </c>
      <c r="FF9" s="1039">
        <f>+entero!FF63</f>
        <v>85.307808471358271</v>
      </c>
      <c r="FG9" s="899">
        <f>+entero!FG63</f>
        <v>85.301732638561688</v>
      </c>
      <c r="FH9" s="844">
        <f>+entero!FH63</f>
        <v>85.292625247425448</v>
      </c>
      <c r="FI9" s="844">
        <f>+entero!FI63</f>
        <v>85.293659982092734</v>
      </c>
      <c r="FJ9" s="844">
        <f>+entero!FJ63</f>
        <v>85.338875830098658</v>
      </c>
      <c r="FK9" s="1039">
        <f>+entero!FK63</f>
        <v>85.399373722793769</v>
      </c>
      <c r="FL9" s="899">
        <f>+entero!FL63</f>
        <v>85.395292663344463</v>
      </c>
      <c r="FM9" s="844">
        <f>+entero!FM63</f>
        <v>85.400503133389208</v>
      </c>
      <c r="FN9" s="844">
        <f>+entero!FN63</f>
        <v>85.39254373209026</v>
      </c>
      <c r="FO9" s="1039">
        <f>+entero!FO63</f>
        <v>85.428263275689147</v>
      </c>
      <c r="FP9" s="844">
        <f>+entero!FP63</f>
        <v>85.438387866883474</v>
      </c>
      <c r="FQ9" s="844">
        <f>+entero!FQ63</f>
        <v>85.438020165556424</v>
      </c>
      <c r="FR9" s="844">
        <f>+entero!FR63</f>
        <v>85.43933970907635</v>
      </c>
      <c r="FS9" s="486">
        <f>+entero!FS63</f>
        <v>3.8836575687142272E-2</v>
      </c>
      <c r="FT9" s="901">
        <f>+entero!FT63</f>
        <v>0</v>
      </c>
      <c r="FU9" s="165"/>
      <c r="FV9" s="165"/>
      <c r="FW9" s="165"/>
      <c r="FX9" s="165"/>
      <c r="FY9" s="165"/>
      <c r="FZ9" s="165"/>
      <c r="GA9" s="165"/>
    </row>
    <row r="10" spans="1:18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1040"/>
      <c r="FG10" s="259"/>
      <c r="FH10" s="842"/>
      <c r="FI10" s="842"/>
      <c r="FJ10" s="842"/>
      <c r="FK10" s="1040"/>
      <c r="FL10" s="259"/>
      <c r="FM10" s="842"/>
      <c r="FN10" s="842"/>
      <c r="FO10" s="1040"/>
      <c r="FP10" s="842"/>
      <c r="FQ10" s="842"/>
      <c r="FR10" s="842"/>
      <c r="FS10" s="259"/>
      <c r="FT10" s="901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5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5292.7453805326695</v>
      </c>
      <c r="FD11" s="1041">
        <f>+entero!FD65</f>
        <v>5395.8753967498697</v>
      </c>
      <c r="FE11" s="1041">
        <f>+entero!FE65</f>
        <v>5273.0264894058482</v>
      </c>
      <c r="FF11" s="1041">
        <f>+entero!FF65</f>
        <v>5256.4551572236314</v>
      </c>
      <c r="FG11" s="900">
        <f>+entero!FG65</f>
        <v>5298.6169596522041</v>
      </c>
      <c r="FH11" s="843">
        <f>+entero!FH65</f>
        <v>5328.4141999831063</v>
      </c>
      <c r="FI11" s="843">
        <f>+entero!FI65</f>
        <v>5341.3600151886449</v>
      </c>
      <c r="FJ11" s="843">
        <f>+entero!FJ65</f>
        <v>5364.062737398559</v>
      </c>
      <c r="FK11" s="1041">
        <f>+entero!FK65</f>
        <v>5423.9143482440395</v>
      </c>
      <c r="FL11" s="900">
        <f>+entero!FL65</f>
        <v>5370.1040114073048</v>
      </c>
      <c r="FM11" s="843">
        <f>+entero!FM65</f>
        <v>5373.0014885953515</v>
      </c>
      <c r="FN11" s="843">
        <f>+entero!FN65</f>
        <v>5347.6154699204244</v>
      </c>
      <c r="FO11" s="1041">
        <f>+entero!FO65</f>
        <v>5329.3682493621145</v>
      </c>
      <c r="FP11" s="843">
        <f>+entero!FP65</f>
        <v>5415.6227212936037</v>
      </c>
      <c r="FQ11" s="843">
        <f>+entero!FQ65</f>
        <v>5413.6871029233398</v>
      </c>
      <c r="FR11" s="843">
        <f>+entero!FR65</f>
        <v>5432.1534877979748</v>
      </c>
      <c r="FS11" s="900">
        <f>+entero!FS65</f>
        <v>59.151999202623301</v>
      </c>
      <c r="FT11" s="901">
        <f>+entero!FT65</f>
        <v>1.100911647394448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5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74.502833029761163</v>
      </c>
      <c r="FD12" s="1039">
        <f>+entero!FD66</f>
        <v>75.084596952342551</v>
      </c>
      <c r="FE12" s="1039">
        <f>+entero!FE66</f>
        <v>74.794488372944798</v>
      </c>
      <c r="FF12" s="1039">
        <f>+entero!FF66</f>
        <v>74.851994695037035</v>
      </c>
      <c r="FG12" s="899">
        <f>+entero!FG66</f>
        <v>74.97828658047321</v>
      </c>
      <c r="FH12" s="844">
        <f>+entero!FH66</f>
        <v>75.055146693156289</v>
      </c>
      <c r="FI12" s="844">
        <f>+entero!FI66</f>
        <v>75.080873894211337</v>
      </c>
      <c r="FJ12" s="844">
        <f>+entero!FJ66</f>
        <v>75.274865538629825</v>
      </c>
      <c r="FK12" s="1039">
        <f>+entero!FK66</f>
        <v>75.265421348851135</v>
      </c>
      <c r="FL12" s="899">
        <f>+entero!FL66</f>
        <v>74.932408572026731</v>
      </c>
      <c r="FM12" s="844">
        <f>+entero!FM66</f>
        <v>75.023421657360629</v>
      </c>
      <c r="FN12" s="844">
        <f>+entero!FN66</f>
        <v>74.987458646805621</v>
      </c>
      <c r="FO12" s="1039">
        <f>+entero!FO66</f>
        <v>74.809157267968502</v>
      </c>
      <c r="FP12" s="844">
        <f>+entero!FP66</f>
        <v>75.17540025442419</v>
      </c>
      <c r="FQ12" s="844">
        <f>+entero!FQ66</f>
        <v>75.256756279475795</v>
      </c>
      <c r="FR12" s="844">
        <f>+entero!FR66</f>
        <v>75.48916380016945</v>
      </c>
      <c r="FS12" s="486">
        <f>+entero!FS66</f>
        <v>0.46574214280882131</v>
      </c>
      <c r="FT12" s="901">
        <f>+entero!FT66</f>
        <v>0</v>
      </c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1041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1">
        <f>+entero!FK67</f>
        <v>0</v>
      </c>
      <c r="FL13" s="900">
        <f>+entero!FL67</f>
        <v>0</v>
      </c>
      <c r="FM13" s="843">
        <f>+entero!FM67</f>
        <v>0</v>
      </c>
      <c r="FN13" s="843">
        <f>+entero!FN67</f>
        <v>0</v>
      </c>
      <c r="FO13" s="1041">
        <f>+entero!FO67</f>
        <v>0</v>
      </c>
      <c r="FP13" s="843">
        <f>+entero!FP67</f>
        <v>0</v>
      </c>
      <c r="FQ13" s="843">
        <f>+entero!FQ67</f>
        <v>0</v>
      </c>
      <c r="FR13" s="843">
        <f>+entero!FR67</f>
        <v>0</v>
      </c>
      <c r="FS13" s="486">
        <f>+entero!FS67</f>
        <v>0</v>
      </c>
      <c r="FT13" s="901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9516.7039988252582</v>
      </c>
      <c r="FD14" s="1041">
        <f>+entero!FD68</f>
        <v>9480.8311767975629</v>
      </c>
      <c r="FE14" s="1041">
        <f>+entero!FE68</f>
        <v>9348.6798120366275</v>
      </c>
      <c r="FF14" s="1041">
        <f>+entero!FF68</f>
        <v>9207.3066305322573</v>
      </c>
      <c r="FG14" s="900">
        <f>+entero!FG68</f>
        <v>9175.2378831153455</v>
      </c>
      <c r="FH14" s="843">
        <f>+entero!FH68</f>
        <v>9174.5016914914377</v>
      </c>
      <c r="FI14" s="843">
        <f>+entero!FI68</f>
        <v>9185.6861736926039</v>
      </c>
      <c r="FJ14" s="843">
        <f>+entero!FJ68</f>
        <v>9186.5003720380828</v>
      </c>
      <c r="FK14" s="1041">
        <f>+entero!FK68</f>
        <v>9280.106187817968</v>
      </c>
      <c r="FL14" s="900">
        <f>+entero!FL68</f>
        <v>9408.914940319426</v>
      </c>
      <c r="FM14" s="843">
        <f>+entero!FM68</f>
        <v>9378.0797645876501</v>
      </c>
      <c r="FN14" s="843">
        <f>+entero!FN68</f>
        <v>9364.4974340147619</v>
      </c>
      <c r="FO14" s="1041">
        <f>+entero!FO68</f>
        <v>9443.5244472494542</v>
      </c>
      <c r="FP14" s="843">
        <f>+entero!FP68</f>
        <v>9369.6593350439143</v>
      </c>
      <c r="FQ14" s="843">
        <f>+entero!FQ68</f>
        <v>9367.4715693398339</v>
      </c>
      <c r="FR14" s="843">
        <f>+entero!FR68</f>
        <v>9360.3386364870657</v>
      </c>
      <c r="FS14" s="900">
        <f>+entero!FS68</f>
        <v>-17.741128100584319</v>
      </c>
      <c r="FT14" s="901">
        <f>+entero!FT68</f>
        <v>-0.18917655368614139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5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80.341816123294322</v>
      </c>
      <c r="FD15" s="1039">
        <f>+entero!FD69</f>
        <v>80.345561337517154</v>
      </c>
      <c r="FE15" s="1039">
        <f>+entero!FE69</f>
        <v>80.194043877136451</v>
      </c>
      <c r="FF15" s="1039">
        <f>+entero!FF69</f>
        <v>79.929215193780763</v>
      </c>
      <c r="FG15" s="899">
        <f>+entero!FG69</f>
        <v>79.882753197203471</v>
      </c>
      <c r="FH15" s="844">
        <f>+entero!FH69</f>
        <v>79.881561012652952</v>
      </c>
      <c r="FI15" s="844">
        <f>+entero!FI69</f>
        <v>79.87477659667924</v>
      </c>
      <c r="FJ15" s="844">
        <f>+entero!FJ69</f>
        <v>79.898394835043661</v>
      </c>
      <c r="FK15" s="1039">
        <f>+entero!FK69</f>
        <v>80.137109713197631</v>
      </c>
      <c r="FL15" s="899">
        <f>+entero!FL69</f>
        <v>80.389773529205939</v>
      </c>
      <c r="FM15" s="844">
        <f>+entero!FM69</f>
        <v>80.3309476796301</v>
      </c>
      <c r="FN15" s="844">
        <f>+entero!FN69</f>
        <v>80.293743361531313</v>
      </c>
      <c r="FO15" s="1039">
        <f>+entero!FO69</f>
        <v>80.48971500631265</v>
      </c>
      <c r="FP15" s="844">
        <f>+entero!FP69</f>
        <v>80.396026033434651</v>
      </c>
      <c r="FQ15" s="844">
        <f>+entero!FQ69</f>
        <v>80.413892774229282</v>
      </c>
      <c r="FR15" s="844">
        <f>+entero!FR69</f>
        <v>80.410538899460761</v>
      </c>
      <c r="FS15" s="899">
        <f>+entero!FS69</f>
        <v>7.9591219830660975E-2</v>
      </c>
      <c r="FT15" s="901">
        <f>+entero!FT69</f>
        <v>0</v>
      </c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1041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1">
        <f>+entero!FK70</f>
        <v>0</v>
      </c>
      <c r="FL16" s="900">
        <f>+entero!FL70</f>
        <v>0</v>
      </c>
      <c r="FM16" s="843">
        <f>+entero!FM70</f>
        <v>0</v>
      </c>
      <c r="FN16" s="843">
        <f>+entero!FN70</f>
        <v>0</v>
      </c>
      <c r="FO16" s="1041">
        <f>+entero!FO70</f>
        <v>0</v>
      </c>
      <c r="FP16" s="843">
        <f>+entero!FP70</f>
        <v>0</v>
      </c>
      <c r="FQ16" s="843">
        <f>+entero!FQ70</f>
        <v>0</v>
      </c>
      <c r="FR16" s="843">
        <f>+entero!FR70</f>
        <v>0</v>
      </c>
      <c r="FS16" s="486">
        <f>+entero!FS70</f>
        <v>0</v>
      </c>
      <c r="FT16" s="901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5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14607.698799463553</v>
      </c>
      <c r="FD17" s="1041">
        <f>+entero!FD71</f>
        <v>14635.856333243435</v>
      </c>
      <c r="FE17" s="1041">
        <f>+entero!FE71</f>
        <v>14644.179207155974</v>
      </c>
      <c r="FF17" s="1041">
        <f>+entero!FF71</f>
        <v>14627.808777701162</v>
      </c>
      <c r="FG17" s="900">
        <f>+entero!FG71</f>
        <v>14606.479619040812</v>
      </c>
      <c r="FH17" s="843">
        <f>+entero!FH71</f>
        <v>14624.729404118074</v>
      </c>
      <c r="FI17" s="843">
        <f>+entero!FI71</f>
        <v>14620.015014397954</v>
      </c>
      <c r="FJ17" s="843">
        <f>+entero!FJ71</f>
        <v>14614.512490937315</v>
      </c>
      <c r="FK17" s="1041">
        <f>+entero!FK71</f>
        <v>14612.790606260927</v>
      </c>
      <c r="FL17" s="900">
        <f>+entero!FL71</f>
        <v>14598.143097052476</v>
      </c>
      <c r="FM17" s="843">
        <f>+entero!FM71</f>
        <v>14596.645744189504</v>
      </c>
      <c r="FN17" s="843">
        <f>+entero!FN71</f>
        <v>14599.418503867346</v>
      </c>
      <c r="FO17" s="1041">
        <f>+entero!FO71</f>
        <v>14612.7236986895</v>
      </c>
      <c r="FP17" s="843">
        <f>+entero!FP71</f>
        <v>14610.415138113702</v>
      </c>
      <c r="FQ17" s="843">
        <f>+entero!FQ71</f>
        <v>14605.584574603496</v>
      </c>
      <c r="FR17" s="843">
        <f>+entero!FR71</f>
        <v>14607.716879724485</v>
      </c>
      <c r="FS17" s="899">
        <f>+entero!FS71</f>
        <v>11.071135534981295</v>
      </c>
      <c r="FT17" s="901">
        <f>+entero!FT71</f>
        <v>7.584712083177321E-2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5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92.743845782586277</v>
      </c>
      <c r="FD18" s="1039">
        <f>+entero!FD72</f>
        <v>92.724342984106173</v>
      </c>
      <c r="FE18" s="1039">
        <f>+entero!FE72</f>
        <v>92.735417932443426</v>
      </c>
      <c r="FF18" s="1039">
        <f>+entero!FF72</f>
        <v>92.762586106034476</v>
      </c>
      <c r="FG18" s="899">
        <f>+entero!FG72</f>
        <v>92.748029481108787</v>
      </c>
      <c r="FH18" s="844">
        <f>+entero!FH72</f>
        <v>92.753716876812518</v>
      </c>
      <c r="FI18" s="844">
        <f>+entero!FI72</f>
        <v>92.750039053286386</v>
      </c>
      <c r="FJ18" s="844">
        <f>+entero!FJ72</f>
        <v>92.740427460536765</v>
      </c>
      <c r="FK18" s="1039">
        <f>+entero!FK72</f>
        <v>92.747432659630689</v>
      </c>
      <c r="FL18" s="899">
        <f>+entero!FL72</f>
        <v>92.742225273849726</v>
      </c>
      <c r="FM18" s="844">
        <f>+entero!FM72</f>
        <v>92.745125433708893</v>
      </c>
      <c r="FN18" s="844">
        <f>+entero!FN72</f>
        <v>92.746379405098693</v>
      </c>
      <c r="FO18" s="1039">
        <f>+entero!FO72</f>
        <v>92.75624388475488</v>
      </c>
      <c r="FP18" s="844">
        <f>+entero!FP72</f>
        <v>92.76280700148169</v>
      </c>
      <c r="FQ18" s="844">
        <f>+entero!FQ72</f>
        <v>92.757472117893229</v>
      </c>
      <c r="FR18" s="844">
        <f>+entero!FR72</f>
        <v>92.738928238954401</v>
      </c>
      <c r="FS18" s="486">
        <f>+entero!FS72</f>
        <v>-6.1971947544918748E-3</v>
      </c>
      <c r="FT18" s="901">
        <f>+entero!FT72</f>
        <v>0</v>
      </c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1041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1">
        <f>+entero!FK73</f>
        <v>0</v>
      </c>
      <c r="FL19" s="900">
        <f>+entero!FL73</f>
        <v>0</v>
      </c>
      <c r="FM19" s="843">
        <f>+entero!FM73</f>
        <v>0</v>
      </c>
      <c r="FN19" s="843">
        <f>+entero!FN73</f>
        <v>0</v>
      </c>
      <c r="FO19" s="1041">
        <f>+entero!FO73</f>
        <v>0</v>
      </c>
      <c r="FP19" s="843">
        <f>+entero!FP73</f>
        <v>0</v>
      </c>
      <c r="FQ19" s="843">
        <f>+entero!FQ73</f>
        <v>0</v>
      </c>
      <c r="FR19" s="843">
        <f>+entero!FR73</f>
        <v>0</v>
      </c>
      <c r="FS19" s="486">
        <f>+entero!FS73</f>
        <v>0</v>
      </c>
      <c r="FT19" s="901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5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891.05013659148483</v>
      </c>
      <c r="FD20" s="1041">
        <f>+entero!FD74</f>
        <v>883.89493921830672</v>
      </c>
      <c r="FE20" s="1041">
        <f>+entero!FE74</f>
        <v>889.9852333130591</v>
      </c>
      <c r="FF20" s="1041">
        <f>+entero!FF74</f>
        <v>893.25740176932732</v>
      </c>
      <c r="FG20" s="900">
        <f>+entero!FG74</f>
        <v>893.70614596757821</v>
      </c>
      <c r="FH20" s="843">
        <f>+entero!FH74</f>
        <v>894.57584645008546</v>
      </c>
      <c r="FI20" s="843">
        <f>+entero!FI74</f>
        <v>890.7607425083944</v>
      </c>
      <c r="FJ20" s="843">
        <f>+entero!FJ74</f>
        <v>897.77419485241774</v>
      </c>
      <c r="FK20" s="1041">
        <f>+entero!FK74</f>
        <v>899.87555355358393</v>
      </c>
      <c r="FL20" s="900">
        <f>+entero!FL74</f>
        <v>896.52693873288422</v>
      </c>
      <c r="FM20" s="843">
        <f>+entero!FM74</f>
        <v>895.67952988157231</v>
      </c>
      <c r="FN20" s="843">
        <f>+entero!FN74</f>
        <v>889.74615064250531</v>
      </c>
      <c r="FO20" s="1041">
        <f>+entero!FO74</f>
        <v>890.39239122122262</v>
      </c>
      <c r="FP20" s="843">
        <f>+entero!FP74</f>
        <v>893.30874279993975</v>
      </c>
      <c r="FQ20" s="843">
        <f>+entero!FQ74</f>
        <v>889.30667903317578</v>
      </c>
      <c r="FR20" s="843">
        <f>+entero!FR74</f>
        <v>896.01154788011445</v>
      </c>
      <c r="FS20" s="899">
        <f>+entero!FS74</f>
        <v>0.33201799854214187</v>
      </c>
      <c r="FT20" s="901">
        <f>+entero!FT74</f>
        <v>3.7068838514824787E-2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5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77.229538439269334</v>
      </c>
      <c r="FD21" s="1039">
        <f>+entero!FD75</f>
        <v>76.875262343094846</v>
      </c>
      <c r="FE21" s="1039">
        <f>+entero!FE75</f>
        <v>76.05181479602382</v>
      </c>
      <c r="FF21" s="1039">
        <f>+entero!FF75</f>
        <v>76.024403312561475</v>
      </c>
      <c r="FG21" s="899">
        <f>+entero!FG75</f>
        <v>76.227833674480664</v>
      </c>
      <c r="FH21" s="844">
        <f>+entero!FH75</f>
        <v>76.013011766040933</v>
      </c>
      <c r="FI21" s="844">
        <f>+entero!FI75</f>
        <v>76.128654616687967</v>
      </c>
      <c r="FJ21" s="844">
        <f>+entero!FJ75</f>
        <v>76.359193925346958</v>
      </c>
      <c r="FK21" s="1039">
        <f>+entero!FK75</f>
        <v>76.286779463008088</v>
      </c>
      <c r="FL21" s="899">
        <f>+entero!FL75</f>
        <v>76.277142577839157</v>
      </c>
      <c r="FM21" s="844">
        <f>+entero!FM75</f>
        <v>76.234894179689476</v>
      </c>
      <c r="FN21" s="844">
        <f>+entero!FN75</f>
        <v>76.268449249884668</v>
      </c>
      <c r="FO21" s="1039">
        <f>+entero!FO75</f>
        <v>76.18391269956642</v>
      </c>
      <c r="FP21" s="844">
        <f>+entero!FP75</f>
        <v>76.139228198724709</v>
      </c>
      <c r="FQ21" s="844">
        <f>+entero!FQ75</f>
        <v>76.17461332737048</v>
      </c>
      <c r="FR21" s="844">
        <f>+entero!FR75</f>
        <v>76.334558053932497</v>
      </c>
      <c r="FS21" s="899">
        <f>+entero!FS75</f>
        <v>9.96638742430207E-2</v>
      </c>
      <c r="FT21" s="901">
        <f>+entero!FT75</f>
        <v>0</v>
      </c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1040"/>
      <c r="FG22" s="259"/>
      <c r="FH22" s="842"/>
      <c r="FI22" s="842"/>
      <c r="FJ22" s="842"/>
      <c r="FK22" s="1040"/>
      <c r="FL22" s="259"/>
      <c r="FM22" s="842"/>
      <c r="FN22" s="842"/>
      <c r="FO22" s="1040"/>
      <c r="FP22" s="842"/>
      <c r="FQ22" s="842"/>
      <c r="FR22" s="842"/>
      <c r="FS22" s="259"/>
      <c r="FT22" s="901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5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4217.7779247870903</v>
      </c>
      <c r="FD23" s="1038">
        <f>+entero!FD77</f>
        <v>4368.9841132338188</v>
      </c>
      <c r="FE23" s="1038">
        <f>+entero!FE77</f>
        <v>4306.6332930905182</v>
      </c>
      <c r="FF23" s="1038">
        <f>+entero!FF77</f>
        <v>3998.6926671555157</v>
      </c>
      <c r="FG23" s="463">
        <f>+entero!FG77</f>
        <v>3934.4464551538194</v>
      </c>
      <c r="FH23" s="841">
        <f>+entero!FH77</f>
        <v>3975.186485704362</v>
      </c>
      <c r="FI23" s="841">
        <f>+entero!FI77</f>
        <v>3955.5217242290264</v>
      </c>
      <c r="FJ23" s="841">
        <f>+entero!FJ77</f>
        <v>4070.3806296487169</v>
      </c>
      <c r="FK23" s="1038">
        <f>+entero!FK77</f>
        <v>4111.1957590988859</v>
      </c>
      <c r="FL23" s="463">
        <f>+entero!FL77</f>
        <v>4094.7167902276906</v>
      </c>
      <c r="FM23" s="841">
        <f>+entero!FM77</f>
        <v>4131.8560964404769</v>
      </c>
      <c r="FN23" s="841">
        <f>+entero!FN77</f>
        <v>4084.8754015465479</v>
      </c>
      <c r="FO23" s="1038">
        <f>+entero!FO77</f>
        <v>4122.9021594505248</v>
      </c>
      <c r="FP23" s="841">
        <f>+entero!FP77</f>
        <v>4069.6798569679008</v>
      </c>
      <c r="FQ23" s="841">
        <f>+entero!FQ77</f>
        <v>4059.8314224346009</v>
      </c>
      <c r="FR23" s="841">
        <f>+entero!FR77</f>
        <v>4107.2394455518779</v>
      </c>
      <c r="FS23" s="463">
        <f>+entero!FS77</f>
        <v>-24.616650888598997</v>
      </c>
      <c r="FT23" s="901">
        <f>+entero!FT77</f>
        <v>-0.59577706275409303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5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2383.858589720408</v>
      </c>
      <c r="FD24" s="1038">
        <f>+entero!FD78</f>
        <v>2523.3038395478125</v>
      </c>
      <c r="FE24" s="1038">
        <f>+entero!FE78</f>
        <v>2471.000525550437</v>
      </c>
      <c r="FF24" s="1038">
        <f>+entero!FF78</f>
        <v>2186.9419173900874</v>
      </c>
      <c r="FG24" s="463">
        <f>+entero!FG78</f>
        <v>2157.9144107994171</v>
      </c>
      <c r="FH24" s="841">
        <f>+entero!FH78</f>
        <v>2197.77485901312</v>
      </c>
      <c r="FI24" s="841">
        <f>+entero!FI78</f>
        <v>2186.3836675976681</v>
      </c>
      <c r="FJ24" s="841">
        <f>+entero!FJ78</f>
        <v>2206.0086329309033</v>
      </c>
      <c r="FK24" s="1038">
        <f>+entero!FK78</f>
        <v>2298.7751414265304</v>
      </c>
      <c r="FL24" s="463">
        <f>+entero!FL78</f>
        <v>2333.350786360641</v>
      </c>
      <c r="FM24" s="841">
        <f>+entero!FM78</f>
        <v>2372.269257732361</v>
      </c>
      <c r="FN24" s="841">
        <f>+entero!FN78</f>
        <v>2330.2698890950437</v>
      </c>
      <c r="FO24" s="1038">
        <f>+entero!FO78</f>
        <v>2374.3826634443153</v>
      </c>
      <c r="FP24" s="841">
        <f>+entero!FP78</f>
        <v>2328.6400441822157</v>
      </c>
      <c r="FQ24" s="841">
        <f>+entero!FQ78</f>
        <v>2307.3474333017498</v>
      </c>
      <c r="FR24" s="841">
        <f>+entero!FR78</f>
        <v>2355.7218881271137</v>
      </c>
      <c r="FS24" s="463">
        <f>+entero!FS78</f>
        <v>-16.547369605247241</v>
      </c>
      <c r="FT24" s="901">
        <f>+entero!FT78</f>
        <v>-0.69753336605073146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5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535.19131334256565</v>
      </c>
      <c r="FD25" s="1038">
        <f>+entero!FD79</f>
        <v>544.74375682361529</v>
      </c>
      <c r="FE25" s="1038">
        <f>+entero!FE79</f>
        <v>555.75873398979593</v>
      </c>
      <c r="FF25" s="1038">
        <f>+entero!FF79</f>
        <v>552.3597087609329</v>
      </c>
      <c r="FG25" s="463">
        <f>+entero!FG79</f>
        <v>552.35983689212833</v>
      </c>
      <c r="FH25" s="841">
        <f>+entero!FH79</f>
        <v>544.31613768658895</v>
      </c>
      <c r="FI25" s="841">
        <f>+entero!FI79</f>
        <v>544.31613768658895</v>
      </c>
      <c r="FJ25" s="841">
        <f>+entero!FJ79</f>
        <v>544.31613768658895</v>
      </c>
      <c r="FK25" s="1038">
        <f>+entero!FK79</f>
        <v>544.28681928425658</v>
      </c>
      <c r="FL25" s="463">
        <f>+entero!FL79</f>
        <v>544.28779391982505</v>
      </c>
      <c r="FM25" s="841">
        <f>+entero!FM79</f>
        <v>548.32025186880458</v>
      </c>
      <c r="FN25" s="841">
        <f>+entero!FN79</f>
        <v>548.32025186880458</v>
      </c>
      <c r="FO25" s="1038">
        <f>+entero!FO79</f>
        <v>548.317772212828</v>
      </c>
      <c r="FP25" s="841">
        <f>+entero!FP79</f>
        <v>548.32010716763841</v>
      </c>
      <c r="FQ25" s="841">
        <f>+entero!FQ79</f>
        <v>554.08785031632647</v>
      </c>
      <c r="FR25" s="841">
        <f>+entero!FR79</f>
        <v>554.08785031632647</v>
      </c>
      <c r="FS25" s="463">
        <f>+entero!FS79</f>
        <v>5.7675984475218911</v>
      </c>
      <c r="FT25" s="901">
        <f>+entero!FT79</f>
        <v>1.0518667563097581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5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827.05005486411653</v>
      </c>
      <c r="FD26" s="1038">
        <f>+entero!FD80</f>
        <v>827.02500828239056</v>
      </c>
      <c r="FE26" s="1038">
        <f>+entero!FE80</f>
        <v>804.66127963028566</v>
      </c>
      <c r="FF26" s="1038">
        <f>+entero!FF80</f>
        <v>786.9567386944957</v>
      </c>
      <c r="FG26" s="463">
        <f>+entero!FG80</f>
        <v>751.73685396227381</v>
      </c>
      <c r="FH26" s="841">
        <f>+entero!FH80</f>
        <v>763.84990954465297</v>
      </c>
      <c r="FI26" s="841">
        <f>+entero!FI80</f>
        <v>755.57425126476949</v>
      </c>
      <c r="FJ26" s="841">
        <f>+entero!FJ80</f>
        <v>850.8106276012245</v>
      </c>
      <c r="FK26" s="1038">
        <f>+entero!FK80</f>
        <v>798.89030713809905</v>
      </c>
      <c r="FL26" s="463">
        <f>+entero!FL80</f>
        <v>747.83402261722449</v>
      </c>
      <c r="FM26" s="841">
        <f>+entero!FM80</f>
        <v>741.58199195931172</v>
      </c>
      <c r="FN26" s="841">
        <f>+entero!FN80</f>
        <v>736.60136235269954</v>
      </c>
      <c r="FO26" s="1038">
        <f>+entero!FO80</f>
        <v>730.51190362338184</v>
      </c>
      <c r="FP26" s="841">
        <f>+entero!FP80</f>
        <v>723.0274470480465</v>
      </c>
      <c r="FQ26" s="841">
        <f>+entero!FQ80</f>
        <v>728.13813209652471</v>
      </c>
      <c r="FR26" s="841">
        <f>+entero!FR80</f>
        <v>727.1685615384373</v>
      </c>
      <c r="FS26" s="463">
        <f>+entero!FS80</f>
        <v>-14.41343042087442</v>
      </c>
      <c r="FT26" s="901">
        <f>+entero!FT80</f>
        <v>-1.9436057748372668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5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471.67796685999997</v>
      </c>
      <c r="FD27" s="1038">
        <f>+entero!FD81</f>
        <v>473.91150857999997</v>
      </c>
      <c r="FE27" s="1038">
        <f>+entero!FE81</f>
        <v>475.21275391999995</v>
      </c>
      <c r="FF27" s="1038">
        <f>+entero!FF81</f>
        <v>472.43430231000002</v>
      </c>
      <c r="FG27" s="463">
        <f>+entero!FG81</f>
        <v>472.43535349999996</v>
      </c>
      <c r="FH27" s="841">
        <f>+entero!FH81</f>
        <v>469.2455794600001</v>
      </c>
      <c r="FI27" s="841">
        <f>+entero!FI81</f>
        <v>469.24766767999984</v>
      </c>
      <c r="FJ27" s="841">
        <f>+entero!FJ81</f>
        <v>469.24523142999993</v>
      </c>
      <c r="FK27" s="1038">
        <f>+entero!FK81</f>
        <v>469.24349125000009</v>
      </c>
      <c r="FL27" s="463">
        <f>+entero!FL81</f>
        <v>469.24418732999993</v>
      </c>
      <c r="FM27" s="841">
        <f>+entero!FM81</f>
        <v>469.68459488000002</v>
      </c>
      <c r="FN27" s="841">
        <f>+entero!FN81</f>
        <v>469.6838982299999</v>
      </c>
      <c r="FO27" s="1038">
        <f>+entero!FO81</f>
        <v>469.68982017000008</v>
      </c>
      <c r="FP27" s="841">
        <f>+entero!FP81</f>
        <v>469.69225857000004</v>
      </c>
      <c r="FQ27" s="841">
        <f>+entero!FQ81</f>
        <v>470.25800672000003</v>
      </c>
      <c r="FR27" s="841">
        <f>+entero!FR81</f>
        <v>470.26114557</v>
      </c>
      <c r="FS27" s="1156">
        <f>+entero!FS81</f>
        <v>0.57655068999997638</v>
      </c>
      <c r="FT27" s="901">
        <f>+entero!FT81</f>
        <v>0.1227527358327091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5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1868.3875679373714</v>
      </c>
      <c r="FD28" s="1038">
        <f>+entero!FD82</f>
        <v>2008.8413936572035</v>
      </c>
      <c r="FE28" s="1038">
        <f>+entero!FE82</f>
        <v>1920.6782999037493</v>
      </c>
      <c r="FF28" s="1038">
        <f>+entero!FF82</f>
        <v>1620.2373605161715</v>
      </c>
      <c r="FG28" s="463">
        <f>+entero!FG82</f>
        <v>1564.5505371829768</v>
      </c>
      <c r="FH28" s="841">
        <f>+entero!FH82</f>
        <v>1617.7737236525397</v>
      </c>
      <c r="FI28" s="841">
        <f>+entero!FI82</f>
        <v>1599.0231554320474</v>
      </c>
      <c r="FJ28" s="841">
        <f>+entero!FJ82</f>
        <v>1711.1759707734154</v>
      </c>
      <c r="FK28" s="1038">
        <f>+entero!FK82</f>
        <v>1750.0795389689029</v>
      </c>
      <c r="FL28" s="463">
        <f>+entero!FL82</f>
        <v>1740.845759154786</v>
      </c>
      <c r="FM28" s="841">
        <f>+entero!FM82</f>
        <v>1768.7027625608976</v>
      </c>
      <c r="FN28" s="841">
        <f>+entero!FN82</f>
        <v>1720.4447982864669</v>
      </c>
      <c r="FO28" s="1038">
        <f>+entero!FO82</f>
        <v>1756.92189365689</v>
      </c>
      <c r="FP28" s="841">
        <f>+entero!FP82</f>
        <v>1696.6485263708639</v>
      </c>
      <c r="FQ28" s="841">
        <f>+entero!FQ82</f>
        <v>1678.3365928739315</v>
      </c>
      <c r="FR28" s="841">
        <f>+entero!FR82</f>
        <v>1726.600301367781</v>
      </c>
      <c r="FS28" s="463">
        <f>+entero!FS82</f>
        <v>-42.102461193116596</v>
      </c>
      <c r="FT28" s="901">
        <f>+entero!FT82</f>
        <v>-2.3804147358347882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5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1447.8946100832547</v>
      </c>
      <c r="FD29" s="1038">
        <f>+entero!FD83</f>
        <v>1588.8247979248129</v>
      </c>
      <c r="FE29" s="1038">
        <f>+entero!FE83</f>
        <v>1523.4698525634635</v>
      </c>
      <c r="FF29" s="1038">
        <f>+entero!FF83</f>
        <v>1238.4848652816759</v>
      </c>
      <c r="FG29" s="463">
        <f>+entero!FG83</f>
        <v>1216.5263580207029</v>
      </c>
      <c r="FH29" s="841">
        <f>+entero!FH83</f>
        <v>1257.6135851378867</v>
      </c>
      <c r="FI29" s="841">
        <f>+entero!FI83</f>
        <v>1246.4096839472779</v>
      </c>
      <c r="FJ29" s="841">
        <f>+entero!FJ83</f>
        <v>1266.0359357721909</v>
      </c>
      <c r="FK29" s="1038">
        <f>+entero!FK83</f>
        <v>1356.4491247708038</v>
      </c>
      <c r="FL29" s="463">
        <f>+entero!FL83</f>
        <v>1397.6946704275615</v>
      </c>
      <c r="FM29" s="841">
        <f>+entero!FM83</f>
        <v>1432.9422283715858</v>
      </c>
      <c r="FN29" s="841">
        <f>+entero!FN83</f>
        <v>1389.4358535137674</v>
      </c>
      <c r="FO29" s="1038">
        <f>+entero!FO83</f>
        <v>1431.1426131335079</v>
      </c>
      <c r="FP29" s="841">
        <f>+entero!FP83</f>
        <v>1379.1519370328174</v>
      </c>
      <c r="FQ29" s="841">
        <f>+entero!FQ83</f>
        <v>1355.6700779174066</v>
      </c>
      <c r="FR29" s="841">
        <f>+entero!FR83</f>
        <v>1404.9477437993437</v>
      </c>
      <c r="FS29" s="463">
        <f>+entero!FS83</f>
        <v>-27.994484572242072</v>
      </c>
      <c r="FT29" s="901">
        <f>+entero!FT83</f>
        <v>-1.9536366517759318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5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420.49295785411653</v>
      </c>
      <c r="FD30" s="1038">
        <f>+entero!FD84</f>
        <v>420.01659573239061</v>
      </c>
      <c r="FE30" s="1038">
        <f>+entero!FE84</f>
        <v>397.20844734028577</v>
      </c>
      <c r="FF30" s="1038">
        <f>+entero!FF84</f>
        <v>381.75249523449577</v>
      </c>
      <c r="FG30" s="463">
        <f>+entero!FG84</f>
        <v>348.02417916227381</v>
      </c>
      <c r="FH30" s="841">
        <f>+entero!FH84</f>
        <v>360.16013851465306</v>
      </c>
      <c r="FI30" s="841">
        <f>+entero!FI84</f>
        <v>352.61347148476949</v>
      </c>
      <c r="FJ30" s="841">
        <f>+entero!FJ84</f>
        <v>445.14003500122459</v>
      </c>
      <c r="FK30" s="1038">
        <f>+entero!FK84</f>
        <v>393.630414198099</v>
      </c>
      <c r="FL30" s="463">
        <f>+entero!FL84</f>
        <v>343.15108872722448</v>
      </c>
      <c r="FM30" s="841">
        <f>+entero!FM84</f>
        <v>335.76053418931178</v>
      </c>
      <c r="FN30" s="841">
        <f>+entero!FN84</f>
        <v>331.00894477269958</v>
      </c>
      <c r="FO30" s="1038">
        <f>+entero!FO84</f>
        <v>325.779280523382</v>
      </c>
      <c r="FP30" s="841">
        <f>+entero!FP84</f>
        <v>317.49658933804653</v>
      </c>
      <c r="FQ30" s="841">
        <f>+entero!FQ84</f>
        <v>322.66651495652485</v>
      </c>
      <c r="FR30" s="841">
        <f>+entero!FR84</f>
        <v>321.65255756843726</v>
      </c>
      <c r="FS30" s="463">
        <f>+entero!FS84</f>
        <v>-14.107976620874524</v>
      </c>
      <c r="FT30" s="901">
        <f>+entero!FT84</f>
        <v>-4.2017971692051299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5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1038">
        <f>+entero!FF85</f>
        <v>0</v>
      </c>
      <c r="FG31" s="463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8">
        <f>+entero!FK85</f>
        <v>0</v>
      </c>
      <c r="FL31" s="463">
        <f>+entero!FL85</f>
        <v>0</v>
      </c>
      <c r="FM31" s="841">
        <f>+entero!FM85</f>
        <v>0</v>
      </c>
      <c r="FN31" s="841">
        <f>+entero!FN85</f>
        <v>0</v>
      </c>
      <c r="FO31" s="1038">
        <f>+entero!FO85</f>
        <v>0</v>
      </c>
      <c r="FP31" s="841">
        <f>+entero!FP85</f>
        <v>0</v>
      </c>
      <c r="FQ31" s="841">
        <f>+entero!FQ85</f>
        <v>0</v>
      </c>
      <c r="FR31" s="841">
        <f>+entero!FR85</f>
        <v>0</v>
      </c>
      <c r="FS31" s="463">
        <f>+entero!FS85</f>
        <v>0</v>
      </c>
      <c r="FT31" s="901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5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28324.377393138431</v>
      </c>
      <c r="FD32" s="1038">
        <f>+entero!FD86</f>
        <v>28309.276397429974</v>
      </c>
      <c r="FE32" s="1038">
        <f>+entero!FE86</f>
        <v>28251.135880087419</v>
      </c>
      <c r="FF32" s="1038">
        <f>+entero!FF86</f>
        <v>28325.339253760874</v>
      </c>
      <c r="FG32" s="463">
        <f>+entero!FG86</f>
        <v>28341.452494040779</v>
      </c>
      <c r="FH32" s="841">
        <f>+entero!FH86</f>
        <v>28364.478003546592</v>
      </c>
      <c r="FI32" s="841">
        <f>+entero!FI86</f>
        <v>28398.080232772536</v>
      </c>
      <c r="FJ32" s="841">
        <f>+entero!FJ86</f>
        <v>28449.634488447471</v>
      </c>
      <c r="FK32" s="1038">
        <f>+entero!FK86</f>
        <v>28593.64147983669</v>
      </c>
      <c r="FL32" s="463">
        <f>+entero!FL86</f>
        <v>28541.349015572836</v>
      </c>
      <c r="FM32" s="841">
        <f>+entero!FM86</f>
        <v>28525.775133685085</v>
      </c>
      <c r="FN32" s="841">
        <f>+entero!FN86</f>
        <v>28507.758697940943</v>
      </c>
      <c r="FO32" s="1038">
        <f>+entero!FO86</f>
        <v>28502.113771712076</v>
      </c>
      <c r="FP32" s="841">
        <f>+entero!FP86</f>
        <v>28484.085514868049</v>
      </c>
      <c r="FQ32" s="841">
        <f>+entero!FQ86</f>
        <v>28472.286848556087</v>
      </c>
      <c r="FR32" s="841">
        <f>+entero!FR86</f>
        <v>28452.226670685832</v>
      </c>
      <c r="FS32" s="463">
        <f>+entero!FS86</f>
        <v>-73.548462999253388</v>
      </c>
      <c r="FT32" s="901">
        <f>+entero!FT86</f>
        <v>-0.25783160196198346</v>
      </c>
      <c r="FU32" s="165"/>
      <c r="FV32" s="165"/>
      <c r="FW32" s="165"/>
      <c r="FX32" s="165"/>
      <c r="FY32" s="165"/>
      <c r="FZ32" s="165"/>
      <c r="GA32" s="165"/>
    </row>
    <row r="33" spans="1:183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1040">
        <f>+entero!FF87</f>
        <v>0</v>
      </c>
      <c r="FG33" s="766">
        <f>+entero!FG87</f>
        <v>0</v>
      </c>
      <c r="FH33" s="1040">
        <f>+entero!FH87</f>
        <v>0</v>
      </c>
      <c r="FI33" s="842">
        <f>+entero!FI87</f>
        <v>0</v>
      </c>
      <c r="FJ33" s="842">
        <f>+entero!FJ87</f>
        <v>0</v>
      </c>
      <c r="FK33" s="1040">
        <f>+entero!FK87</f>
        <v>0</v>
      </c>
      <c r="FL33" s="259">
        <f>+entero!FL87</f>
        <v>0</v>
      </c>
      <c r="FM33" s="842">
        <f>+entero!FM87</f>
        <v>0</v>
      </c>
      <c r="FN33" s="842">
        <f>+entero!FN87</f>
        <v>0</v>
      </c>
      <c r="FO33" s="1040">
        <f>+entero!FO87</f>
        <v>0</v>
      </c>
      <c r="FP33" s="842">
        <f>+entero!FP87</f>
        <v>0</v>
      </c>
      <c r="FQ33" s="842">
        <f>+entero!FQ87</f>
        <v>0</v>
      </c>
      <c r="FR33" s="842">
        <f>+entero!FR87</f>
        <v>0</v>
      </c>
      <c r="FS33" s="259">
        <f>+entero!FS87</f>
        <v>0</v>
      </c>
      <c r="FT33" s="902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5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98.977465949165406</v>
      </c>
      <c r="FD34" s="1042">
        <f>+entero!FD88</f>
        <v>98.978525422106003</v>
      </c>
      <c r="FE34" s="1042">
        <f>+entero!FE88</f>
        <v>98.979345157448947</v>
      </c>
      <c r="FF34" s="1042">
        <f>+entero!FF88</f>
        <v>98.98438207411661</v>
      </c>
      <c r="FG34" s="947">
        <f>+entero!FG88</f>
        <v>98.984360173271668</v>
      </c>
      <c r="FH34" s="845">
        <f>+entero!FH88</f>
        <v>98.985658432884946</v>
      </c>
      <c r="FI34" s="845">
        <f>+entero!FI88</f>
        <v>98.989070764644069</v>
      </c>
      <c r="FJ34" s="845">
        <f>+entero!FJ88</f>
        <v>98.989490275652713</v>
      </c>
      <c r="FK34" s="1042">
        <f>+entero!FK88</f>
        <v>98.991289595181726</v>
      </c>
      <c r="FL34" s="947">
        <f>+entero!FL88</f>
        <v>98.990228251056863</v>
      </c>
      <c r="FM34" s="845">
        <f>+entero!FM88</f>
        <v>98.991046172740909</v>
      </c>
      <c r="FN34" s="845">
        <f>+entero!FN88</f>
        <v>98.990902848116207</v>
      </c>
      <c r="FO34" s="1042">
        <f>+entero!FO88</f>
        <v>98.991727154610359</v>
      </c>
      <c r="FP34" s="845">
        <f>+entero!FP88</f>
        <v>98.991211410708033</v>
      </c>
      <c r="FQ34" s="845">
        <f>+entero!FQ88</f>
        <v>98.991484475247788</v>
      </c>
      <c r="FR34" s="845">
        <f>+entero!FR88</f>
        <v>98.991634291423651</v>
      </c>
      <c r="FS34" s="947"/>
      <c r="FT34" s="901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95"/>
      <c r="FD35" s="1095"/>
      <c r="FE35" s="1095"/>
      <c r="FF35" s="1095"/>
      <c r="FG35" s="1146"/>
      <c r="FH35" s="763"/>
      <c r="FI35" s="763"/>
      <c r="FJ35" s="763"/>
      <c r="FK35" s="1095"/>
      <c r="FL35" s="1146"/>
      <c r="FM35" s="763"/>
      <c r="FN35" s="763"/>
      <c r="FO35" s="1095"/>
      <c r="FP35" s="763"/>
      <c r="FQ35" s="763"/>
      <c r="FR35" s="763"/>
      <c r="FS35" s="825"/>
      <c r="FT35" s="824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2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712"/>
      <c r="FL42" s="712"/>
      <c r="FM42" s="712"/>
      <c r="FN42" s="712"/>
      <c r="FO42" s="712"/>
      <c r="FP42" s="712"/>
      <c r="FQ42" s="712"/>
      <c r="FR42" s="712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730"/>
      <c r="FL93" s="730"/>
      <c r="FM93" s="730"/>
      <c r="FN93" s="730"/>
      <c r="FO93" s="730"/>
      <c r="FP93" s="730"/>
      <c r="FQ93" s="730"/>
      <c r="FR93" s="730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730"/>
      <c r="FL94" s="730"/>
      <c r="FM94" s="730"/>
      <c r="FN94" s="730"/>
      <c r="FO94" s="730"/>
      <c r="FP94" s="730"/>
      <c r="FQ94" s="730"/>
      <c r="FR94" s="730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730"/>
      <c r="FL95" s="730"/>
      <c r="FM95" s="730"/>
      <c r="FN95" s="730"/>
      <c r="FO95" s="730"/>
      <c r="FP95" s="730"/>
      <c r="FQ95" s="730"/>
      <c r="FR95" s="730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730"/>
      <c r="FL96" s="730"/>
      <c r="FM96" s="730"/>
      <c r="FN96" s="730"/>
      <c r="FO96" s="730"/>
      <c r="FP96" s="730"/>
      <c r="FQ96" s="730"/>
      <c r="FR96" s="730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730"/>
      <c r="FL97" s="730"/>
      <c r="FM97" s="730"/>
      <c r="FN97" s="730"/>
      <c r="FO97" s="730"/>
      <c r="FP97" s="730"/>
      <c r="FQ97" s="730"/>
      <c r="FR97" s="730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730"/>
      <c r="FL98" s="730"/>
      <c r="FM98" s="730"/>
      <c r="FN98" s="730"/>
      <c r="FO98" s="730"/>
      <c r="FP98" s="730"/>
      <c r="FQ98" s="730"/>
      <c r="FR98" s="730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730"/>
      <c r="FL99" s="730"/>
      <c r="FM99" s="730"/>
      <c r="FN99" s="730"/>
      <c r="FO99" s="730"/>
      <c r="FP99" s="730"/>
      <c r="FQ99" s="730"/>
      <c r="FR99" s="730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1:18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1:18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1:18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1:18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1:18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1:18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1:18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1:18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1:18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1:18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1:18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1:18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  <row r="180" spans="3:17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  <c r="FP180" s="788"/>
      <c r="FQ180" s="788"/>
      <c r="FR180" s="788"/>
    </row>
    <row r="181" spans="3:17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  <c r="FP181" s="788"/>
      <c r="FQ181" s="788"/>
      <c r="FR181" s="788"/>
    </row>
    <row r="182" spans="3:17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  <c r="FP182" s="788"/>
      <c r="FQ182" s="788"/>
      <c r="FR182" s="788"/>
    </row>
    <row r="183" spans="3:17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  <c r="FP183" s="788"/>
      <c r="FQ183" s="788"/>
      <c r="FR183" s="788"/>
    </row>
    <row r="184" spans="3:17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  <c r="FP184" s="788"/>
      <c r="FQ184" s="788"/>
      <c r="FR184" s="788"/>
    </row>
    <row r="185" spans="3:17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  <c r="FP185" s="788"/>
      <c r="FQ185" s="788"/>
      <c r="FR185" s="788"/>
    </row>
    <row r="186" spans="3:17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  <c r="FP186" s="788"/>
      <c r="FQ186" s="788"/>
      <c r="FR186" s="788"/>
    </row>
  </sheetData>
  <mergeCells count="159">
    <mergeCell ref="FL3:FO3"/>
    <mergeCell ref="FP3:FR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G3:FK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B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75" hidden="1" customWidth="1"/>
    <col min="112" max="112" width="8.109375" style="710" hidden="1" customWidth="1"/>
    <col min="113" max="124" width="8" style="787" hidden="1" customWidth="1"/>
    <col min="125" max="125" width="8" style="787" customWidth="1"/>
    <col min="126" max="127" width="8.44140625" style="787" hidden="1" customWidth="1"/>
    <col min="128" max="128" width="8.44140625" style="787" customWidth="1"/>
    <col min="129" max="130" width="8.44140625" style="787" hidden="1" customWidth="1"/>
    <col min="131" max="131" width="8.44140625" style="787" customWidth="1"/>
    <col min="132" max="133" width="8.44140625" style="787" hidden="1" customWidth="1"/>
    <col min="134" max="134" width="8.44140625" style="787" customWidth="1"/>
    <col min="135" max="136" width="8.44140625" style="787" hidden="1" customWidth="1"/>
    <col min="137" max="147" width="8.44140625" style="787" customWidth="1"/>
    <col min="148" max="150" width="8.6640625" style="787" customWidth="1"/>
    <col min="151" max="153" width="8.44140625" style="787" customWidth="1"/>
    <col min="154" max="154" width="9" style="787" customWidth="1"/>
    <col min="155" max="174" width="8.441406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5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232" t="s">
        <v>295</v>
      </c>
      <c r="FT3" s="1233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3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7">
        <f>+entero!FP4</f>
        <v>44508</v>
      </c>
      <c r="FQ4" s="1076">
        <f>+entero!FQ4</f>
        <v>44509</v>
      </c>
      <c r="FR4" s="1151">
        <f>+entero!FR4</f>
        <v>44510</v>
      </c>
      <c r="FS4" s="1077" t="s">
        <v>225</v>
      </c>
      <c r="FT4" s="1089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96"/>
      <c r="FD5" s="1096"/>
      <c r="FE5" s="1096"/>
      <c r="FF5" s="1096"/>
      <c r="FG5" s="1129"/>
      <c r="FH5" s="1129"/>
      <c r="FI5" s="1129"/>
      <c r="FJ5" s="1129"/>
      <c r="FK5" s="1096"/>
      <c r="FL5" s="1199"/>
      <c r="FM5" s="1129"/>
      <c r="FN5" s="1129"/>
      <c r="FO5" s="1096"/>
      <c r="FP5" s="1199"/>
      <c r="FQ5" s="1129"/>
      <c r="FR5" s="1096"/>
      <c r="FS5" s="827">
        <v>7.5</v>
      </c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1045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5">
        <f>+entero!FK90</f>
        <v>6.96</v>
      </c>
      <c r="FL6" s="1200">
        <f>+entero!FL90</f>
        <v>6.96</v>
      </c>
      <c r="FM6" s="847">
        <f>+entero!FM90</f>
        <v>6.96</v>
      </c>
      <c r="FN6" s="847">
        <f>+entero!FN90</f>
        <v>6.96</v>
      </c>
      <c r="FO6" s="1045">
        <f>+entero!FO90</f>
        <v>6.96</v>
      </c>
      <c r="FP6" s="1200">
        <f>+entero!FP90</f>
        <v>6.96</v>
      </c>
      <c r="FQ6" s="847">
        <f>+entero!FQ90</f>
        <v>6.96</v>
      </c>
      <c r="FR6" s="1045">
        <f>+entero!FR90</f>
        <v>6.96</v>
      </c>
      <c r="FS6" s="911"/>
      <c r="FT6" s="848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1045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5">
        <f>+entero!FK91</f>
        <v>6.86</v>
      </c>
      <c r="FL7" s="1200">
        <f>+entero!FL91</f>
        <v>6.86</v>
      </c>
      <c r="FM7" s="847">
        <f>+entero!FM91</f>
        <v>6.86</v>
      </c>
      <c r="FN7" s="847">
        <f>+entero!FN91</f>
        <v>6.86</v>
      </c>
      <c r="FO7" s="1045">
        <f>+entero!FO91</f>
        <v>6.86</v>
      </c>
      <c r="FP7" s="1200">
        <f>+entero!FP91</f>
        <v>6.86</v>
      </c>
      <c r="FQ7" s="847">
        <f>+entero!FQ91</f>
        <v>6.86</v>
      </c>
      <c r="FR7" s="1045">
        <f>+entero!FR91</f>
        <v>6.86</v>
      </c>
      <c r="FS7" s="911"/>
      <c r="FT7" s="848"/>
      <c r="FU7" s="165"/>
      <c r="FV7" s="165"/>
      <c r="FW7" s="165"/>
      <c r="FX7" s="165"/>
      <c r="FY7" s="165"/>
      <c r="FZ7" s="165"/>
      <c r="GA7" s="165"/>
      <c r="GB7" s="165"/>
    </row>
    <row r="8" spans="1:184" ht="14.4" thickBot="1" x14ac:dyDescent="0.3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6.9281633293500562</v>
      </c>
      <c r="FD8" s="982">
        <f>+entero!FD92</f>
        <v>6.9088322743856017</v>
      </c>
      <c r="FE8" s="982">
        <f>+entero!FE92</f>
        <v>6.9244563805989525</v>
      </c>
      <c r="FF8" s="982">
        <f>+entero!FF92</f>
        <v>6.9248602194420243</v>
      </c>
      <c r="FG8" s="446">
        <f>+entero!FG92</f>
        <v>6.9275139109536479</v>
      </c>
      <c r="FH8" s="446">
        <f>+entero!FH92</f>
        <v>6.930585433875236</v>
      </c>
      <c r="FI8" s="446">
        <f>+entero!FI92</f>
        <v>6.9286314879347959</v>
      </c>
      <c r="FJ8" s="446">
        <f>+entero!FJ92</f>
        <v>6.9218411414813943</v>
      </c>
      <c r="FK8" s="982">
        <f>+entero!FK92</f>
        <v>6.9254589371152822</v>
      </c>
      <c r="FL8" s="806">
        <f>+entero!FL92</f>
        <v>6.9322456919088857</v>
      </c>
      <c r="FM8" s="446">
        <f>+entero!FM92</f>
        <v>6.9293828873100116</v>
      </c>
      <c r="FN8" s="446">
        <f>+entero!FN92</f>
        <v>6.9293423569581938</v>
      </c>
      <c r="FO8" s="982">
        <f>+entero!FO92</f>
        <v>6.921075881092646</v>
      </c>
      <c r="FP8" s="806">
        <f>+entero!FP92</f>
        <v>6.9073242645656689</v>
      </c>
      <c r="FQ8" s="446">
        <f>+entero!FQ92</f>
        <v>6.9317745773443935</v>
      </c>
      <c r="FR8" s="982">
        <f>+entero!FR92</f>
        <v>6.9283879853878343</v>
      </c>
      <c r="FS8" s="1169">
        <f>+entero!FS92</f>
        <v>-9.9490192217732698E-4</v>
      </c>
      <c r="FT8" s="848">
        <f>+entero!FT92</f>
        <v>-1.4357727641220707E-2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8" thickBot="1" x14ac:dyDescent="0.3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1059"/>
      <c r="FD9" s="1059"/>
      <c r="FE9" s="1059"/>
      <c r="FF9" s="1059"/>
      <c r="FG9" s="265"/>
      <c r="FH9" s="265"/>
      <c r="FI9" s="265"/>
      <c r="FJ9" s="265"/>
      <c r="FK9" s="1059"/>
      <c r="FL9" s="1201"/>
      <c r="FM9" s="265"/>
      <c r="FN9" s="265"/>
      <c r="FO9" s="1059"/>
      <c r="FP9" s="1201"/>
      <c r="FQ9" s="265"/>
      <c r="FR9" s="1059"/>
      <c r="FS9" s="806"/>
      <c r="FT9" s="849"/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2.3695499999999998</v>
      </c>
      <c r="FD10" s="1045">
        <f>+entero!FD94</f>
        <v>2.3696199999999998</v>
      </c>
      <c r="FE10" s="1045">
        <f>+entero!FE94</f>
        <v>2.3699400000000002</v>
      </c>
      <c r="FF10" s="1045">
        <f>+entero!FF94</f>
        <v>2.3703599999999998</v>
      </c>
      <c r="FG10" s="847">
        <f>+entero!FG94</f>
        <v>2.3705400000000001</v>
      </c>
      <c r="FH10" s="847">
        <f>+entero!FH94</f>
        <v>2.3706</v>
      </c>
      <c r="FI10" s="847">
        <f>+entero!FI94</f>
        <v>2.37066</v>
      </c>
      <c r="FJ10" s="847">
        <f>+entero!FJ94</f>
        <v>2.3707199999999999</v>
      </c>
      <c r="FK10" s="1045">
        <f>+entero!FK94</f>
        <v>2.3707799999999999</v>
      </c>
      <c r="FL10" s="1200">
        <f>+entero!FL94</f>
        <v>2.3709699999999998</v>
      </c>
      <c r="FM10" s="847">
        <f>+entero!FM94</f>
        <v>2.3711099999999998</v>
      </c>
      <c r="FN10" s="847">
        <f>+entero!FN94</f>
        <v>2.3711799999999998</v>
      </c>
      <c r="FO10" s="1045">
        <f>+entero!FO94</f>
        <v>2.3712499999999999</v>
      </c>
      <c r="FP10" s="1200">
        <f>+entero!FP94</f>
        <v>2.3714599999999999</v>
      </c>
      <c r="FQ10" s="847">
        <f>+entero!FQ94</f>
        <v>2.3715299999999999</v>
      </c>
      <c r="FR10" s="1045">
        <f>+entero!FR94</f>
        <v>2.3715999999999999</v>
      </c>
      <c r="FS10" s="1068"/>
      <c r="FT10" s="848"/>
      <c r="FU10" s="165"/>
      <c r="FV10" s="165"/>
      <c r="FW10" s="165"/>
      <c r="FX10" s="165"/>
      <c r="FY10" s="165"/>
      <c r="FZ10" s="165"/>
      <c r="GA10" s="165"/>
      <c r="GB10" s="165"/>
    </row>
    <row r="11" spans="1:184" ht="13.8" thickBot="1" x14ac:dyDescent="0.3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59"/>
      <c r="FD11" s="1059"/>
      <c r="FE11" s="1059"/>
      <c r="FF11" s="1059"/>
      <c r="FG11" s="265"/>
      <c r="FH11" s="265"/>
      <c r="FI11" s="265"/>
      <c r="FJ11" s="265"/>
      <c r="FK11" s="1059"/>
      <c r="FL11" s="1201"/>
      <c r="FM11" s="265"/>
      <c r="FN11" s="265"/>
      <c r="FO11" s="1059"/>
      <c r="FP11" s="1201"/>
      <c r="FQ11" s="265"/>
      <c r="FR11" s="1059"/>
      <c r="FS11" s="890"/>
      <c r="FT11" s="878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  <c r="FP100" s="788"/>
      <c r="FQ100" s="788"/>
      <c r="FR100" s="788"/>
    </row>
    <row r="101" spans="3:174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  <c r="FP101" s="788"/>
      <c r="FQ101" s="788"/>
      <c r="FR101" s="788"/>
    </row>
    <row r="102" spans="3:17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  <c r="FP102" s="788"/>
      <c r="FQ102" s="788"/>
      <c r="FR102" s="788"/>
    </row>
    <row r="103" spans="3:17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  <c r="FP103" s="788"/>
      <c r="FQ103" s="788"/>
      <c r="FR103" s="788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</sheetData>
  <mergeCells count="159">
    <mergeCell ref="FP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L3:FO3"/>
    <mergeCell ref="EZ3:EZ4"/>
    <mergeCell ref="FG3:FK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G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L34" sqref="FL3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75" hidden="1" customWidth="1"/>
    <col min="112" max="112" width="7.5546875" style="710" hidden="1" customWidth="1"/>
    <col min="113" max="124" width="7.6640625" style="787" hidden="1" customWidth="1"/>
    <col min="125" max="125" width="7.6640625" style="787" customWidth="1"/>
    <col min="126" max="127" width="8.109375" style="787" hidden="1" customWidth="1"/>
    <col min="128" max="128" width="8.109375" style="787" customWidth="1"/>
    <col min="129" max="130" width="8.109375" style="787" hidden="1" customWidth="1"/>
    <col min="131" max="131" width="8.109375" style="787" customWidth="1"/>
    <col min="132" max="133" width="8.109375" style="787" hidden="1" customWidth="1"/>
    <col min="134" max="134" width="8.109375" style="787" customWidth="1"/>
    <col min="135" max="136" width="8.109375" style="787" hidden="1" customWidth="1"/>
    <col min="137" max="141" width="8.109375" style="787" customWidth="1"/>
    <col min="142" max="142" width="8.5546875" style="787" customWidth="1"/>
    <col min="143" max="144" width="8.109375" style="787" customWidth="1"/>
    <col min="145" max="146" width="8.44140625" style="787" customWidth="1"/>
    <col min="147" max="155" width="8.109375" style="787" customWidth="1"/>
    <col min="156" max="158" width="7.6640625" style="787" customWidth="1"/>
    <col min="159" max="174" width="8.109375" style="787" customWidth="1"/>
    <col min="175" max="175" width="9.33203125" style="168" customWidth="1"/>
    <col min="176" max="189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5"/>
      <c r="FS3" s="1232" t="s">
        <v>295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1036"/>
      <c r="FD5" s="1036"/>
      <c r="FE5" s="1036"/>
      <c r="FF5" s="1036"/>
      <c r="FG5" s="846"/>
      <c r="FH5" s="846"/>
      <c r="FI5" s="846"/>
      <c r="FJ5" s="846"/>
      <c r="FK5" s="1036"/>
      <c r="FL5" s="735"/>
      <c r="FM5" s="846"/>
      <c r="FN5" s="846"/>
      <c r="FO5" s="1036"/>
      <c r="FP5" s="846"/>
      <c r="FQ5" s="846"/>
      <c r="FR5" s="846"/>
      <c r="FS5" s="735"/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6"/>
      <c r="FD6" s="1066"/>
      <c r="FE6" s="1066"/>
      <c r="FF6" s="1066"/>
      <c r="FG6" s="1060"/>
      <c r="FH6" s="1060"/>
      <c r="FI6" s="1060"/>
      <c r="FJ6" s="1060"/>
      <c r="FK6" s="1066"/>
      <c r="FL6" s="723"/>
      <c r="FM6" s="1060"/>
      <c r="FN6" s="1060"/>
      <c r="FO6" s="1066"/>
      <c r="FP6" s="1060"/>
      <c r="FQ6" s="1060"/>
      <c r="FR6" s="1060"/>
      <c r="FS6" s="723" t="e">
        <f>+entero!#REF!</f>
        <v>#REF!</v>
      </c>
      <c r="FT6" s="826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6"/>
      <c r="FD7" s="1066"/>
      <c r="FE7" s="1066"/>
      <c r="FF7" s="1066"/>
      <c r="FG7" s="1060"/>
      <c r="FH7" s="1060"/>
      <c r="FI7" s="1060"/>
      <c r="FJ7" s="1060"/>
      <c r="FK7" s="1066"/>
      <c r="FL7" s="723"/>
      <c r="FM7" s="1060"/>
      <c r="FN7" s="1060"/>
      <c r="FO7" s="1066"/>
      <c r="FP7" s="1060"/>
      <c r="FQ7" s="1060"/>
      <c r="FR7" s="1060"/>
      <c r="FS7" s="723" t="e">
        <f>+entero!#REF!</f>
        <v>#REF!</v>
      </c>
      <c r="FT7" s="826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6"/>
      <c r="FD8" s="1066"/>
      <c r="FE8" s="1066"/>
      <c r="FF8" s="1066"/>
      <c r="FG8" s="1060"/>
      <c r="FH8" s="1060"/>
      <c r="FI8" s="1060"/>
      <c r="FJ8" s="1060"/>
      <c r="FK8" s="1066"/>
      <c r="FL8" s="723"/>
      <c r="FM8" s="1060"/>
      <c r="FN8" s="1060"/>
      <c r="FO8" s="1066"/>
      <c r="FP8" s="1060"/>
      <c r="FQ8" s="1060"/>
      <c r="FR8" s="1060"/>
      <c r="FS8" s="723" t="e">
        <f>+entero!#REF!</f>
        <v>#REF!</v>
      </c>
      <c r="FT8" s="826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6"/>
      <c r="FD9" s="1066"/>
      <c r="FE9" s="1066"/>
      <c r="FF9" s="1066"/>
      <c r="FG9" s="1060"/>
      <c r="FH9" s="1060"/>
      <c r="FI9" s="1060"/>
      <c r="FJ9" s="1060"/>
      <c r="FK9" s="1066"/>
      <c r="FL9" s="723"/>
      <c r="FM9" s="1060"/>
      <c r="FN9" s="1060"/>
      <c r="FO9" s="1066"/>
      <c r="FP9" s="1060"/>
      <c r="FQ9" s="1060"/>
      <c r="FR9" s="1060"/>
      <c r="FS9" s="723" t="e">
        <f>+entero!#REF!</f>
        <v>#REF!</v>
      </c>
      <c r="FT9" s="826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97">
        <f>+entero!FC97</f>
        <v>552.291765950382</v>
      </c>
      <c r="FD10" s="1097">
        <f>+entero!FD97</f>
        <v>558.81890566773177</v>
      </c>
      <c r="FE10" s="1097">
        <f>+entero!FE97</f>
        <v>569.60475235803335</v>
      </c>
      <c r="FF10" s="1097">
        <f>+entero!FF97</f>
        <v>569.46870900776901</v>
      </c>
      <c r="FG10" s="950">
        <f>+entero!FG97</f>
        <v>569.46870900776901</v>
      </c>
      <c r="FH10" s="950">
        <f>+entero!FH97</f>
        <v>569.46870900776901</v>
      </c>
      <c r="FI10" s="950">
        <f>+entero!FI97</f>
        <v>569.46870900776901</v>
      </c>
      <c r="FJ10" s="950">
        <f>+entero!FJ97</f>
        <v>569.46870900776901</v>
      </c>
      <c r="FK10" s="1097">
        <f>+entero!FK97</f>
        <v>572.21937189845971</v>
      </c>
      <c r="FL10" s="1202">
        <f>+entero!FL97</f>
        <v>572.21937189845971</v>
      </c>
      <c r="FM10" s="950">
        <f>+entero!FM97</f>
        <v>572.21937189845971</v>
      </c>
      <c r="FN10" s="950">
        <f>+entero!FN97</f>
        <v>572.21937189845971</v>
      </c>
      <c r="FO10" s="1097">
        <f>+entero!FO97</f>
        <v>572.02597544156708</v>
      </c>
      <c r="FP10" s="950">
        <f>+entero!FP97</f>
        <v>572.02597544156708</v>
      </c>
      <c r="FQ10" s="950">
        <f>+entero!FQ97</f>
        <v>572.02597544156708</v>
      </c>
      <c r="FR10" s="950">
        <f>+entero!FR97</f>
        <v>571.932832111572</v>
      </c>
      <c r="FS10" s="1203">
        <f>+entero!FS97</f>
        <v>-0.28653978688771531</v>
      </c>
      <c r="FT10" s="1204">
        <f>+entero!FT97</f>
        <v>-5.0075163645204548E-2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733"/>
      <c r="FL14" s="733"/>
      <c r="FM14" s="733"/>
      <c r="FN14" s="733"/>
      <c r="FO14" s="733"/>
      <c r="FP14" s="733"/>
      <c r="FQ14" s="733"/>
      <c r="FR14" s="733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731"/>
      <c r="FL15" s="731"/>
      <c r="FM15" s="731"/>
      <c r="FN15" s="731"/>
      <c r="FO15" s="731"/>
      <c r="FP15" s="731"/>
      <c r="FQ15" s="731"/>
      <c r="FR15" s="731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731"/>
      <c r="FL16" s="731"/>
      <c r="FM16" s="731"/>
      <c r="FN16" s="731"/>
      <c r="FO16" s="731"/>
      <c r="FP16" s="731"/>
      <c r="FQ16" s="731"/>
      <c r="FR16" s="731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731"/>
      <c r="FL17" s="731"/>
      <c r="FM17" s="731"/>
      <c r="FN17" s="731"/>
      <c r="FO17" s="731"/>
      <c r="FP17" s="731"/>
      <c r="FQ17" s="731"/>
      <c r="FR17" s="731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732"/>
      <c r="FQ72" s="732"/>
      <c r="FR72" s="732"/>
    </row>
    <row r="73" spans="1:184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732"/>
      <c r="FQ73" s="732"/>
      <c r="FR73" s="732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</sheetData>
  <mergeCells count="159">
    <mergeCell ref="FP3:FR3"/>
    <mergeCell ref="FA3:FA4"/>
    <mergeCell ref="DQ3:DQ4"/>
    <mergeCell ref="FG3:FK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L3:FO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E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N29" sqref="FN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75" hidden="1" customWidth="1"/>
    <col min="112" max="112" width="7.88671875" style="710" hidden="1" customWidth="1"/>
    <col min="113" max="124" width="7.6640625" style="787" hidden="1" customWidth="1"/>
    <col min="125" max="125" width="7.664062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33203125" style="787" customWidth="1"/>
    <col min="139" max="139" width="8.6640625" style="787" customWidth="1"/>
    <col min="140" max="140" width="8.33203125" style="787" customWidth="1"/>
    <col min="141" max="141" width="8" style="787" customWidth="1"/>
    <col min="142" max="142" width="8.33203125" style="787" customWidth="1"/>
    <col min="143" max="143" width="8" style="787" customWidth="1"/>
    <col min="144" max="144" width="7.6640625" style="787" customWidth="1"/>
    <col min="145" max="146" width="8.33203125" style="787" customWidth="1"/>
    <col min="147" max="147" width="7.6640625" style="787" customWidth="1"/>
    <col min="148" max="148" width="8.33203125" style="787" customWidth="1"/>
    <col min="149" max="149" width="7.88671875" style="787" customWidth="1"/>
    <col min="150" max="150" width="8.33203125" style="787" customWidth="1"/>
    <col min="151" max="155" width="8.109375" style="787" customWidth="1"/>
    <col min="156" max="158" width="7.6640625" style="787" customWidth="1"/>
    <col min="159" max="174" width="8.109375" style="787" customWidth="1"/>
  </cols>
  <sheetData>
    <row r="1" spans="1:447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4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7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5" t="str">
        <f>+entero!FC3</f>
        <v>Semana 1</v>
      </c>
      <c r="FD3" s="1155" t="str">
        <f>+entero!FD3</f>
        <v>Semana 2</v>
      </c>
      <c r="FE3" s="1155" t="str">
        <f>+entero!FE3</f>
        <v>Semana 3</v>
      </c>
      <c r="FF3" s="1155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049"/>
      <c r="FT3" s="1049"/>
      <c r="FU3" s="1049"/>
    </row>
    <row r="4" spans="1:447" s="787" customFormat="1" ht="24.75" customHeight="1" thickBot="1" x14ac:dyDescent="0.3">
      <c r="A4"/>
      <c r="B4"/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31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154">
        <f>+entero!FP4</f>
        <v>44508</v>
      </c>
      <c r="FQ4" s="1131">
        <f>+entero!FQ4</f>
        <v>44509</v>
      </c>
      <c r="FR4" s="1089">
        <f>+entero!FR4</f>
        <v>44510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5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024"/>
      <c r="FG5" s="1100"/>
      <c r="FH5" s="1100"/>
      <c r="FI5" s="1100"/>
      <c r="FJ5" s="1100"/>
      <c r="FK5" s="1130"/>
      <c r="FL5" s="11"/>
      <c r="FM5" s="1100"/>
      <c r="FN5" s="1100"/>
      <c r="FO5" s="1130"/>
      <c r="FP5" s="11"/>
      <c r="FQ5" s="1100"/>
      <c r="FR5" s="1130"/>
    </row>
    <row r="6" spans="1:447" ht="12.75" hidden="1" customHeight="1" x14ac:dyDescent="0.25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981"/>
      <c r="FG6" s="1098"/>
      <c r="FH6" s="1098"/>
      <c r="FI6" s="1098"/>
      <c r="FJ6" s="1098"/>
      <c r="FK6" s="981"/>
      <c r="FL6" s="1162"/>
      <c r="FM6" s="1098"/>
      <c r="FN6" s="1098"/>
      <c r="FO6" s="981"/>
      <c r="FP6" s="1162"/>
      <c r="FQ6" s="1098"/>
      <c r="FR6" s="981"/>
    </row>
    <row r="7" spans="1:447" x14ac:dyDescent="0.25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981"/>
      <c r="FD7" s="981"/>
      <c r="FE7" s="981"/>
      <c r="FF7" s="981"/>
      <c r="FG7" s="1098"/>
      <c r="FH7" s="1098"/>
      <c r="FI7" s="1098"/>
      <c r="FJ7" s="1098"/>
      <c r="FK7" s="981"/>
      <c r="FL7" s="1162"/>
      <c r="FM7" s="1098"/>
      <c r="FN7" s="1098"/>
      <c r="FO7" s="981"/>
      <c r="FP7" s="1162"/>
      <c r="FQ7" s="1098"/>
      <c r="FR7" s="981"/>
    </row>
    <row r="8" spans="1:447" x14ac:dyDescent="0.25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981"/>
      <c r="FD8" s="981"/>
      <c r="FE8" s="981"/>
      <c r="FF8" s="981"/>
      <c r="FG8" s="1098"/>
      <c r="FH8" s="1098"/>
      <c r="FI8" s="1098"/>
      <c r="FJ8" s="1098"/>
      <c r="FK8" s="981"/>
      <c r="FL8" s="1162"/>
      <c r="FM8" s="1098"/>
      <c r="FN8" s="1098"/>
      <c r="FO8" s="981"/>
      <c r="FP8" s="1162"/>
      <c r="FQ8" s="1098"/>
      <c r="FR8" s="981"/>
    </row>
    <row r="9" spans="1:447" x14ac:dyDescent="0.25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981"/>
      <c r="FD9" s="981"/>
      <c r="FE9" s="981"/>
      <c r="FF9" s="981"/>
      <c r="FG9" s="1098"/>
      <c r="FH9" s="1098"/>
      <c r="FI9" s="1098"/>
      <c r="FJ9" s="1098"/>
      <c r="FK9" s="981"/>
      <c r="FL9" s="1162"/>
      <c r="FM9" s="1098"/>
      <c r="FN9" s="1098"/>
      <c r="FO9" s="981"/>
      <c r="FP9" s="1162"/>
      <c r="FQ9" s="1098"/>
      <c r="FR9" s="981"/>
    </row>
    <row r="10" spans="1:44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981"/>
      <c r="FD10" s="981"/>
      <c r="FE10" s="981"/>
      <c r="FF10" s="981"/>
      <c r="FG10" s="1098"/>
      <c r="FH10" s="1098"/>
      <c r="FI10" s="1098"/>
      <c r="FJ10" s="1098"/>
      <c r="FK10" s="981"/>
      <c r="FL10" s="1162"/>
      <c r="FM10" s="1098"/>
      <c r="FN10" s="1098"/>
      <c r="FO10" s="981"/>
      <c r="FP10" s="1162"/>
      <c r="FQ10" s="1098"/>
      <c r="FR10" s="981"/>
    </row>
    <row r="11" spans="1:447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981"/>
      <c r="FD11" s="981"/>
      <c r="FE11" s="981"/>
      <c r="FF11" s="981"/>
      <c r="FG11" s="1098"/>
      <c r="FH11" s="1098"/>
      <c r="FI11" s="1098"/>
      <c r="FJ11" s="1098"/>
      <c r="FK11" s="981"/>
      <c r="FL11" s="1162"/>
      <c r="FM11" s="1098"/>
      <c r="FN11" s="1098"/>
      <c r="FO11" s="981"/>
      <c r="FP11" s="1162"/>
      <c r="FQ11" s="1098"/>
      <c r="FR11" s="981"/>
    </row>
    <row r="12" spans="1:44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981"/>
      <c r="FD12" s="981"/>
      <c r="FE12" s="981"/>
      <c r="FF12" s="981"/>
      <c r="FG12" s="1098"/>
      <c r="FH12" s="1098"/>
      <c r="FI12" s="1098"/>
      <c r="FJ12" s="1098"/>
      <c r="FK12" s="981"/>
      <c r="FL12" s="1162"/>
      <c r="FM12" s="1098"/>
      <c r="FN12" s="1098"/>
      <c r="FO12" s="981"/>
      <c r="FP12" s="1162"/>
      <c r="FQ12" s="1098"/>
      <c r="FR12" s="981"/>
    </row>
    <row r="13" spans="1:447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1070"/>
      <c r="FD13" s="1070"/>
      <c r="FE13" s="1070"/>
      <c r="FF13" s="1070"/>
      <c r="FG13" s="1099"/>
      <c r="FH13" s="1099"/>
      <c r="FI13" s="1099"/>
      <c r="FJ13" s="1099"/>
      <c r="FK13" s="1070"/>
      <c r="FL13" s="1163"/>
      <c r="FM13" s="1099"/>
      <c r="FN13" s="1099"/>
      <c r="FO13" s="1070"/>
      <c r="FP13" s="1163"/>
      <c r="FQ13" s="1099"/>
      <c r="FR13" s="1070"/>
    </row>
    <row r="14" spans="1:447" x14ac:dyDescent="0.25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982"/>
      <c r="FG14" s="446"/>
      <c r="FH14" s="446"/>
      <c r="FI14" s="446"/>
      <c r="FJ14" s="446"/>
      <c r="FK14" s="982"/>
      <c r="FL14" s="806"/>
      <c r="FM14" s="446"/>
      <c r="FN14" s="446"/>
      <c r="FO14" s="982"/>
      <c r="FP14" s="806"/>
      <c r="FQ14" s="446"/>
      <c r="FR14" s="982"/>
    </row>
    <row r="15" spans="1:447" ht="13.8" x14ac:dyDescent="0.25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982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982">
        <f>+entero!FK108</f>
        <v>6</v>
      </c>
      <c r="FL15" s="806">
        <f>+entero!FL108</f>
        <v>6</v>
      </c>
      <c r="FM15" s="446">
        <f>+entero!FM108</f>
        <v>6</v>
      </c>
      <c r="FN15" s="446">
        <f>+entero!FN108</f>
        <v>6</v>
      </c>
      <c r="FO15" s="982">
        <f>+entero!FO108</f>
        <v>6</v>
      </c>
      <c r="FP15" s="806">
        <f>+entero!FP108</f>
        <v>6</v>
      </c>
      <c r="FQ15" s="446">
        <f>+entero!FQ108</f>
        <v>6</v>
      </c>
      <c r="FR15" s="982">
        <f>+entero!FR108</f>
        <v>6</v>
      </c>
    </row>
    <row r="16" spans="1:447" ht="13.8" thickBot="1" x14ac:dyDescent="0.3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1071">
        <f>+entero!FC109</f>
        <v>6.5</v>
      </c>
      <c r="FD16" s="1071">
        <f>+entero!FD109</f>
        <v>6.5</v>
      </c>
      <c r="FE16" s="1071">
        <f>+entero!FE109</f>
        <v>6.5</v>
      </c>
      <c r="FF16" s="1071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612">
        <f>+entero!FJ109</f>
        <v>6.5</v>
      </c>
      <c r="FK16" s="1071">
        <f>+entero!FK109</f>
        <v>6.5</v>
      </c>
      <c r="FL16" s="1164">
        <f>+entero!FL109</f>
        <v>6.5</v>
      </c>
      <c r="FM16" s="612">
        <f>+entero!FM109</f>
        <v>6.5</v>
      </c>
      <c r="FN16" s="612">
        <f>+entero!FN109</f>
        <v>6.5</v>
      </c>
      <c r="FO16" s="1071">
        <f>+entero!FO109</f>
        <v>6.5</v>
      </c>
      <c r="FP16" s="1164">
        <f>+entero!FP109</f>
        <v>6.5</v>
      </c>
      <c r="FQ16" s="612">
        <f>+entero!FQ109</f>
        <v>6.5</v>
      </c>
      <c r="FR16" s="1071">
        <f>+entero!FR109</f>
        <v>6.5</v>
      </c>
    </row>
    <row r="17" spans="1:174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74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74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74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8"/>
      <c r="FD23" s="778"/>
      <c r="FE23" s="778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  <c r="FP23" s="778"/>
      <c r="FQ23" s="778"/>
      <c r="FR23" s="778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8"/>
      <c r="FD24" s="778"/>
      <c r="FE24" s="778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  <c r="FP24" s="778"/>
      <c r="FQ24" s="778"/>
      <c r="FR24" s="778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8"/>
      <c r="FD25" s="778"/>
      <c r="FE25" s="778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  <c r="FP25" s="778"/>
      <c r="FQ25" s="778"/>
      <c r="FR25" s="778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8"/>
      <c r="FD26" s="778"/>
      <c r="FE26" s="778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  <c r="FP26" s="778"/>
      <c r="FQ26" s="778"/>
      <c r="FR26" s="778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8"/>
      <c r="FD27" s="778"/>
      <c r="FE27" s="778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  <c r="FP27" s="778"/>
      <c r="FQ27" s="778"/>
      <c r="FR27" s="778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8"/>
      <c r="FD28" s="778"/>
      <c r="FE28" s="778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  <c r="FP28" s="778"/>
      <c r="FQ28" s="778"/>
      <c r="FR28" s="778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8"/>
      <c r="FD29" s="778"/>
      <c r="FE29" s="778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  <c r="FP29" s="778"/>
      <c r="FQ29" s="778"/>
      <c r="FR29" s="778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8"/>
      <c r="FD30" s="778"/>
      <c r="FE30" s="778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  <c r="FP30" s="778"/>
      <c r="FQ30" s="778"/>
      <c r="FR30" s="778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8"/>
      <c r="FD31" s="778"/>
      <c r="FE31" s="778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  <c r="FP31" s="778"/>
      <c r="FQ31" s="778"/>
      <c r="FR31" s="778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8"/>
      <c r="FD32" s="778"/>
      <c r="FE32" s="778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  <c r="FP32" s="778"/>
      <c r="FQ32" s="778"/>
      <c r="FR32" s="778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8"/>
      <c r="FD33" s="778"/>
      <c r="FE33" s="778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  <c r="FP33" s="778"/>
      <c r="FQ33" s="778"/>
      <c r="FR33" s="778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8"/>
      <c r="FD34" s="778"/>
      <c r="FE34" s="778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  <c r="FP34" s="778"/>
      <c r="FQ34" s="778"/>
      <c r="FR34" s="778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8"/>
      <c r="FD35" s="778"/>
      <c r="FE35" s="778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  <c r="FP35" s="778"/>
      <c r="FQ35" s="778"/>
      <c r="FR35" s="778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8"/>
      <c r="FD36" s="778"/>
      <c r="FE36" s="778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  <c r="FP36" s="778"/>
      <c r="FQ36" s="778"/>
      <c r="FR36" s="778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8"/>
      <c r="FD37" s="778"/>
      <c r="FE37" s="778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  <c r="FP37" s="778"/>
      <c r="FQ37" s="778"/>
      <c r="FR37" s="778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8"/>
      <c r="FD38" s="778"/>
      <c r="FE38" s="778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  <c r="FP38" s="778"/>
      <c r="FQ38" s="778"/>
      <c r="FR38" s="778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8"/>
      <c r="FD39" s="778"/>
      <c r="FE39" s="778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  <c r="FP39" s="778"/>
      <c r="FQ39" s="778"/>
      <c r="FR39" s="778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8"/>
      <c r="FD40" s="778"/>
      <c r="FE40" s="778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  <c r="FP40" s="778"/>
      <c r="FQ40" s="778"/>
      <c r="FR40" s="778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8"/>
      <c r="FD41" s="778"/>
      <c r="FE41" s="778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  <c r="FP41" s="778"/>
      <c r="FQ41" s="778"/>
      <c r="FR41" s="778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8"/>
      <c r="FD42" s="778"/>
      <c r="FE42" s="778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  <c r="FP42" s="778"/>
      <c r="FQ42" s="778"/>
      <c r="FR42" s="778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8"/>
      <c r="FD43" s="778"/>
      <c r="FE43" s="778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  <c r="FP43" s="778"/>
      <c r="FQ43" s="778"/>
      <c r="FR43" s="778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8"/>
      <c r="FD44" s="778"/>
      <c r="FE44" s="778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  <c r="FP44" s="778"/>
      <c r="FQ44" s="778"/>
      <c r="FR44" s="778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8"/>
      <c r="FD45" s="778"/>
      <c r="FE45" s="778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  <c r="FP45" s="778"/>
      <c r="FQ45" s="778"/>
      <c r="FR45" s="778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8"/>
      <c r="FD46" s="778"/>
      <c r="FE46" s="778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  <c r="FP46" s="778"/>
      <c r="FQ46" s="778"/>
      <c r="FR46" s="778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8"/>
      <c r="FD47" s="778"/>
      <c r="FE47" s="778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  <c r="FP47" s="778"/>
      <c r="FQ47" s="778"/>
      <c r="FR47" s="778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8"/>
      <c r="FD48" s="778"/>
      <c r="FE48" s="778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  <c r="FP48" s="778"/>
      <c r="FQ48" s="778"/>
      <c r="FR48" s="778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8"/>
      <c r="FD49" s="778"/>
      <c r="FE49" s="778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  <c r="FP49" s="778"/>
      <c r="FQ49" s="778"/>
      <c r="FR49" s="778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8"/>
      <c r="FD50" s="778"/>
      <c r="FE50" s="778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  <c r="FP50" s="778"/>
      <c r="FQ50" s="778"/>
      <c r="FR50" s="778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8"/>
      <c r="FD51" s="778"/>
      <c r="FE51" s="778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  <c r="FP51" s="778"/>
      <c r="FQ51" s="778"/>
      <c r="FR51" s="778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8"/>
      <c r="FD52" s="778"/>
      <c r="FE52" s="778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  <c r="FP52" s="778"/>
      <c r="FQ52" s="778"/>
      <c r="FR52" s="778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8"/>
      <c r="FD53" s="778"/>
      <c r="FE53" s="778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  <c r="FP53" s="778"/>
      <c r="FQ53" s="778"/>
      <c r="FR53" s="778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8"/>
      <c r="FD54" s="778"/>
      <c r="FE54" s="778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  <c r="FP54" s="778"/>
      <c r="FQ54" s="778"/>
      <c r="FR54" s="778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8"/>
      <c r="FD55" s="778"/>
      <c r="FE55" s="778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  <c r="FP55" s="778"/>
      <c r="FQ55" s="778"/>
      <c r="FR55" s="778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8"/>
      <c r="FD56" s="778"/>
      <c r="FE56" s="778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  <c r="FP56" s="778"/>
      <c r="FQ56" s="778"/>
      <c r="FR56" s="778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8"/>
      <c r="FD58" s="778"/>
      <c r="FE58" s="778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  <c r="FP58" s="778"/>
      <c r="FQ58" s="778"/>
      <c r="FR58" s="778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8"/>
      <c r="FD59" s="778"/>
      <c r="FE59" s="778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  <c r="FP59" s="778"/>
      <c r="FQ59" s="778"/>
      <c r="FR59" s="778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8"/>
      <c r="FD60" s="778"/>
      <c r="FE60" s="778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  <c r="FP60" s="778"/>
      <c r="FQ60" s="778"/>
      <c r="FR60" s="778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8"/>
      <c r="FD61" s="778"/>
      <c r="FE61" s="778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  <c r="FP61" s="778"/>
      <c r="FQ61" s="778"/>
      <c r="FR61" s="778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8"/>
      <c r="FD62" s="778"/>
      <c r="FE62" s="778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  <c r="FP62" s="778"/>
      <c r="FQ62" s="778"/>
      <c r="FR62" s="778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8"/>
      <c r="FD63" s="778"/>
      <c r="FE63" s="778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  <c r="FP63" s="778"/>
      <c r="FQ63" s="778"/>
      <c r="FR63" s="778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8"/>
      <c r="FD64" s="778"/>
      <c r="FE64" s="778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  <c r="FP64" s="778"/>
      <c r="FQ64" s="778"/>
      <c r="FR64" s="778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8"/>
      <c r="FD65" s="778"/>
      <c r="FE65" s="778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  <c r="FP65" s="778"/>
      <c r="FQ65" s="778"/>
      <c r="FR65" s="778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8"/>
      <c r="FD66" s="778"/>
      <c r="FE66" s="778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  <c r="FP66" s="778"/>
      <c r="FQ66" s="778"/>
      <c r="FR66" s="778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8"/>
      <c r="FD67" s="778"/>
      <c r="FE67" s="778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  <c r="FP67" s="778"/>
      <c r="FQ67" s="778"/>
      <c r="FR67" s="778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8"/>
      <c r="FD68" s="778"/>
      <c r="FE68" s="778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  <c r="FP68" s="778"/>
      <c r="FQ68" s="778"/>
      <c r="FR68" s="778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8"/>
      <c r="FD69" s="778"/>
      <c r="FE69" s="778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  <c r="FP69" s="778"/>
      <c r="FQ69" s="778"/>
      <c r="FR69" s="778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8"/>
      <c r="FD70" s="778"/>
      <c r="FE70" s="778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  <c r="FP70" s="778"/>
      <c r="FQ70" s="778"/>
      <c r="FR70" s="778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8"/>
      <c r="FD71" s="778"/>
      <c r="FE71" s="778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  <c r="FP71" s="778"/>
      <c r="FQ71" s="778"/>
      <c r="FR71" s="778"/>
    </row>
    <row r="72" spans="1:17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8"/>
      <c r="FD72" s="778"/>
      <c r="FE72" s="778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  <c r="FP72" s="778"/>
      <c r="FQ72" s="778"/>
      <c r="FR72" s="778"/>
    </row>
    <row r="73" spans="1:17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8"/>
      <c r="FD73" s="778"/>
      <c r="FE73" s="778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  <c r="FP73" s="778"/>
      <c r="FQ73" s="778"/>
      <c r="FR73" s="778"/>
    </row>
    <row r="74" spans="1:17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8"/>
      <c r="FD74" s="778"/>
      <c r="FE74" s="778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  <c r="FP74" s="778"/>
      <c r="FQ74" s="778"/>
      <c r="FR74" s="778"/>
    </row>
    <row r="75" spans="1:17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8"/>
      <c r="FD75" s="778"/>
      <c r="FE75" s="778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</row>
    <row r="76" spans="1:17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8"/>
      <c r="FD76" s="778"/>
      <c r="FE76" s="778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  <c r="FP76" s="778"/>
      <c r="FQ76" s="778"/>
      <c r="FR76" s="778"/>
    </row>
    <row r="77" spans="1:17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8"/>
      <c r="FD77" s="778"/>
      <c r="FE77" s="778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  <c r="FP77" s="778"/>
      <c r="FQ77" s="778"/>
      <c r="FR77" s="778"/>
    </row>
    <row r="78" spans="1:17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8"/>
      <c r="FD78" s="778"/>
      <c r="FE78" s="778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  <c r="FP78" s="778"/>
      <c r="FQ78" s="778"/>
      <c r="FR78" s="778"/>
    </row>
    <row r="79" spans="1:17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8"/>
      <c r="FD79" s="778"/>
      <c r="FE79" s="778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  <c r="FP79" s="778"/>
      <c r="FQ79" s="778"/>
      <c r="FR79" s="778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  <c r="FP80" s="778"/>
      <c r="FQ80" s="778"/>
      <c r="FR80" s="778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  <c r="FP81" s="778"/>
      <c r="FQ81" s="778"/>
      <c r="FR81" s="778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  <c r="FP82" s="778"/>
      <c r="FQ82" s="778"/>
      <c r="FR82" s="778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  <c r="FP83" s="778"/>
      <c r="FQ83" s="778"/>
      <c r="FR83" s="778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  <c r="FP84" s="778"/>
      <c r="FQ84" s="778"/>
      <c r="FR84" s="778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  <c r="FP85" s="778"/>
      <c r="FQ85" s="778"/>
      <c r="FR85" s="778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  <c r="FP86" s="778"/>
      <c r="FQ86" s="778"/>
      <c r="FR86" s="778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  <c r="FP87" s="778"/>
      <c r="FQ87" s="778"/>
      <c r="FR87" s="778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  <c r="FP88" s="778"/>
      <c r="FQ88" s="778"/>
      <c r="FR88" s="778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  <c r="FP89" s="778"/>
      <c r="FQ89" s="778"/>
      <c r="FR89" s="778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  <c r="FP90" s="778"/>
      <c r="FQ90" s="778"/>
      <c r="FR90" s="778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  <c r="FP91" s="778"/>
      <c r="FQ91" s="778"/>
      <c r="FR91" s="778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  <c r="FP92" s="778"/>
      <c r="FQ92" s="778"/>
      <c r="FR92" s="778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  <c r="FP93" s="778"/>
      <c r="FQ93" s="778"/>
      <c r="FR93" s="778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  <c r="FP94" s="778"/>
      <c r="FQ94" s="778"/>
      <c r="FR94" s="778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  <c r="FP95" s="778"/>
      <c r="FQ95" s="778"/>
      <c r="FR95" s="778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  <c r="FP96" s="778"/>
      <c r="FQ96" s="778"/>
      <c r="FR96" s="778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  <c r="FP97" s="778"/>
      <c r="FQ97" s="778"/>
      <c r="FR97" s="778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  <c r="FP98" s="778"/>
      <c r="FQ98" s="778"/>
      <c r="FR98" s="778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  <c r="FP99" s="778"/>
      <c r="FQ99" s="778"/>
      <c r="FR99" s="778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  <c r="FP100" s="778"/>
      <c r="FQ100" s="778"/>
      <c r="FR100" s="778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  <c r="FP101" s="778"/>
      <c r="FQ101" s="778"/>
      <c r="FR101" s="778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  <c r="FP102" s="778"/>
      <c r="FQ102" s="778"/>
      <c r="FR102" s="778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  <c r="FP103" s="778"/>
      <c r="FQ103" s="778"/>
      <c r="FR103" s="778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  <c r="FP104" s="778"/>
      <c r="FQ104" s="778"/>
      <c r="FR104" s="778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  <c r="FP105" s="778"/>
      <c r="FQ105" s="778"/>
      <c r="FR105" s="778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  <c r="FP106" s="778"/>
      <c r="FQ106" s="778"/>
      <c r="FR106" s="778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  <c r="FP107" s="778"/>
      <c r="FQ107" s="778"/>
      <c r="FR107" s="778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  <c r="FP108" s="778"/>
      <c r="FQ108" s="778"/>
      <c r="FR108" s="778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  <c r="FP109" s="778"/>
      <c r="FQ109" s="778"/>
      <c r="FR109" s="778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  <c r="FP110" s="778"/>
      <c r="FQ110" s="778"/>
      <c r="FR110" s="778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  <c r="FP111" s="778"/>
      <c r="FQ111" s="778"/>
      <c r="FR111" s="778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  <c r="FP112" s="778"/>
      <c r="FQ112" s="778"/>
      <c r="FR112" s="778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  <c r="FP113" s="778"/>
      <c r="FQ113" s="778"/>
      <c r="FR113" s="778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  <c r="FP114" s="778"/>
      <c r="FQ114" s="778"/>
      <c r="FR114" s="778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  <c r="FP115" s="778"/>
      <c r="FQ115" s="778"/>
      <c r="FR115" s="778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  <c r="FP116" s="778"/>
      <c r="FQ116" s="778"/>
      <c r="FR116" s="778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  <c r="FP117" s="778"/>
      <c r="FQ117" s="778"/>
      <c r="FR117" s="778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  <c r="FP118" s="778"/>
      <c r="FQ118" s="778"/>
      <c r="FR118" s="778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  <c r="FP119" s="778"/>
      <c r="FQ119" s="778"/>
      <c r="FR119" s="778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  <c r="FP120" s="778"/>
      <c r="FQ120" s="778"/>
      <c r="FR120" s="778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  <c r="FP121" s="778"/>
      <c r="FQ121" s="778"/>
      <c r="FR121" s="778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  <c r="FP122" s="778"/>
      <c r="FQ122" s="778"/>
      <c r="FR122" s="778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  <c r="FP123" s="778"/>
      <c r="FQ123" s="778"/>
      <c r="FR123" s="778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  <c r="FP124" s="778"/>
      <c r="FQ124" s="778"/>
      <c r="FR124" s="778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  <c r="FP125" s="778"/>
      <c r="FQ125" s="778"/>
      <c r="FR125" s="778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  <c r="FP126" s="778"/>
      <c r="FQ126" s="778"/>
      <c r="FR126" s="778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  <c r="FP127" s="778"/>
      <c r="FQ127" s="778"/>
      <c r="FR127" s="778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  <c r="FP128" s="778"/>
      <c r="FQ128" s="778"/>
      <c r="FR128" s="778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  <c r="FP129" s="778"/>
      <c r="FQ129" s="778"/>
      <c r="FR129" s="778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  <c r="FP130" s="778"/>
      <c r="FQ130" s="778"/>
      <c r="FR130" s="778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  <c r="FP131" s="778"/>
      <c r="FQ131" s="778"/>
      <c r="FR131" s="778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  <c r="FP132" s="778"/>
      <c r="FQ132" s="778"/>
      <c r="FR132" s="778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  <c r="FP133" s="778"/>
      <c r="FQ133" s="778"/>
      <c r="FR133" s="778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  <c r="FP134" s="778"/>
      <c r="FQ134" s="778"/>
      <c r="FR134" s="778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  <c r="FP135" s="778"/>
      <c r="FQ135" s="778"/>
      <c r="FR135" s="778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  <c r="FP136" s="778"/>
      <c r="FQ136" s="778"/>
      <c r="FR136" s="778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  <c r="FP137" s="778"/>
      <c r="FQ137" s="778"/>
      <c r="FR137" s="778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  <c r="FP138" s="778"/>
      <c r="FQ138" s="778"/>
      <c r="FR138" s="778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  <c r="FP139" s="778"/>
      <c r="FQ139" s="778"/>
      <c r="FR139" s="778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  <c r="FP140" s="778"/>
      <c r="FQ140" s="778"/>
      <c r="FR140" s="778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  <c r="FP141" s="778"/>
      <c r="FQ141" s="778"/>
      <c r="FR141" s="778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  <c r="FP142" s="778"/>
      <c r="FQ142" s="778"/>
      <c r="FR142" s="778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  <c r="FP143" s="778"/>
      <c r="FQ143" s="778"/>
      <c r="FR143" s="778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  <c r="FP144" s="778"/>
      <c r="FQ144" s="778"/>
      <c r="FR144" s="778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  <c r="FP145" s="778"/>
      <c r="FQ145" s="778"/>
      <c r="FR145" s="778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  <c r="FP146" s="778"/>
      <c r="FQ146" s="778"/>
      <c r="FR146" s="778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  <c r="FP147" s="778"/>
      <c r="FQ147" s="778"/>
      <c r="FR147" s="778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  <c r="FP148" s="778"/>
      <c r="FQ148" s="778"/>
      <c r="FR148" s="77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L3:FO3"/>
    <mergeCell ref="FP3:FR3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K3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USER</cp:lastModifiedBy>
  <cp:lastPrinted>2021-11-14T18:32:50Z</cp:lastPrinted>
  <dcterms:created xsi:type="dcterms:W3CDTF">2002-08-27T17:11:09Z</dcterms:created>
  <dcterms:modified xsi:type="dcterms:W3CDTF">2021-11-14T18:33:10Z</dcterms:modified>
</cp:coreProperties>
</file>