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C13" i="9" l="1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E15" i="9" l="1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<sst xmlns="http://schemas.openxmlformats.org/spreadsheetml/2006/main" count="411" uniqueCount="231">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</sst>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7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35" fillId="2" borderId="38" xfId="0" applyNumberFormat="1" applyFont="1" applyFill="1" applyBorder="1" applyAlignment="1" applyProtection="1">
      <alignment horizontal="right"/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8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4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6" xfId="0" applyNumberFormat="1" applyFont="1" applyFill="1" applyBorder="1" applyProtection="1">
      <protection locked="0"/>
    </xf>
    <xf numFmtId="166" fontId="1" fillId="29" borderId="20" xfId="0" applyNumberFormat="1" applyFont="1" applyFill="1" applyBorder="1" applyProtection="1">
      <protection locked="0"/>
    </xf>
    <xf numFmtId="166" fontId="1" fillId="29" borderId="19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140625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24" t="s">
        <v>129</v>
      </c>
      <c r="E3" s="726" t="s">
        <v>109</v>
      </c>
      <c r="F3" s="726" t="s">
        <v>111</v>
      </c>
      <c r="G3" s="726" t="s">
        <v>112</v>
      </c>
      <c r="H3" s="726" t="s">
        <v>113</v>
      </c>
      <c r="I3" s="726" t="s">
        <v>114</v>
      </c>
      <c r="J3" s="726" t="s">
        <v>116</v>
      </c>
      <c r="K3" s="726" t="s">
        <v>118</v>
      </c>
      <c r="L3" s="717" t="s">
        <v>119</v>
      </c>
      <c r="M3" s="719" t="s">
        <v>120</v>
      </c>
      <c r="N3" s="717" t="s">
        <v>121</v>
      </c>
      <c r="O3" s="717" t="s">
        <v>122</v>
      </c>
      <c r="P3" s="719" t="s">
        <v>123</v>
      </c>
      <c r="Q3" s="717" t="s">
        <v>124</v>
      </c>
      <c r="R3" s="717" t="s">
        <v>125</v>
      </c>
      <c r="S3" s="717" t="s">
        <v>126</v>
      </c>
      <c r="T3" s="717" t="s">
        <v>127</v>
      </c>
      <c r="U3" s="717" t="s">
        <v>135</v>
      </c>
      <c r="V3" s="717" t="s">
        <v>136</v>
      </c>
      <c r="W3" s="717" t="s">
        <v>137</v>
      </c>
      <c r="X3" s="717" t="s">
        <v>138</v>
      </c>
      <c r="Y3" s="717" t="s">
        <v>140</v>
      </c>
      <c r="Z3" s="717" t="s">
        <v>142</v>
      </c>
      <c r="AA3" s="717" t="s">
        <v>143</v>
      </c>
      <c r="AB3" s="717" t="s">
        <v>144</v>
      </c>
      <c r="AC3" s="717" t="s">
        <v>145</v>
      </c>
      <c r="AD3" s="717" t="s">
        <v>146</v>
      </c>
      <c r="AE3" s="717" t="s">
        <v>147</v>
      </c>
      <c r="AF3" s="717" t="s">
        <v>148</v>
      </c>
      <c r="AG3" s="717" t="s">
        <v>149</v>
      </c>
      <c r="AH3" s="717" t="s">
        <v>150</v>
      </c>
      <c r="AI3" s="717" t="s">
        <v>151</v>
      </c>
      <c r="AJ3" s="717" t="s">
        <v>152</v>
      </c>
      <c r="AK3" s="717" t="s">
        <v>153</v>
      </c>
      <c r="AL3" s="717" t="s">
        <v>155</v>
      </c>
      <c r="AM3" s="717" t="s">
        <v>156</v>
      </c>
      <c r="AN3" s="717" t="s">
        <v>157</v>
      </c>
      <c r="AO3" s="717" t="s">
        <v>158</v>
      </c>
      <c r="AP3" s="717" t="s">
        <v>159</v>
      </c>
      <c r="AQ3" s="717" t="s">
        <v>160</v>
      </c>
      <c r="AR3" s="717" t="s">
        <v>161</v>
      </c>
      <c r="AS3" s="717" t="s">
        <v>162</v>
      </c>
      <c r="AT3" s="717" t="s">
        <v>163</v>
      </c>
      <c r="AU3" s="717" t="s">
        <v>164</v>
      </c>
      <c r="AV3" s="719" t="s">
        <v>165</v>
      </c>
      <c r="AW3" s="717" t="s">
        <v>166</v>
      </c>
      <c r="AX3" s="717" t="s">
        <v>167</v>
      </c>
      <c r="AY3" s="717" t="s">
        <v>168</v>
      </c>
      <c r="AZ3" s="717" t="s">
        <v>169</v>
      </c>
      <c r="BA3" s="717" t="s">
        <v>170</v>
      </c>
      <c r="BB3" s="717" t="s">
        <v>176</v>
      </c>
      <c r="BC3" s="717" t="s">
        <v>177</v>
      </c>
      <c r="BD3" s="717" t="s">
        <v>178</v>
      </c>
      <c r="BE3" s="717" t="s">
        <v>179</v>
      </c>
      <c r="BF3" s="717" t="s">
        <v>181</v>
      </c>
      <c r="BG3" s="717" t="s">
        <v>190</v>
      </c>
      <c r="BH3" s="717" t="s">
        <v>191</v>
      </c>
      <c r="BI3" s="717" t="s">
        <v>192</v>
      </c>
      <c r="BJ3" s="717" t="s">
        <v>193</v>
      </c>
      <c r="BK3" s="717" t="s">
        <v>195</v>
      </c>
      <c r="BL3" s="719" t="s">
        <v>196</v>
      </c>
      <c r="BM3" s="717" t="s">
        <v>197</v>
      </c>
      <c r="BN3" s="717" t="s">
        <v>198</v>
      </c>
      <c r="BO3" s="717" t="s">
        <v>199</v>
      </c>
      <c r="BP3" s="717" t="s">
        <v>200</v>
      </c>
      <c r="BQ3" s="717" t="s">
        <v>201</v>
      </c>
      <c r="BR3" s="717" t="s">
        <v>202</v>
      </c>
      <c r="BS3" s="733" t="s">
        <v>203</v>
      </c>
      <c r="BT3" s="717" t="s">
        <v>204</v>
      </c>
      <c r="BU3" s="735" t="s">
        <v>218</v>
      </c>
      <c r="BV3" s="717" t="s">
        <v>220</v>
      </c>
      <c r="BW3" s="717" t="s">
        <v>228</v>
      </c>
      <c r="BX3" s="717" t="s">
        <v>229</v>
      </c>
      <c r="BY3" s="731" t="s">
        <v>230</v>
      </c>
      <c r="BZ3" s="732"/>
      <c r="CA3" s="732"/>
      <c r="CB3" s="732"/>
      <c r="CC3" s="732"/>
      <c r="CD3" s="729" t="s">
        <v>154</v>
      </c>
      <c r="CE3" s="730"/>
    </row>
    <row r="4" spans="1:86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34"/>
      <c r="BT4" s="718"/>
      <c r="BU4" s="736"/>
      <c r="BV4" s="718"/>
      <c r="BW4" s="718"/>
      <c r="BX4" s="718"/>
      <c r="BY4" s="476">
        <v>41974</v>
      </c>
      <c r="BZ4" s="476">
        <v>41975</v>
      </c>
      <c r="CA4" s="476">
        <v>41976</v>
      </c>
      <c r="CB4" s="476">
        <v>41977</v>
      </c>
      <c r="CC4" s="587">
        <v>41978</v>
      </c>
      <c r="CD4" s="475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7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43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8"/>
      <c r="BM6" s="458"/>
      <c r="BN6" s="458"/>
      <c r="BO6" s="458"/>
      <c r="BP6" s="458"/>
      <c r="BQ6" s="458"/>
      <c r="BR6" s="609"/>
      <c r="BS6" s="701"/>
      <c r="BT6" s="609"/>
      <c r="BU6" s="702"/>
      <c r="BV6" s="609"/>
      <c r="BW6" s="609"/>
      <c r="BX6" s="609"/>
      <c r="BY6" s="537"/>
      <c r="BZ6" s="537"/>
      <c r="CA6" s="537"/>
      <c r="CB6" s="537"/>
      <c r="CC6" s="538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79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79">
        <v>14516.472777220002</v>
      </c>
      <c r="BK7" s="325">
        <v>14249.595009229999</v>
      </c>
      <c r="BL7" s="562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598">
        <v>14808.530374419999</v>
      </c>
      <c r="BT7" s="459">
        <v>14873.52632809</v>
      </c>
      <c r="BU7" s="598">
        <v>15396.291196100003</v>
      </c>
      <c r="BV7" s="459">
        <v>15272.013237600002</v>
      </c>
      <c r="BW7" s="707">
        <v>15386.647503849999</v>
      </c>
      <c r="BX7" s="707">
        <v>15477.552068539999</v>
      </c>
      <c r="BY7" s="598">
        <v>15398.698721030001</v>
      </c>
      <c r="BZ7" s="598">
        <v>15478.811246509998</v>
      </c>
      <c r="CA7" s="598">
        <v>15443.005844180001</v>
      </c>
      <c r="CB7" s="598">
        <v>15469.160082999999</v>
      </c>
      <c r="CC7" s="598">
        <v>15474.305629109998</v>
      </c>
      <c r="CD7" s="498">
        <v>-3.2464394300004642</v>
      </c>
      <c r="CE7" s="518">
        <v>-2.0975147850410547E-4</v>
      </c>
      <c r="CF7" s="620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79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79">
        <v>12419.849562019999</v>
      </c>
      <c r="BK8" s="325">
        <v>12138.228049270001</v>
      </c>
      <c r="BL8" s="562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598">
        <v>12732.47977045</v>
      </c>
      <c r="BT8" s="459">
        <v>12828.00857407</v>
      </c>
      <c r="BU8" s="598">
        <v>13364.027498040003</v>
      </c>
      <c r="BV8" s="459">
        <v>13346.469576200001</v>
      </c>
      <c r="BW8" s="707">
        <v>13486.38388123</v>
      </c>
      <c r="BX8" s="707">
        <v>13585.699008439999</v>
      </c>
      <c r="BY8" s="598">
        <v>13542.911477360001</v>
      </c>
      <c r="BZ8" s="598">
        <v>13555.54427128</v>
      </c>
      <c r="CA8" s="598">
        <v>13543.737901930001</v>
      </c>
      <c r="CB8" s="598">
        <v>13557.122147460001</v>
      </c>
      <c r="CC8" s="598">
        <v>13565.80362139</v>
      </c>
      <c r="CD8" s="498">
        <v>-19.895387049999044</v>
      </c>
      <c r="CE8" s="518">
        <v>-1.4644360247962895E-3</v>
      </c>
      <c r="CF8" s="620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79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79">
        <v>253.54975819000001</v>
      </c>
      <c r="BK9" s="325">
        <v>257.31836711</v>
      </c>
      <c r="BL9" s="562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598">
        <v>257.41016827999999</v>
      </c>
      <c r="BT9" s="459">
        <v>255.60281583</v>
      </c>
      <c r="BU9" s="598">
        <v>253.0576437</v>
      </c>
      <c r="BV9" s="459">
        <v>247.92992516999999</v>
      </c>
      <c r="BW9" s="707">
        <v>246.84372042999999</v>
      </c>
      <c r="BX9" s="707">
        <v>244.06522056</v>
      </c>
      <c r="BY9" s="598">
        <v>244.06522056</v>
      </c>
      <c r="BZ9" s="598">
        <v>243.95020866999999</v>
      </c>
      <c r="CA9" s="598">
        <v>243.68851495999999</v>
      </c>
      <c r="CB9" s="598">
        <v>242.75341834</v>
      </c>
      <c r="CC9" s="598">
        <v>242.61173703</v>
      </c>
      <c r="CD9" s="498">
        <v>-1.4534835299999997</v>
      </c>
      <c r="CE9" s="518">
        <v>-5.9553078749402522E-3</v>
      </c>
      <c r="CF9" s="620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79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79">
        <v>1829.47136576</v>
      </c>
      <c r="BK10" s="325">
        <v>1840.3496753499999</v>
      </c>
      <c r="BL10" s="562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598">
        <v>1804.9363706900001</v>
      </c>
      <c r="BT10" s="459">
        <v>1776.3079656899999</v>
      </c>
      <c r="BU10" s="598">
        <v>1765.73238436</v>
      </c>
      <c r="BV10" s="459">
        <v>1664.41359373</v>
      </c>
      <c r="BW10" s="707">
        <v>1640.2779796899999</v>
      </c>
      <c r="BX10" s="707">
        <v>1634.79270954</v>
      </c>
      <c r="BY10" s="598">
        <v>1598.72689311</v>
      </c>
      <c r="BZ10" s="598">
        <v>1666.32776031</v>
      </c>
      <c r="CA10" s="598">
        <v>1642.6043547900001</v>
      </c>
      <c r="CB10" s="598">
        <v>1656.3592334499999</v>
      </c>
      <c r="CC10" s="598">
        <v>1652.97253069</v>
      </c>
      <c r="CD10" s="498">
        <v>18.179821149999952</v>
      </c>
      <c r="CE10" s="518">
        <v>1.1120566567192069E-2</v>
      </c>
      <c r="CF10" s="620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79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79">
        <v>13.602091249999999</v>
      </c>
      <c r="BK11" s="325">
        <v>13.6989175</v>
      </c>
      <c r="BL11" s="562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598">
        <v>13.704065</v>
      </c>
      <c r="BT11" s="459">
        <v>13.606972499999999</v>
      </c>
      <c r="BU11" s="598">
        <v>13.47367</v>
      </c>
      <c r="BV11" s="459">
        <v>13.2001425</v>
      </c>
      <c r="BW11" s="707">
        <v>13.1419225</v>
      </c>
      <c r="BX11" s="707">
        <v>12.99513</v>
      </c>
      <c r="BY11" s="598">
        <v>12.99513</v>
      </c>
      <c r="BZ11" s="598">
        <v>12.989006250000001</v>
      </c>
      <c r="CA11" s="598">
        <v>12.9750725</v>
      </c>
      <c r="CB11" s="598">
        <v>12.92528375</v>
      </c>
      <c r="CC11" s="598">
        <v>12.91774</v>
      </c>
      <c r="CD11" s="498">
        <v>-7.7389999999999404E-2</v>
      </c>
      <c r="CE11" s="518">
        <v>-5.9553078730262277E-3</v>
      </c>
      <c r="CF11" s="620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1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3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46">
        <v>19076.886880450824</v>
      </c>
      <c r="BY12" s="642">
        <v>19007.334514825212</v>
      </c>
      <c r="BZ12" s="642">
        <v>19080.199941671097</v>
      </c>
      <c r="CA12" s="642">
        <v>19070.444582845303</v>
      </c>
      <c r="CB12" s="642">
        <v>19095.890806143201</v>
      </c>
      <c r="CC12" s="646">
        <v>19122.855862172721</v>
      </c>
      <c r="CD12" s="498">
        <v>45.968981721896853</v>
      </c>
      <c r="CE12" s="518">
        <v>2.4096689365498136E-3</v>
      </c>
      <c r="CF12" s="703"/>
      <c r="CG12" s="365"/>
      <c r="CH12" s="375"/>
    </row>
    <row r="13" spans="1:86" x14ac:dyDescent="0.2">
      <c r="C13" s="26"/>
      <c r="D13" s="70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0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0">
        <v>14517.55248541</v>
      </c>
      <c r="BK13" s="324">
        <v>14249.976692519998</v>
      </c>
      <c r="BL13" s="547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599">
        <v>14808.851179669999</v>
      </c>
      <c r="BT13" s="460">
        <v>14873.382846199998</v>
      </c>
      <c r="BU13" s="599">
        <v>15395.173086740002</v>
      </c>
      <c r="BV13" s="460">
        <v>15271.853066600002</v>
      </c>
      <c r="BW13" s="618">
        <v>15386.73098504</v>
      </c>
      <c r="BX13" s="618">
        <v>15477.397322610001</v>
      </c>
      <c r="BY13" s="599">
        <v>15398.625275290002</v>
      </c>
      <c r="BZ13" s="599">
        <v>15478.737800769999</v>
      </c>
      <c r="CA13" s="599">
        <v>15444.076398440002</v>
      </c>
      <c r="CB13" s="599">
        <v>15470.266928999999</v>
      </c>
      <c r="CC13" s="599">
        <v>15475.412475110001</v>
      </c>
      <c r="CD13" s="498">
        <v>-1.9848474999998871</v>
      </c>
      <c r="CE13" s="518">
        <v>-1.2824168422043147E-4</v>
      </c>
      <c r="CF13" s="620"/>
      <c r="CG13" s="365"/>
      <c r="CH13" s="375"/>
    </row>
    <row r="14" spans="1:86" ht="12.75" customHeight="1" x14ac:dyDescent="0.2">
      <c r="C14" s="26"/>
      <c r="D14" s="705" t="s">
        <v>219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1">
        <v>1588.0928546314085</v>
      </c>
      <c r="BL14" s="481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0">
        <v>2174.5704249766763</v>
      </c>
      <c r="BX14" s="708">
        <v>2103.9572143440232</v>
      </c>
      <c r="BY14" s="481">
        <v>2113.2970335422742</v>
      </c>
      <c r="BZ14" s="563">
        <v>2106.0499349081629</v>
      </c>
      <c r="CA14" s="563">
        <v>2130.8876599256555</v>
      </c>
      <c r="CB14" s="563">
        <v>2130.12747958309</v>
      </c>
      <c r="CC14" s="563">
        <v>2152.4952136822153</v>
      </c>
      <c r="CD14" s="498">
        <v>48.537999338192094</v>
      </c>
      <c r="CE14" s="518">
        <v>2.3069860454992819E-2</v>
      </c>
      <c r="CF14" s="703"/>
      <c r="CG14" s="365"/>
      <c r="CH14" s="375"/>
    </row>
    <row r="15" spans="1:86" ht="12.75" customHeight="1" x14ac:dyDescent="0.2">
      <c r="C15" s="26"/>
      <c r="D15" s="705" t="s">
        <v>226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1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1">
        <v>360.91215137</v>
      </c>
      <c r="BL15" s="563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6">
        <v>398.82348139999999</v>
      </c>
      <c r="BS15" s="563">
        <v>398.90758372000005</v>
      </c>
      <c r="BT15" s="326">
        <v>418.15905979000001</v>
      </c>
      <c r="BU15" s="563">
        <v>418.17426862999997</v>
      </c>
      <c r="BV15" s="326">
        <v>418.18273454000001</v>
      </c>
      <c r="BW15" s="708">
        <v>438.32451271484001</v>
      </c>
      <c r="BX15" s="708">
        <v>439.17679076648</v>
      </c>
      <c r="BY15" s="563">
        <v>439.19561586319998</v>
      </c>
      <c r="BZ15" s="563">
        <v>439.19561586319998</v>
      </c>
      <c r="CA15" s="563">
        <v>439.22065432950001</v>
      </c>
      <c r="CB15" s="563">
        <v>439.2284885295</v>
      </c>
      <c r="CC15" s="563">
        <v>439.23632595921998</v>
      </c>
      <c r="CD15" s="498">
        <v>5.9535192739986087E-2</v>
      </c>
      <c r="CE15" s="518">
        <v>1.3556088115684872E-4</v>
      </c>
      <c r="CF15" s="620"/>
      <c r="CG15" s="365"/>
      <c r="CH15" s="375"/>
    </row>
    <row r="16" spans="1:86" ht="12.75" customHeight="1" x14ac:dyDescent="0.2">
      <c r="C16" s="26"/>
      <c r="D16" s="705" t="s">
        <v>225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1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1">
        <v>1200.6244486093294</v>
      </c>
      <c r="BL16" s="563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6">
        <v>1151.5367716793003</v>
      </c>
      <c r="BS16" s="563">
        <v>1151.9819524606414</v>
      </c>
      <c r="BT16" s="326">
        <v>1151.5121083921283</v>
      </c>
      <c r="BU16" s="563">
        <v>1079.7475440204082</v>
      </c>
      <c r="BV16" s="326">
        <v>1067.4896902215744</v>
      </c>
      <c r="BW16" s="708">
        <v>1055.9949604314868</v>
      </c>
      <c r="BX16" s="708">
        <v>1056.3555527303206</v>
      </c>
      <c r="BY16" s="563">
        <v>1056.2165901297376</v>
      </c>
      <c r="BZ16" s="563">
        <v>1056.2165901297376</v>
      </c>
      <c r="CA16" s="563">
        <v>1056.2598701501456</v>
      </c>
      <c r="CB16" s="563">
        <v>1056.2679090306121</v>
      </c>
      <c r="CC16" s="563">
        <v>1055.7118474212828</v>
      </c>
      <c r="CD16" s="498">
        <v>-0.64370530903784129</v>
      </c>
      <c r="CE16" s="518">
        <v>-6.0936424991953064E-4</v>
      </c>
      <c r="CF16" s="620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2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2">
        <v>0</v>
      </c>
      <c r="BK17" s="250">
        <v>1</v>
      </c>
      <c r="BL17" s="564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0">
        <v>0.8</v>
      </c>
      <c r="BT17" s="461">
        <v>0</v>
      </c>
      <c r="BU17" s="600">
        <v>0</v>
      </c>
      <c r="BV17" s="461">
        <v>0.30000000000000004</v>
      </c>
      <c r="BW17" s="601">
        <v>0</v>
      </c>
      <c r="BX17" s="601">
        <v>0</v>
      </c>
      <c r="BY17" s="600">
        <v>0</v>
      </c>
      <c r="BZ17" s="600">
        <v>0</v>
      </c>
      <c r="CA17" s="600">
        <v>0</v>
      </c>
      <c r="CB17" s="600">
        <v>0.2</v>
      </c>
      <c r="CC17" s="601">
        <v>0</v>
      </c>
      <c r="CD17" s="498">
        <v>0</v>
      </c>
      <c r="CE17" s="709" t="e">
        <v>#DIV/0!</v>
      </c>
      <c r="CF17" s="620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2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2">
        <v>5.2</v>
      </c>
      <c r="BK18" s="250">
        <v>10.399999999999999</v>
      </c>
      <c r="BL18" s="564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0">
        <v>2.5</v>
      </c>
      <c r="BT18" s="461">
        <v>2.7</v>
      </c>
      <c r="BU18" s="600">
        <v>3.7</v>
      </c>
      <c r="BV18" s="461">
        <v>1.6</v>
      </c>
      <c r="BW18" s="601">
        <v>7.4</v>
      </c>
      <c r="BX18" s="601">
        <v>27.2</v>
      </c>
      <c r="BY18" s="600">
        <v>0</v>
      </c>
      <c r="BZ18" s="600">
        <v>0.2</v>
      </c>
      <c r="CA18" s="600">
        <v>0.5</v>
      </c>
      <c r="CB18" s="600">
        <v>0.1</v>
      </c>
      <c r="CC18" s="601">
        <v>0.5</v>
      </c>
      <c r="CD18" s="498">
        <v>-26.7</v>
      </c>
      <c r="CE18" s="518">
        <v>-0.98161764705882348</v>
      </c>
      <c r="CF18" s="620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2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2">
        <v>0</v>
      </c>
      <c r="BK19" s="250">
        <v>3</v>
      </c>
      <c r="BL19" s="564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0">
        <v>9.8999999999999994E-5</v>
      </c>
      <c r="BT19" s="461">
        <v>0</v>
      </c>
      <c r="BU19" s="600">
        <v>0</v>
      </c>
      <c r="BV19" s="461">
        <v>0</v>
      </c>
      <c r="BW19" s="601">
        <v>0</v>
      </c>
      <c r="BX19" s="601">
        <v>0</v>
      </c>
      <c r="BY19" s="600">
        <v>0</v>
      </c>
      <c r="BZ19" s="600">
        <v>0</v>
      </c>
      <c r="CA19" s="600">
        <v>0</v>
      </c>
      <c r="CB19" s="600">
        <v>0</v>
      </c>
      <c r="CC19" s="601">
        <v>0</v>
      </c>
      <c r="CD19" s="498">
        <v>0</v>
      </c>
      <c r="CE19" s="709" t="e">
        <v>#DIV/0!</v>
      </c>
      <c r="CF19" s="620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2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2">
        <v>0</v>
      </c>
      <c r="BK20" s="250">
        <v>0</v>
      </c>
      <c r="BL20" s="564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0">
        <v>0</v>
      </c>
      <c r="BT20" s="461">
        <v>0</v>
      </c>
      <c r="BU20" s="600">
        <v>22</v>
      </c>
      <c r="BV20" s="461">
        <v>0</v>
      </c>
      <c r="BW20" s="601">
        <v>8.6</v>
      </c>
      <c r="BX20" s="601">
        <v>0</v>
      </c>
      <c r="BY20" s="600">
        <v>0</v>
      </c>
      <c r="BZ20" s="600">
        <v>0</v>
      </c>
      <c r="CA20" s="600">
        <v>0</v>
      </c>
      <c r="CB20" s="600">
        <v>0</v>
      </c>
      <c r="CC20" s="601">
        <v>0</v>
      </c>
      <c r="CD20" s="498">
        <v>0</v>
      </c>
      <c r="CE20" s="709" t="e">
        <v>#DIV/0!</v>
      </c>
      <c r="CF20" s="620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3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3">
        <v>2</v>
      </c>
      <c r="BK21" s="251">
        <v>0</v>
      </c>
      <c r="BL21" s="565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2">
        <v>0</v>
      </c>
      <c r="BT21" s="462">
        <v>0</v>
      </c>
      <c r="BU21" s="602">
        <v>0</v>
      </c>
      <c r="BV21" s="462">
        <v>0</v>
      </c>
      <c r="BW21" s="603">
        <v>0</v>
      </c>
      <c r="BX21" s="603">
        <v>0</v>
      </c>
      <c r="BY21" s="602">
        <v>0</v>
      </c>
      <c r="BZ21" s="602">
        <v>0</v>
      </c>
      <c r="CA21" s="602">
        <v>0</v>
      </c>
      <c r="CB21" s="602">
        <v>0</v>
      </c>
      <c r="CC21" s="603">
        <v>0</v>
      </c>
      <c r="CD21" s="498">
        <v>0</v>
      </c>
      <c r="CE21" s="709" t="e">
        <v>#DIV/0!</v>
      </c>
      <c r="CF21" s="620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4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7"/>
      <c r="BV22" s="678"/>
      <c r="BW22" s="507"/>
      <c r="BX22" s="507"/>
      <c r="BY22" s="414"/>
      <c r="BZ22" s="413"/>
      <c r="CA22" s="414"/>
      <c r="CB22" s="412"/>
      <c r="CC22" s="507"/>
      <c r="CD22" s="404"/>
      <c r="CE22" s="519" t="s">
        <v>3</v>
      </c>
      <c r="CF22" s="501"/>
      <c r="CG22" s="365"/>
    </row>
    <row r="23" spans="1:86" x14ac:dyDescent="0.2">
      <c r="A23" s="3"/>
      <c r="B23" s="721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0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2">
        <v>43314.165693718947</v>
      </c>
      <c r="BH23" s="542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47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599">
        <v>46248.208124989978</v>
      </c>
      <c r="BT23" s="460">
        <v>45999.454656780101</v>
      </c>
      <c r="BU23" s="618">
        <v>47132.791285223575</v>
      </c>
      <c r="BV23" s="618">
        <v>48305.382136724707</v>
      </c>
      <c r="BW23" s="618">
        <v>51843.43906314332</v>
      </c>
      <c r="BX23" s="618">
        <v>52751.707843056443</v>
      </c>
      <c r="BY23" s="542">
        <v>54148.622244549013</v>
      </c>
      <c r="BZ23" s="599">
        <v>54324.64050852324</v>
      </c>
      <c r="CA23" s="599">
        <v>54630.259575078067</v>
      </c>
      <c r="CB23" s="599">
        <v>55453.092244756503</v>
      </c>
      <c r="CC23" s="618">
        <v>56235.229447878926</v>
      </c>
      <c r="CD23" s="577">
        <v>3483.5216048224829</v>
      </c>
      <c r="CE23" s="518">
        <v>6.6036186263133567E-2</v>
      </c>
      <c r="CF23" s="712"/>
      <c r="CG23" s="365"/>
      <c r="CH23" s="375"/>
    </row>
    <row r="24" spans="1:86" x14ac:dyDescent="0.2">
      <c r="A24" s="3"/>
      <c r="B24" s="721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0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2">
        <v>31641.167205549998</v>
      </c>
      <c r="BH24" s="542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47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599">
        <v>35280.659298040002</v>
      </c>
      <c r="BT24" s="460">
        <v>35344.692928870005</v>
      </c>
      <c r="BU24" s="618">
        <v>35635.031122339999</v>
      </c>
      <c r="BV24" s="618">
        <v>36020.29927055</v>
      </c>
      <c r="BW24" s="618">
        <v>36636.916671539999</v>
      </c>
      <c r="BX24" s="618">
        <v>37663.86396078</v>
      </c>
      <c r="BY24" s="542">
        <v>37859.30610419</v>
      </c>
      <c r="BZ24" s="599">
        <v>37917.76154444</v>
      </c>
      <c r="CA24" s="599">
        <v>38047.028913430004</v>
      </c>
      <c r="CB24" s="599">
        <v>38177.829267660003</v>
      </c>
      <c r="CC24" s="618">
        <v>38571.300344559997</v>
      </c>
      <c r="CD24" s="577">
        <v>907.43638377999741</v>
      </c>
      <c r="CE24" s="518">
        <v>2.4093024144440589E-2</v>
      </c>
      <c r="CF24" s="703"/>
      <c r="CG24" s="365"/>
      <c r="CH24" s="375"/>
    </row>
    <row r="25" spans="1:86" x14ac:dyDescent="0.2">
      <c r="A25" s="3"/>
      <c r="B25" s="721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0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2">
        <v>-64067.514772103619</v>
      </c>
      <c r="BH25" s="542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47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599">
        <v>-66308.059794521148</v>
      </c>
      <c r="BT25" s="460">
        <v>-66686.713396128602</v>
      </c>
      <c r="BU25" s="618">
        <v>-69975.856252409969</v>
      </c>
      <c r="BV25" s="618">
        <v>-68744.612766179111</v>
      </c>
      <c r="BW25" s="618">
        <v>-68916.057885444578</v>
      </c>
      <c r="BX25" s="618">
        <v>-68511.081671989712</v>
      </c>
      <c r="BY25" s="542">
        <v>-67775.263283867142</v>
      </c>
      <c r="BZ25" s="599">
        <v>-68266.379768460771</v>
      </c>
      <c r="CA25" s="599">
        <v>-67899.335179378919</v>
      </c>
      <c r="CB25" s="599">
        <v>-67948.201865059629</v>
      </c>
      <c r="CC25" s="618">
        <v>-67590.029234539761</v>
      </c>
      <c r="CD25" s="577">
        <v>921.05243744995096</v>
      </c>
      <c r="CE25" s="518">
        <v>-1.3443846089887579E-2</v>
      </c>
      <c r="CF25" s="703"/>
      <c r="CG25" s="365"/>
      <c r="CH25" s="375"/>
    </row>
    <row r="26" spans="1:86" x14ac:dyDescent="0.2">
      <c r="A26" s="3"/>
      <c r="B26" s="721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0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2">
        <v>-35653.62847587213</v>
      </c>
      <c r="BH26" s="542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47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599">
        <v>-39064.965928607722</v>
      </c>
      <c r="BT26" s="460">
        <v>-41939.025653690995</v>
      </c>
      <c r="BU26" s="618">
        <v>-44207.526102950054</v>
      </c>
      <c r="BV26" s="618">
        <v>-42349.181198990605</v>
      </c>
      <c r="BW26" s="618">
        <v>-40838.065709731833</v>
      </c>
      <c r="BX26" s="618">
        <v>-40093.649966347883</v>
      </c>
      <c r="BY26" s="542">
        <v>-38439.135716843732</v>
      </c>
      <c r="BZ26" s="599">
        <v>-38300.4179249066</v>
      </c>
      <c r="CA26" s="599">
        <v>-38042.214989070664</v>
      </c>
      <c r="CB26" s="599">
        <v>-37372.317499591314</v>
      </c>
      <c r="CC26" s="618">
        <v>-36563.588359174966</v>
      </c>
      <c r="CD26" s="577">
        <v>3530.0616071729164</v>
      </c>
      <c r="CE26" s="518">
        <v>-8.8045403951394596E-2</v>
      </c>
      <c r="CF26" s="703"/>
      <c r="CG26" s="365"/>
      <c r="CH26" s="375"/>
    </row>
    <row r="27" spans="1:86" x14ac:dyDescent="0.2">
      <c r="A27" s="3"/>
      <c r="B27" s="721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0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2">
        <v>-20884.613886331947</v>
      </c>
      <c r="BH27" s="542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47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599">
        <v>-17889.864321413577</v>
      </c>
      <c r="BT27" s="460">
        <v>-15485.911303125698</v>
      </c>
      <c r="BU27" s="618">
        <v>-16570.952583215374</v>
      </c>
      <c r="BV27" s="618">
        <v>-18423.402480635905</v>
      </c>
      <c r="BW27" s="618">
        <v>-20409.876567855114</v>
      </c>
      <c r="BX27" s="618">
        <v>-21114.521470602846</v>
      </c>
      <c r="BY27" s="542">
        <v>-22316.968059381616</v>
      </c>
      <c r="BZ27" s="599">
        <v>-22463.847906943036</v>
      </c>
      <c r="CA27" s="599">
        <v>-22642.206857845867</v>
      </c>
      <c r="CB27" s="599">
        <v>-23334.904116279104</v>
      </c>
      <c r="CC27" s="618">
        <v>-23771.311133762731</v>
      </c>
      <c r="CD27" s="577">
        <v>-2656.7896631598851</v>
      </c>
      <c r="CE27" s="518">
        <v>0.12582760480074628</v>
      </c>
      <c r="CF27" s="703"/>
      <c r="CG27" s="365"/>
      <c r="CH27" s="375"/>
    </row>
    <row r="28" spans="1:86" ht="13.5" x14ac:dyDescent="0.2">
      <c r="A28" s="3"/>
      <c r="B28" s="721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5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08"/>
      <c r="BV28" s="508"/>
      <c r="BW28" s="508"/>
      <c r="BX28" s="508"/>
      <c r="BY28" s="245"/>
      <c r="BZ28" s="245"/>
      <c r="CA28" s="245"/>
      <c r="CB28" s="245"/>
      <c r="CC28" s="508"/>
      <c r="CD28" s="611"/>
      <c r="CE28" s="520"/>
      <c r="CF28" s="501"/>
      <c r="CG28" s="365"/>
    </row>
    <row r="29" spans="1:86" x14ac:dyDescent="0.2">
      <c r="A29" s="3"/>
      <c r="B29" s="721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1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3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0">
        <v>56683.818950964123</v>
      </c>
      <c r="BT29" s="453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60156.663601874112</v>
      </c>
      <c r="BY29" s="470">
        <v>60575.735186954109</v>
      </c>
      <c r="BZ29" s="470">
        <v>61330.52273012411</v>
      </c>
      <c r="CA29" s="470">
        <v>61301.81538577412</v>
      </c>
      <c r="CB29" s="470">
        <v>61593.065770314111</v>
      </c>
      <c r="CC29" s="500">
        <v>61898.950390054102</v>
      </c>
      <c r="CD29" s="577">
        <v>1742.2867881799903</v>
      </c>
      <c r="CE29" s="518">
        <v>2.8962490335413316E-2</v>
      </c>
      <c r="CF29" s="711"/>
      <c r="CG29" s="365"/>
      <c r="CH29" s="375"/>
    </row>
    <row r="30" spans="1:86" x14ac:dyDescent="0.2">
      <c r="A30" s="3"/>
      <c r="B30" s="721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1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3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0">
        <v>95117.771729285407</v>
      </c>
      <c r="BT30" s="453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100226.75045565539</v>
      </c>
      <c r="BY30" s="470">
        <v>100952.44885982537</v>
      </c>
      <c r="BZ30" s="470">
        <v>101668.32410188539</v>
      </c>
      <c r="CA30" s="470">
        <v>101868.8419024754</v>
      </c>
      <c r="CB30" s="470">
        <v>102683.23113734538</v>
      </c>
      <c r="CC30" s="500">
        <v>103390.18330096536</v>
      </c>
      <c r="CD30" s="577">
        <v>3163.4328453099733</v>
      </c>
      <c r="CE30" s="518">
        <v>3.1562759751545766E-2</v>
      </c>
      <c r="CF30" s="711"/>
      <c r="CG30" s="365"/>
      <c r="CH30" s="375"/>
    </row>
    <row r="31" spans="1:86" x14ac:dyDescent="0.2">
      <c r="A31" s="3"/>
      <c r="B31" s="721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1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3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0">
        <v>139383.44222388294</v>
      </c>
      <c r="BT31" s="453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149148.60560136294</v>
      </c>
      <c r="BY31" s="470">
        <v>149877.98332673294</v>
      </c>
      <c r="BZ31" s="470">
        <v>150618.28044928293</v>
      </c>
      <c r="CA31" s="470">
        <v>150854.41355253296</v>
      </c>
      <c r="CB31" s="470">
        <v>151738.84112849293</v>
      </c>
      <c r="CC31" s="500">
        <v>152534.4673674129</v>
      </c>
      <c r="CD31" s="577">
        <v>3385.8617660499585</v>
      </c>
      <c r="CE31" s="518">
        <v>2.2701263296416752E-2</v>
      </c>
      <c r="CF31" s="711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6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6"/>
      <c r="BK32" s="368"/>
      <c r="BL32" s="566"/>
      <c r="BM32" s="368"/>
      <c r="BN32" s="254"/>
      <c r="BO32" s="254"/>
      <c r="BP32" s="254"/>
      <c r="BQ32" s="254"/>
      <c r="BR32" s="254"/>
      <c r="BS32" s="474"/>
      <c r="BT32" s="254"/>
      <c r="BU32" s="509"/>
      <c r="BV32" s="509"/>
      <c r="BW32" s="509"/>
      <c r="BX32" s="509"/>
      <c r="BY32" s="474"/>
      <c r="BZ32" s="474"/>
      <c r="CA32" s="474"/>
      <c r="CB32" s="474"/>
      <c r="CC32" s="509"/>
      <c r="CD32" s="405"/>
      <c r="CE32" s="521"/>
      <c r="CF32" s="501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7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7">
        <v>0.85225451256538953</v>
      </c>
      <c r="BK33" s="373">
        <v>0.85182964786824533</v>
      </c>
      <c r="BL33" s="567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62">
        <v>0.86899514816094459</v>
      </c>
      <c r="BV33" s="662">
        <v>0.87492916553420441</v>
      </c>
      <c r="BW33" s="662">
        <v>0.87076823300589923</v>
      </c>
      <c r="BX33" s="662">
        <v>0.87399876501189111</v>
      </c>
      <c r="BY33" s="610">
        <v>0.87389996935909353</v>
      </c>
      <c r="BZ33" s="610">
        <v>0.87572836261483911</v>
      </c>
      <c r="CA33" s="610">
        <v>0.8747971605321907</v>
      </c>
      <c r="CB33" s="610">
        <v>0.87302876634727267</v>
      </c>
      <c r="CC33" s="662">
        <v>0.87168366971992195</v>
      </c>
      <c r="CD33" s="577">
        <v>-2.3150952919691603E-3</v>
      </c>
      <c r="CE33" s="518">
        <v>-2.6488541913873842E-3</v>
      </c>
      <c r="CF33" s="711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7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7">
        <v>0.7951935985796218</v>
      </c>
      <c r="BK34" s="373">
        <v>0.79711980426499396</v>
      </c>
      <c r="BL34" s="567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62">
        <v>0.81270729737954717</v>
      </c>
      <c r="BV34" s="662">
        <v>0.81903012564586675</v>
      </c>
      <c r="BW34" s="662">
        <v>0.81920860682059038</v>
      </c>
      <c r="BX34" s="662">
        <v>0.8222566644839423</v>
      </c>
      <c r="BY34" s="610">
        <v>0.8230061108175416</v>
      </c>
      <c r="BZ34" s="610">
        <v>0.82434037360646772</v>
      </c>
      <c r="CA34" s="610">
        <v>0.82433225273665445</v>
      </c>
      <c r="CB34" s="610">
        <v>0.82425945210550899</v>
      </c>
      <c r="CC34" s="662">
        <v>0.82340874286830623</v>
      </c>
      <c r="CD34" s="577">
        <v>1.1520783843639304E-3</v>
      </c>
      <c r="CE34" s="518">
        <v>1.4011177216630699E-3</v>
      </c>
      <c r="CF34" s="711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7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7">
        <v>0.80973807231566219</v>
      </c>
      <c r="BK35" s="373">
        <v>0.81203623633035604</v>
      </c>
      <c r="BL35" s="567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62">
        <v>0.83427521905848046</v>
      </c>
      <c r="BV35" s="662">
        <v>0.83940657653654649</v>
      </c>
      <c r="BW35" s="662">
        <v>0.8412337709660257</v>
      </c>
      <c r="BX35" s="662">
        <v>0.84362932583776784</v>
      </c>
      <c r="BY35" s="610">
        <v>0.84389522230421632</v>
      </c>
      <c r="BZ35" s="610">
        <v>0.84484363673404783</v>
      </c>
      <c r="CA35" s="610">
        <v>0.84485884046705717</v>
      </c>
      <c r="CB35" s="610">
        <v>0.84485671603174306</v>
      </c>
      <c r="CC35" s="662">
        <v>0.8441580165257756</v>
      </c>
      <c r="CD35" s="577">
        <v>5.286906880077602E-4</v>
      </c>
      <c r="CE35" s="518">
        <v>6.2668600037429911E-4</v>
      </c>
      <c r="CF35" s="711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8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8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0"/>
      <c r="BV36" s="510"/>
      <c r="BW36" s="510"/>
      <c r="BX36" s="510"/>
      <c r="BY36" s="246"/>
      <c r="BZ36" s="246"/>
      <c r="CA36" s="246"/>
      <c r="CB36" s="246"/>
      <c r="CC36" s="510"/>
      <c r="CD36" s="406" t="s">
        <v>3</v>
      </c>
      <c r="CE36" s="522"/>
      <c r="CF36" s="501"/>
      <c r="CG36" s="365"/>
    </row>
    <row r="37" spans="1:86" ht="12.75" customHeight="1" x14ac:dyDescent="0.2">
      <c r="A37" s="3"/>
      <c r="B37" s="723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89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89">
        <v>2734.0830655976679</v>
      </c>
      <c r="BK37" s="327">
        <v>2904.2346188046645</v>
      </c>
      <c r="BL37" s="568">
        <v>3169.9099883381923</v>
      </c>
      <c r="BM37" s="327">
        <v>3295.8235714285711</v>
      </c>
      <c r="BN37" s="553">
        <v>3967.5796355685125</v>
      </c>
      <c r="BO37" s="553">
        <v>4103.6273381924193</v>
      </c>
      <c r="BP37" s="553">
        <v>4147.3039067055388</v>
      </c>
      <c r="BQ37" s="553">
        <v>4196.7717055393578</v>
      </c>
      <c r="BR37" s="453">
        <v>4189.0607434402327</v>
      </c>
      <c r="BS37" s="613">
        <v>4229.0890816326528</v>
      </c>
      <c r="BT37" s="453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4118.5551916909617</v>
      </c>
      <c r="BY37" s="613">
        <v>4118.5551916909617</v>
      </c>
      <c r="BZ37" s="470">
        <v>4118.5551916909617</v>
      </c>
      <c r="CA37" s="470">
        <v>4118.5551916909617</v>
      </c>
      <c r="CB37" s="470">
        <v>4118.5551916909617</v>
      </c>
      <c r="CC37" s="470">
        <v>4138.412287172011</v>
      </c>
      <c r="CD37" s="498">
        <v>19.857095481049328</v>
      </c>
      <c r="CE37" s="518">
        <v>4.8213741365201734E-3</v>
      </c>
      <c r="CF37" s="620"/>
      <c r="CG37" s="365"/>
      <c r="CH37" s="375"/>
    </row>
    <row r="38" spans="1:86" x14ac:dyDescent="0.2">
      <c r="A38" s="3"/>
      <c r="B38" s="723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0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0">
        <v>1033.3311268221576</v>
      </c>
      <c r="BK38" s="328">
        <v>1039.9703330903792</v>
      </c>
      <c r="BL38" s="569">
        <v>1068.3026559766768</v>
      </c>
      <c r="BM38" s="328">
        <v>1095.9069096209917</v>
      </c>
      <c r="BN38" s="554">
        <v>1163.3753644314872</v>
      </c>
      <c r="BO38" s="554">
        <v>1234.3716093294463</v>
      </c>
      <c r="BP38" s="554">
        <v>1297.5395772594757</v>
      </c>
      <c r="BQ38" s="554">
        <v>1342.4616034985427</v>
      </c>
      <c r="BR38" s="453">
        <v>1353.8394169096216</v>
      </c>
      <c r="BS38" s="613">
        <v>1367.6451603498547</v>
      </c>
      <c r="BT38" s="453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1423.8295357142863</v>
      </c>
      <c r="BY38" s="613">
        <v>1423.8295357142863</v>
      </c>
      <c r="BZ38" s="470">
        <v>1423.8295357142863</v>
      </c>
      <c r="CA38" s="470">
        <v>1423.8295357142863</v>
      </c>
      <c r="CB38" s="470">
        <v>1423.8295357142863</v>
      </c>
      <c r="CC38" s="470">
        <v>1428.2354650145776</v>
      </c>
      <c r="CD38" s="498">
        <v>4.4059293002912909</v>
      </c>
      <c r="CE38" s="518">
        <v>3.0944219021844521E-3</v>
      </c>
      <c r="CF38" s="620"/>
      <c r="CG38" s="365"/>
      <c r="CH38" s="375"/>
    </row>
    <row r="39" spans="1:86" ht="12.75" customHeight="1" x14ac:dyDescent="0.2">
      <c r="A39" s="3"/>
      <c r="B39" s="723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1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1">
        <v>7088.6515300000019</v>
      </c>
      <c r="BK39" s="326">
        <v>7134.1964850000022</v>
      </c>
      <c r="BL39" s="563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13">
        <v>9382.0458000000035</v>
      </c>
      <c r="BT39" s="453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9767.4706150000038</v>
      </c>
      <c r="BY39" s="613">
        <v>9767.4706150000038</v>
      </c>
      <c r="BZ39" s="470">
        <v>9767.4706150000038</v>
      </c>
      <c r="CA39" s="470">
        <v>9767.4706150000038</v>
      </c>
      <c r="CB39" s="470">
        <v>9767.4706150000038</v>
      </c>
      <c r="CC39" s="470">
        <v>9797.6952900000033</v>
      </c>
      <c r="CD39" s="498">
        <v>30.224674999999479</v>
      </c>
      <c r="CE39" s="518">
        <v>3.0944219021844521E-3</v>
      </c>
      <c r="CF39" s="620"/>
      <c r="CG39" s="365"/>
      <c r="CH39" s="375"/>
    </row>
    <row r="40" spans="1:86" ht="12.75" customHeight="1" x14ac:dyDescent="0.2">
      <c r="A40" s="3"/>
      <c r="B40" s="723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1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1">
        <v>1.0047518372857667E-14</v>
      </c>
      <c r="BK40" s="326">
        <v>1.0047518372857667E-14</v>
      </c>
      <c r="BL40" s="563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13">
        <v>1.0047518372857667E-14</v>
      </c>
      <c r="BT40" s="453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613">
        <v>1.0047518372857667E-14</v>
      </c>
      <c r="BZ40" s="470">
        <v>1.0047518372857667E-14</v>
      </c>
      <c r="CA40" s="470">
        <v>1.0047518372857667E-14</v>
      </c>
      <c r="CB40" s="470">
        <v>1.0047518372857667E-14</v>
      </c>
      <c r="CC40" s="470">
        <v>1.0047518372857667E-14</v>
      </c>
      <c r="CD40" s="498" t="s">
        <v>3</v>
      </c>
      <c r="CE40" s="518" t="s">
        <v>3</v>
      </c>
      <c r="CF40" s="620"/>
      <c r="CG40" s="365"/>
      <c r="CH40" s="375"/>
    </row>
    <row r="41" spans="1:86" x14ac:dyDescent="0.2">
      <c r="A41" s="3"/>
      <c r="B41" s="723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0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0">
        <v>1700.7519387755101</v>
      </c>
      <c r="BK41" s="328">
        <v>1864.2642857142853</v>
      </c>
      <c r="BL41" s="569">
        <v>2101.6073323615155</v>
      </c>
      <c r="BM41" s="328">
        <v>2199.9166618075797</v>
      </c>
      <c r="BN41" s="554">
        <v>2804.2042711370254</v>
      </c>
      <c r="BO41" s="554">
        <v>2869.2557288629732</v>
      </c>
      <c r="BP41" s="554">
        <v>2849.7643294460631</v>
      </c>
      <c r="BQ41" s="554">
        <v>2854.3101020408153</v>
      </c>
      <c r="BR41" s="453">
        <v>2835.2213265306113</v>
      </c>
      <c r="BS41" s="613">
        <v>2861.4439212827983</v>
      </c>
      <c r="BT41" s="453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2694.7256559766752</v>
      </c>
      <c r="BY41" s="613">
        <v>2694.7256559766752</v>
      </c>
      <c r="BZ41" s="470">
        <v>2694.7256559766752</v>
      </c>
      <c r="CA41" s="470">
        <v>2694.7256559766752</v>
      </c>
      <c r="CB41" s="470">
        <v>2694.7256559766752</v>
      </c>
      <c r="CC41" s="470">
        <v>2710.1768221574334</v>
      </c>
      <c r="CD41" s="498">
        <v>15.451166180758264</v>
      </c>
      <c r="CE41" s="518">
        <v>5.7338550017100864E-3</v>
      </c>
      <c r="CF41" s="620"/>
      <c r="CG41" s="365"/>
      <c r="CH41" s="375"/>
    </row>
    <row r="42" spans="1:86" ht="13.5" x14ac:dyDescent="0.2">
      <c r="A42" s="3"/>
      <c r="B42" s="723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1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1">
        <v>11667.158299999999</v>
      </c>
      <c r="BK42" s="326">
        <v>12788.852999999997</v>
      </c>
      <c r="BL42" s="563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13">
        <v>19629.505299999997</v>
      </c>
      <c r="BT42" s="453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18485.817999999992</v>
      </c>
      <c r="BY42" s="613">
        <v>18485.817999999992</v>
      </c>
      <c r="BZ42" s="470">
        <v>18485.817999999992</v>
      </c>
      <c r="CA42" s="470">
        <v>18485.817999999992</v>
      </c>
      <c r="CB42" s="470">
        <v>18485.817999999992</v>
      </c>
      <c r="CC42" s="470">
        <v>18591.812999999995</v>
      </c>
      <c r="CD42" s="498">
        <v>105.99500000000262</v>
      </c>
      <c r="CE42" s="518">
        <v>5.7338550017100864E-3</v>
      </c>
      <c r="CF42" s="620"/>
      <c r="CG42" s="365"/>
      <c r="CH42" s="375"/>
    </row>
    <row r="43" spans="1:86" ht="12.75" customHeight="1" x14ac:dyDescent="0.2">
      <c r="A43" s="3"/>
      <c r="B43" s="723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1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1">
        <v>215.1642999999998</v>
      </c>
      <c r="BK43" s="326">
        <v>222.06499999999977</v>
      </c>
      <c r="BL43" s="563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13">
        <v>749.7602999999998</v>
      </c>
      <c r="BT43" s="453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896.94299999999987</v>
      </c>
      <c r="BY43" s="613">
        <v>896.94299999999987</v>
      </c>
      <c r="BZ43" s="470">
        <v>896.94299999999987</v>
      </c>
      <c r="CA43" s="470">
        <v>896.94299999999987</v>
      </c>
      <c r="CB43" s="470">
        <v>896.94299999999987</v>
      </c>
      <c r="CC43" s="470">
        <v>952.93799999999987</v>
      </c>
      <c r="CD43" s="498">
        <v>55.995000000000005</v>
      </c>
      <c r="CE43" s="518">
        <v>6.2428716206046619E-2</v>
      </c>
      <c r="CF43" s="620"/>
      <c r="CG43" s="365"/>
      <c r="CH43" s="375"/>
    </row>
    <row r="44" spans="1:86" x14ac:dyDescent="0.2">
      <c r="A44" s="3"/>
      <c r="B44" s="723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1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1">
        <v>-1.50712775592865E-14</v>
      </c>
      <c r="BK44" s="244">
        <v>-1.50712775592865E-14</v>
      </c>
      <c r="BL44" s="570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13">
        <v>0</v>
      </c>
      <c r="BT44" s="453">
        <v>0</v>
      </c>
      <c r="BU44" s="500">
        <v>0</v>
      </c>
      <c r="BV44" s="500">
        <v>0</v>
      </c>
      <c r="BW44" s="500">
        <v>0</v>
      </c>
      <c r="BX44" s="500">
        <v>0</v>
      </c>
      <c r="BY44" s="613">
        <v>0</v>
      </c>
      <c r="BZ44" s="470">
        <v>0</v>
      </c>
      <c r="CA44" s="470">
        <v>0</v>
      </c>
      <c r="CB44" s="470">
        <v>0</v>
      </c>
      <c r="CC44" s="470">
        <v>0</v>
      </c>
      <c r="CD44" s="498" t="s">
        <v>3</v>
      </c>
      <c r="CE44" s="518" t="s">
        <v>3</v>
      </c>
      <c r="CF44" s="620"/>
      <c r="CG44" s="365"/>
    </row>
    <row r="45" spans="1:86" x14ac:dyDescent="0.2">
      <c r="A45" s="3"/>
      <c r="B45" s="723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1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1">
        <v>42.889775510204082</v>
      </c>
      <c r="BM45" s="571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4">
        <v>120.92988466034986</v>
      </c>
      <c r="BT45" s="467">
        <v>209.33883865597659</v>
      </c>
      <c r="BU45" s="663">
        <v>87.879145138483906</v>
      </c>
      <c r="BV45" s="663">
        <v>0.49577259475218655</v>
      </c>
      <c r="BW45" s="663">
        <v>67.394652016034996</v>
      </c>
      <c r="BX45" s="663">
        <v>0.24577259475218657</v>
      </c>
      <c r="BY45" s="594">
        <v>0.24577259475218657</v>
      </c>
      <c r="BZ45" s="594">
        <v>0.24577259475218657</v>
      </c>
      <c r="CA45" s="594">
        <v>0.14577259475218657</v>
      </c>
      <c r="CB45" s="594">
        <v>0.14577259475218657</v>
      </c>
      <c r="CC45" s="594">
        <v>0.24577259475218657</v>
      </c>
      <c r="CD45" s="498">
        <v>0</v>
      </c>
      <c r="CE45" s="518">
        <v>0</v>
      </c>
      <c r="CF45" s="501"/>
      <c r="CG45" s="365"/>
    </row>
    <row r="46" spans="1:86" x14ac:dyDescent="0.2">
      <c r="A46" s="3"/>
      <c r="B46" s="723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1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1">
        <v>0.2</v>
      </c>
      <c r="BM46" s="571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4">
        <v>0.25</v>
      </c>
      <c r="BT46" s="467">
        <v>0</v>
      </c>
      <c r="BU46" s="663">
        <v>5.0736151603498545</v>
      </c>
      <c r="BV46" s="663">
        <v>0.49577259475218655</v>
      </c>
      <c r="BW46" s="663">
        <v>0.35830903790087465</v>
      </c>
      <c r="BX46" s="663">
        <v>0.24577259475218657</v>
      </c>
      <c r="BY46" s="594">
        <v>0.24577259475218657</v>
      </c>
      <c r="BZ46" s="594">
        <v>0.24577259475218657</v>
      </c>
      <c r="CA46" s="594">
        <v>0.14577259475218657</v>
      </c>
      <c r="CB46" s="594">
        <v>0.14577259475218657</v>
      </c>
      <c r="CC46" s="594">
        <v>0.24577259475218657</v>
      </c>
      <c r="CD46" s="498">
        <v>0</v>
      </c>
      <c r="CE46" s="518">
        <v>0</v>
      </c>
      <c r="CF46" s="501"/>
      <c r="CG46" s="365"/>
    </row>
    <row r="47" spans="1:86" ht="12.75" customHeight="1" outlineLevel="1" x14ac:dyDescent="0.2">
      <c r="A47" s="3"/>
      <c r="B47" s="723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2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2">
        <v>0</v>
      </c>
      <c r="BK47" s="399">
        <v>0</v>
      </c>
      <c r="BL47" s="572">
        <v>0</v>
      </c>
      <c r="BM47" s="399">
        <v>0</v>
      </c>
      <c r="BN47" s="555">
        <v>0</v>
      </c>
      <c r="BO47" s="555">
        <v>0</v>
      </c>
      <c r="BP47" s="555">
        <v>0</v>
      </c>
      <c r="BQ47" s="555">
        <v>0</v>
      </c>
      <c r="BR47" s="467">
        <v>0.5</v>
      </c>
      <c r="BS47" s="594">
        <v>0</v>
      </c>
      <c r="BT47" s="467">
        <v>0</v>
      </c>
      <c r="BU47" s="663">
        <v>0.505</v>
      </c>
      <c r="BV47" s="663">
        <v>1</v>
      </c>
      <c r="BW47" s="663">
        <v>0.4</v>
      </c>
      <c r="BX47" s="663">
        <v>1</v>
      </c>
      <c r="BY47" s="594">
        <v>1</v>
      </c>
      <c r="BZ47" s="594">
        <v>1</v>
      </c>
      <c r="CA47" s="594">
        <v>1</v>
      </c>
      <c r="CB47" s="594">
        <v>1</v>
      </c>
      <c r="CC47" s="594">
        <v>1</v>
      </c>
      <c r="CD47" s="498">
        <v>0</v>
      </c>
      <c r="CE47" s="518">
        <v>0</v>
      </c>
      <c r="CF47" s="501"/>
      <c r="CG47" s="365"/>
    </row>
    <row r="48" spans="1:86" ht="12.75" customHeight="1" outlineLevel="1" x14ac:dyDescent="0.2">
      <c r="A48" s="3"/>
      <c r="B48" s="723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2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2">
        <v>0.35</v>
      </c>
      <c r="BK48" s="399">
        <v>0</v>
      </c>
      <c r="BL48" s="572">
        <v>0.2</v>
      </c>
      <c r="BM48" s="399">
        <v>0.2</v>
      </c>
      <c r="BN48" s="555">
        <v>0.55000000000000004</v>
      </c>
      <c r="BO48" s="555">
        <v>0.6</v>
      </c>
      <c r="BP48" s="555">
        <v>1.1000000000000001</v>
      </c>
      <c r="BQ48" s="555">
        <v>0.7</v>
      </c>
      <c r="BR48" s="467">
        <v>0.4</v>
      </c>
      <c r="BS48" s="594">
        <v>0.25</v>
      </c>
      <c r="BT48" s="467">
        <v>0</v>
      </c>
      <c r="BU48" s="663">
        <v>5</v>
      </c>
      <c r="BV48" s="663">
        <v>0.35</v>
      </c>
      <c r="BW48" s="663">
        <v>0.3</v>
      </c>
      <c r="BX48" s="663">
        <v>0.1</v>
      </c>
      <c r="BY48" s="594">
        <v>0.1</v>
      </c>
      <c r="BZ48" s="594">
        <v>0.1</v>
      </c>
      <c r="CA48" s="594">
        <v>0</v>
      </c>
      <c r="CB48" s="594">
        <v>0</v>
      </c>
      <c r="CC48" s="594">
        <v>0.1</v>
      </c>
      <c r="CD48" s="498">
        <v>0</v>
      </c>
      <c r="CE48" s="518">
        <v>0</v>
      </c>
      <c r="CF48" s="501"/>
      <c r="CG48" s="365"/>
    </row>
    <row r="49" spans="1:86" x14ac:dyDescent="0.2">
      <c r="A49" s="3"/>
      <c r="B49" s="723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1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1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4">
        <v>120.67988466034986</v>
      </c>
      <c r="BT49" s="467">
        <v>209.33883865597659</v>
      </c>
      <c r="BU49" s="663">
        <v>82.805529978134047</v>
      </c>
      <c r="BV49" s="663">
        <v>0</v>
      </c>
      <c r="BW49" s="663">
        <v>67.036342978134115</v>
      </c>
      <c r="BX49" s="663">
        <v>0</v>
      </c>
      <c r="BY49" s="594">
        <v>0</v>
      </c>
      <c r="BZ49" s="594">
        <v>0</v>
      </c>
      <c r="CA49" s="594">
        <v>0</v>
      </c>
      <c r="CB49" s="594">
        <v>0</v>
      </c>
      <c r="CC49" s="594">
        <v>0</v>
      </c>
      <c r="CD49" s="498">
        <v>0</v>
      </c>
      <c r="CE49" s="709" t="e">
        <v>#DIV/0!</v>
      </c>
      <c r="CF49" s="501"/>
      <c r="CG49" s="365"/>
    </row>
    <row r="50" spans="1:86" ht="12.75" customHeight="1" outlineLevel="1" x14ac:dyDescent="0.2">
      <c r="A50" s="3"/>
      <c r="B50" s="723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1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1">
        <v>0</v>
      </c>
      <c r="BK50" s="257">
        <v>0</v>
      </c>
      <c r="BL50" s="571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4">
        <v>827.86400877000005</v>
      </c>
      <c r="BT50" s="467">
        <v>1436.0644331799995</v>
      </c>
      <c r="BU50" s="663">
        <v>568.04593564999959</v>
      </c>
      <c r="BV50" s="663">
        <v>0</v>
      </c>
      <c r="BW50" s="663">
        <v>459.86931283000001</v>
      </c>
      <c r="BX50" s="663">
        <v>0</v>
      </c>
      <c r="BY50" s="594">
        <v>0</v>
      </c>
      <c r="BZ50" s="594">
        <v>0</v>
      </c>
      <c r="CA50" s="594">
        <v>0</v>
      </c>
      <c r="CB50" s="594">
        <v>0</v>
      </c>
      <c r="CC50" s="594">
        <v>0</v>
      </c>
      <c r="CD50" s="498">
        <v>0</v>
      </c>
      <c r="CE50" s="709" t="e">
        <v>#DIV/0!</v>
      </c>
      <c r="CF50" s="501"/>
      <c r="CG50" s="365"/>
    </row>
    <row r="51" spans="1:86" ht="12.75" customHeight="1" outlineLevel="1" x14ac:dyDescent="0.2">
      <c r="A51" s="3"/>
      <c r="B51" s="723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1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1">
        <v>0</v>
      </c>
      <c r="BK51" s="257">
        <v>0</v>
      </c>
      <c r="BL51" s="571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4">
        <v>0</v>
      </c>
      <c r="BT51" s="467">
        <v>0</v>
      </c>
      <c r="BU51" s="663">
        <v>0</v>
      </c>
      <c r="BV51" s="663">
        <v>0</v>
      </c>
      <c r="BW51" s="663">
        <v>0</v>
      </c>
      <c r="BX51" s="663">
        <v>0</v>
      </c>
      <c r="BY51" s="594">
        <v>0</v>
      </c>
      <c r="BZ51" s="594">
        <v>0</v>
      </c>
      <c r="CA51" s="594">
        <v>0</v>
      </c>
      <c r="CB51" s="594">
        <v>0</v>
      </c>
      <c r="CC51" s="594">
        <v>0</v>
      </c>
      <c r="CD51" s="498"/>
      <c r="CE51" s="518"/>
      <c r="CF51" s="501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3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3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1"/>
      <c r="BV52" s="511"/>
      <c r="BW52" s="511"/>
      <c r="BX52" s="511"/>
      <c r="BY52" s="247"/>
      <c r="BZ52" s="247"/>
      <c r="CA52" s="247"/>
      <c r="CB52" s="247"/>
      <c r="CC52" s="511"/>
      <c r="CD52" s="612"/>
      <c r="CE52" s="522"/>
      <c r="CF52" s="501"/>
      <c r="CG52" s="365"/>
    </row>
    <row r="53" spans="1:86" x14ac:dyDescent="0.2">
      <c r="A53" s="3"/>
      <c r="B53" s="12"/>
      <c r="C53" s="27"/>
      <c r="D53" s="660" t="s">
        <v>212</v>
      </c>
      <c r="E53" s="646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46">
        <v>17705.527440096208</v>
      </c>
      <c r="BV53" s="646">
        <v>18173.917027022293</v>
      </c>
      <c r="BW53" s="646">
        <v>18587.777384541248</v>
      </c>
      <c r="BX53" s="646">
        <v>18972.190406945032</v>
      </c>
      <c r="BY53" s="642">
        <v>19049.430511427541</v>
      </c>
      <c r="BZ53" s="642">
        <v>19139.132681552903</v>
      </c>
      <c r="CA53" s="642">
        <v>19122.161395563111</v>
      </c>
      <c r="CB53" s="642">
        <v>19214.165964567484</v>
      </c>
      <c r="CC53" s="642">
        <v>19288.044804724916</v>
      </c>
      <c r="CD53" s="498">
        <v>315.85439777988358</v>
      </c>
      <c r="CE53" s="518">
        <v>1.6648283145221932E-2</v>
      </c>
      <c r="CF53" s="711"/>
      <c r="CG53" s="365"/>
    </row>
    <row r="54" spans="1:86" x14ac:dyDescent="0.2">
      <c r="A54" s="3"/>
      <c r="B54" s="12"/>
      <c r="C54" s="27"/>
      <c r="D54" s="650" t="s">
        <v>205</v>
      </c>
      <c r="E54" s="647">
        <v>0.517271520709355</v>
      </c>
      <c r="F54" s="627">
        <v>0.51133659524873487</v>
      </c>
      <c r="G54" s="627">
        <v>0.5061269609402651</v>
      </c>
      <c r="H54" s="627">
        <v>0.49611305595307714</v>
      </c>
      <c r="I54" s="627">
        <v>0.48916552660337781</v>
      </c>
      <c r="J54" s="627">
        <v>0.47411505283843886</v>
      </c>
      <c r="K54" s="627">
        <v>0.48232964993599919</v>
      </c>
      <c r="L54" s="627">
        <v>0.48262101736828006</v>
      </c>
      <c r="M54" s="627">
        <v>0.47316358988207191</v>
      </c>
      <c r="N54" s="627">
        <v>0.48255301523860017</v>
      </c>
      <c r="O54" s="627">
        <v>0.49012342617898147</v>
      </c>
      <c r="P54" s="627">
        <v>0.49813842218581511</v>
      </c>
      <c r="Q54" s="627">
        <v>0.51084002036702003</v>
      </c>
      <c r="R54" s="627">
        <v>0.51588184008947024</v>
      </c>
      <c r="S54" s="627">
        <v>0.5153850473391397</v>
      </c>
      <c r="T54" s="627">
        <v>0.51125387257072252</v>
      </c>
      <c r="U54" s="627">
        <v>0.50400947189409084</v>
      </c>
      <c r="V54" s="627">
        <v>0.5179691522258989</v>
      </c>
      <c r="W54" s="627">
        <v>0.51282813200760158</v>
      </c>
      <c r="X54" s="627">
        <v>0.51415036492172539</v>
      </c>
      <c r="Y54" s="627">
        <v>0.51909856787280262</v>
      </c>
      <c r="Z54" s="627">
        <v>0.52084092798897696</v>
      </c>
      <c r="AA54" s="627">
        <v>0.52348608723564038</v>
      </c>
      <c r="AB54" s="627">
        <v>0.53868066636793954</v>
      </c>
      <c r="AC54" s="627">
        <v>0.58145173517091531</v>
      </c>
      <c r="AD54" s="627">
        <v>0.58508550622322286</v>
      </c>
      <c r="AE54" s="627">
        <v>0.58927710034437153</v>
      </c>
      <c r="AF54" s="627">
        <v>0.5965775509020802</v>
      </c>
      <c r="AG54" s="627">
        <v>0.59209748647349314</v>
      </c>
      <c r="AH54" s="627">
        <v>0.59426855952568491</v>
      </c>
      <c r="AI54" s="627">
        <v>0.60654981499254679</v>
      </c>
      <c r="AJ54" s="627">
        <v>0.60596410525469069</v>
      </c>
      <c r="AK54" s="627">
        <v>0.62043506610533983</v>
      </c>
      <c r="AL54" s="627">
        <v>0.63234812242850413</v>
      </c>
      <c r="AM54" s="627">
        <v>0.63634045305593145</v>
      </c>
      <c r="AN54" s="627">
        <v>0.64733501351694722</v>
      </c>
      <c r="AO54" s="640">
        <v>0.65923134403640693</v>
      </c>
      <c r="AP54" s="640">
        <v>0.66302578529941636</v>
      </c>
      <c r="AQ54" s="640">
        <v>0.66875034158418789</v>
      </c>
      <c r="AR54" s="640">
        <v>0.67556351544803461</v>
      </c>
      <c r="AS54" s="640">
        <v>0.67567129428294248</v>
      </c>
      <c r="AT54" s="640">
        <v>0.68571418815778629</v>
      </c>
      <c r="AU54" s="640">
        <v>0.69539141819309447</v>
      </c>
      <c r="AV54" s="640">
        <v>0.70084031306119698</v>
      </c>
      <c r="AW54" s="640">
        <v>0.70739751166923226</v>
      </c>
      <c r="AX54" s="640">
        <v>0.71075641663918598</v>
      </c>
      <c r="AY54" s="640">
        <v>0.71152577002556516</v>
      </c>
      <c r="AZ54" s="640">
        <v>0.71723904175464326</v>
      </c>
      <c r="BA54" s="640">
        <v>0.72992539758709507</v>
      </c>
      <c r="BB54" s="640">
        <v>0.72671387608326043</v>
      </c>
      <c r="BC54" s="640">
        <v>0.72974455607668753</v>
      </c>
      <c r="BD54" s="640">
        <v>0.73396687822808648</v>
      </c>
      <c r="BE54" s="640">
        <v>0.73402048048442647</v>
      </c>
      <c r="BF54" s="640">
        <v>0.73860548456735875</v>
      </c>
      <c r="BG54" s="640">
        <v>0.7499976712778752</v>
      </c>
      <c r="BH54" s="640">
        <v>0.75568844232144228</v>
      </c>
      <c r="BI54" s="640">
        <v>0.76568266274161711</v>
      </c>
      <c r="BJ54" s="640">
        <v>0.7643469451152175</v>
      </c>
      <c r="BK54" s="640">
        <v>0.7681069417594677</v>
      </c>
      <c r="BL54" s="640">
        <v>0.77478874690076538</v>
      </c>
      <c r="BM54" s="640">
        <v>0.78810082551049765</v>
      </c>
      <c r="BN54" s="640">
        <v>0.78887526529308405</v>
      </c>
      <c r="BO54" s="640">
        <v>0.78936358657761174</v>
      </c>
      <c r="BP54" s="640">
        <v>0.7883614174380138</v>
      </c>
      <c r="BQ54" s="640">
        <v>0.7911757209048027</v>
      </c>
      <c r="BR54" s="640">
        <v>0.79129788897450548</v>
      </c>
      <c r="BS54" s="640">
        <v>0.79512540188773007</v>
      </c>
      <c r="BT54" s="640">
        <v>0.79876117148889703</v>
      </c>
      <c r="BU54" s="664">
        <v>0.80449481821665636</v>
      </c>
      <c r="BV54" s="664">
        <v>0.81167097383931686</v>
      </c>
      <c r="BW54" s="664">
        <v>0.81433839458624702</v>
      </c>
      <c r="BX54" s="664">
        <v>0.81745142375684632</v>
      </c>
      <c r="BY54" s="643">
        <v>0.81759252507154967</v>
      </c>
      <c r="BZ54" s="643">
        <v>0.81878327958307662</v>
      </c>
      <c r="CA54" s="643">
        <v>0.81766078740762149</v>
      </c>
      <c r="CB54" s="643">
        <v>0.81742126480892208</v>
      </c>
      <c r="CC54" s="643">
        <v>0.81638347567852876</v>
      </c>
      <c r="CD54" s="498">
        <v>-1.0679480783175599E-3</v>
      </c>
      <c r="CE54" s="673"/>
      <c r="CF54" s="711"/>
      <c r="CG54" s="365"/>
    </row>
    <row r="55" spans="1:86" ht="12.75" customHeight="1" x14ac:dyDescent="0.2">
      <c r="A55" s="3"/>
      <c r="B55" s="722" t="s">
        <v>3</v>
      </c>
      <c r="C55" s="19"/>
      <c r="D55" s="23" t="s">
        <v>211</v>
      </c>
      <c r="E55" s="646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46">
        <v>15835.703252415453</v>
      </c>
      <c r="BV55" s="646">
        <v>16307.986526370692</v>
      </c>
      <c r="BW55" s="646">
        <v>16656.539289449407</v>
      </c>
      <c r="BX55" s="646">
        <v>17060.474000353195</v>
      </c>
      <c r="BY55" s="642">
        <v>17135.392155426085</v>
      </c>
      <c r="BZ55" s="642">
        <v>17222.951781013548</v>
      </c>
      <c r="CA55" s="642">
        <v>17204.409753784679</v>
      </c>
      <c r="CB55" s="642">
        <v>17295.271697114131</v>
      </c>
      <c r="CC55" s="642">
        <v>17368.141096946489</v>
      </c>
      <c r="CD55" s="498">
        <v>307.66709659329354</v>
      </c>
      <c r="CE55" s="518">
        <v>1.8033912573995448E-2</v>
      </c>
      <c r="CF55" s="711"/>
      <c r="CG55" s="365"/>
      <c r="CH55" s="375"/>
    </row>
    <row r="56" spans="1:86" ht="12.75" customHeight="1" x14ac:dyDescent="0.2">
      <c r="A56" s="3"/>
      <c r="B56" s="722"/>
      <c r="C56" s="20"/>
      <c r="D56" s="650" t="s">
        <v>205</v>
      </c>
      <c r="E56" s="647">
        <v>0.46862771685166099</v>
      </c>
      <c r="F56" s="627">
        <v>0.46324261776591691</v>
      </c>
      <c r="G56" s="627">
        <v>0.45755709676836465</v>
      </c>
      <c r="H56" s="627">
        <v>0.44560042978442993</v>
      </c>
      <c r="I56" s="627">
        <v>0.43791842978449225</v>
      </c>
      <c r="J56" s="627">
        <v>0.42688610820507478</v>
      </c>
      <c r="K56" s="627">
        <v>0.43854588430115088</v>
      </c>
      <c r="L56" s="627">
        <v>0.43763649790868281</v>
      </c>
      <c r="M56" s="627">
        <v>0.43020278904289205</v>
      </c>
      <c r="N56" s="627">
        <v>0.4427496782323484</v>
      </c>
      <c r="O56" s="627">
        <v>0.45206314800105002</v>
      </c>
      <c r="P56" s="627">
        <v>0.45886285276097882</v>
      </c>
      <c r="Q56" s="627">
        <v>0.47528352868071583</v>
      </c>
      <c r="R56" s="627">
        <v>0.4826378402168095</v>
      </c>
      <c r="S56" s="627">
        <v>0.48436758880543707</v>
      </c>
      <c r="T56" s="627">
        <v>0.47985195381865858</v>
      </c>
      <c r="U56" s="627">
        <v>0.47303110509328783</v>
      </c>
      <c r="V56" s="627">
        <v>0.48705220800017934</v>
      </c>
      <c r="W56" s="627">
        <v>0.48502395339910681</v>
      </c>
      <c r="X56" s="627">
        <v>0.48667212205744997</v>
      </c>
      <c r="Y56" s="627">
        <v>0.49266792109175062</v>
      </c>
      <c r="Z56" s="627">
        <v>0.49657480226141676</v>
      </c>
      <c r="AA56" s="627">
        <v>0.50010920392071878</v>
      </c>
      <c r="AB56" s="627">
        <v>0.5168846866151765</v>
      </c>
      <c r="AC56" s="627">
        <v>0.56124015105746261</v>
      </c>
      <c r="AD56" s="627">
        <v>0.56412677422388857</v>
      </c>
      <c r="AE56" s="627">
        <v>0.56934003255619259</v>
      </c>
      <c r="AF56" s="627">
        <v>0.57534027061023518</v>
      </c>
      <c r="AG56" s="627">
        <v>0.56681660952818269</v>
      </c>
      <c r="AH56" s="627">
        <v>0.56871884883747048</v>
      </c>
      <c r="AI56" s="627">
        <v>0.58151328187593943</v>
      </c>
      <c r="AJ56" s="627">
        <v>0.5816649977689945</v>
      </c>
      <c r="AK56" s="627">
        <v>0.59911371375648514</v>
      </c>
      <c r="AL56" s="627">
        <v>0.61232514211766098</v>
      </c>
      <c r="AM56" s="627">
        <v>0.61628099620826704</v>
      </c>
      <c r="AN56" s="627">
        <v>0.62718616419154216</v>
      </c>
      <c r="AO56" s="640">
        <v>0.64016751848453446</v>
      </c>
      <c r="AP56" s="640">
        <v>0.64460235241607344</v>
      </c>
      <c r="AQ56" s="640">
        <v>0.65037528774567321</v>
      </c>
      <c r="AR56" s="640">
        <v>0.65780800707184295</v>
      </c>
      <c r="AS56" s="640">
        <v>0.65763272006741813</v>
      </c>
      <c r="AT56" s="640">
        <v>0.66735957005269941</v>
      </c>
      <c r="AU56" s="640">
        <v>0.67874892844027324</v>
      </c>
      <c r="AV56" s="640">
        <v>0.6829829953383042</v>
      </c>
      <c r="AW56" s="640">
        <v>0.69121992345233019</v>
      </c>
      <c r="AX56" s="640">
        <v>0.69654850409057945</v>
      </c>
      <c r="AY56" s="640">
        <v>0.69674572947042812</v>
      </c>
      <c r="AZ56" s="640">
        <v>0.70458375597270484</v>
      </c>
      <c r="BA56" s="640">
        <v>0.72001384554409753</v>
      </c>
      <c r="BB56" s="640">
        <v>0.71637449276334819</v>
      </c>
      <c r="BC56" s="640">
        <v>0.71832317959987102</v>
      </c>
      <c r="BD56" s="640">
        <v>0.72205866840483568</v>
      </c>
      <c r="BE56" s="640">
        <v>0.7221130905387968</v>
      </c>
      <c r="BF56" s="640">
        <v>0.72447195605412562</v>
      </c>
      <c r="BG56" s="640">
        <v>0.73332394270590051</v>
      </c>
      <c r="BH56" s="640">
        <v>0.73825885712356909</v>
      </c>
      <c r="BI56" s="640">
        <v>0.74960753739735497</v>
      </c>
      <c r="BJ56" s="640">
        <v>0.74976069313789451</v>
      </c>
      <c r="BK56" s="640">
        <v>0.75284922941338861</v>
      </c>
      <c r="BL56" s="640">
        <v>0.75580187469605631</v>
      </c>
      <c r="BM56" s="640">
        <v>0.77076293226000436</v>
      </c>
      <c r="BN56" s="640">
        <v>0.76910179581654459</v>
      </c>
      <c r="BO56" s="640">
        <v>0.76842381325389664</v>
      </c>
      <c r="BP56" s="640">
        <v>0.7661276610067419</v>
      </c>
      <c r="BQ56" s="640">
        <v>0.76805605481701122</v>
      </c>
      <c r="BR56" s="640">
        <v>0.76580797254595656</v>
      </c>
      <c r="BS56" s="640">
        <v>0.77051005334998446</v>
      </c>
      <c r="BT56" s="640">
        <v>0.77315801780356519</v>
      </c>
      <c r="BU56" s="664">
        <v>0.78035847120868584</v>
      </c>
      <c r="BV56" s="664">
        <v>0.78925366752463777</v>
      </c>
      <c r="BW56" s="664">
        <v>0.79195777664214406</v>
      </c>
      <c r="BX56" s="664">
        <v>0.7962252792517116</v>
      </c>
      <c r="BY56" s="643">
        <v>0.79644608138842221</v>
      </c>
      <c r="BZ56" s="643">
        <v>0.79786581552388047</v>
      </c>
      <c r="CA56" s="643">
        <v>0.79647430403151775</v>
      </c>
      <c r="CB56" s="643">
        <v>0.79629884596037015</v>
      </c>
      <c r="CC56" s="643">
        <v>0.7952299216681844</v>
      </c>
      <c r="CD56" s="498">
        <v>-9.9535758352720105E-4</v>
      </c>
      <c r="CE56" s="518"/>
      <c r="CF56" s="711"/>
      <c r="CG56" s="365"/>
      <c r="CH56" s="375"/>
    </row>
    <row r="57" spans="1:86" ht="3" customHeight="1" x14ac:dyDescent="0.2">
      <c r="A57" s="3"/>
      <c r="B57" s="722"/>
      <c r="C57" s="20"/>
      <c r="D57" s="23"/>
      <c r="E57" s="64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48"/>
      <c r="BV57" s="648"/>
      <c r="BW57" s="648"/>
      <c r="BX57" s="648"/>
      <c r="BY57" s="644"/>
      <c r="BZ57" s="644"/>
      <c r="CA57" s="644"/>
      <c r="CB57" s="644"/>
      <c r="CC57" s="644"/>
      <c r="CD57" s="498">
        <v>0</v>
      </c>
      <c r="CE57" s="523" t="s">
        <v>3</v>
      </c>
      <c r="CF57" s="711"/>
      <c r="CG57" s="365"/>
      <c r="CH57" s="375"/>
    </row>
    <row r="58" spans="1:86" x14ac:dyDescent="0.2">
      <c r="A58" s="3"/>
      <c r="B58" s="722"/>
      <c r="C58" s="18"/>
      <c r="D58" s="23" t="s">
        <v>206</v>
      </c>
      <c r="E58" s="646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46">
        <v>3504.9126129548099</v>
      </c>
      <c r="BV58" s="646">
        <v>3710.2066301740692</v>
      </c>
      <c r="BW58" s="646">
        <v>3783.1677654102214</v>
      </c>
      <c r="BX58" s="646">
        <v>4087.8877030516196</v>
      </c>
      <c r="BY58" s="642">
        <v>4117.5717268868975</v>
      </c>
      <c r="BZ58" s="642">
        <v>4207.2436586871881</v>
      </c>
      <c r="CA58" s="642">
        <v>4150.0951522163423</v>
      </c>
      <c r="CB58" s="642">
        <v>4154.4881172046807</v>
      </c>
      <c r="CC58" s="642">
        <v>4155.9666104510352</v>
      </c>
      <c r="CD58" s="498">
        <v>68.078907399415584</v>
      </c>
      <c r="CE58" s="518">
        <v>1.6653810560548044E-2</v>
      </c>
      <c r="CF58" s="711"/>
      <c r="CG58" s="365"/>
      <c r="CH58" s="375"/>
    </row>
    <row r="59" spans="1:86" x14ac:dyDescent="0.2">
      <c r="A59" s="3"/>
      <c r="B59" s="722"/>
      <c r="C59" s="18"/>
      <c r="D59" s="651" t="s">
        <v>205</v>
      </c>
      <c r="E59" s="648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1">
        <v>0.66314941051981746</v>
      </c>
      <c r="AP59" s="641">
        <v>0.6734089962861719</v>
      </c>
      <c r="AQ59" s="641">
        <v>0.67169728203822898</v>
      </c>
      <c r="AR59" s="641">
        <v>0.6638382375653521</v>
      </c>
      <c r="AS59" s="641">
        <v>0.63824970603853803</v>
      </c>
      <c r="AT59" s="641">
        <v>0.6434985119008475</v>
      </c>
      <c r="AU59" s="641">
        <v>0.65595334970900554</v>
      </c>
      <c r="AV59" s="641">
        <v>0.65042229548241426</v>
      </c>
      <c r="AW59" s="641">
        <v>0.65455360590629585</v>
      </c>
      <c r="AX59" s="641">
        <v>0.6645186300669047</v>
      </c>
      <c r="AY59" s="641">
        <v>0.65064639667305801</v>
      </c>
      <c r="AZ59" s="641">
        <v>0.66227924109720238</v>
      </c>
      <c r="BA59" s="641">
        <v>0.69110074885137129</v>
      </c>
      <c r="BB59" s="641">
        <v>0.66554242927320051</v>
      </c>
      <c r="BC59" s="641">
        <v>0.66138234765126069</v>
      </c>
      <c r="BD59" s="641">
        <v>0.66468762214228339</v>
      </c>
      <c r="BE59" s="641">
        <v>0.64719809023821384</v>
      </c>
      <c r="BF59" s="641">
        <v>0.64696889001157365</v>
      </c>
      <c r="BG59" s="641">
        <v>0.67310175515078141</v>
      </c>
      <c r="BH59" s="641">
        <v>0.65886371310350311</v>
      </c>
      <c r="BI59" s="641">
        <v>0.66944990578486252</v>
      </c>
      <c r="BJ59" s="641">
        <v>0.66054993845281451</v>
      </c>
      <c r="BK59" s="641">
        <v>0.66506389519375542</v>
      </c>
      <c r="BL59" s="641">
        <v>0.6710855307631145</v>
      </c>
      <c r="BM59" s="641">
        <v>0.70495617939552857</v>
      </c>
      <c r="BN59" s="641">
        <v>0.69953948486103601</v>
      </c>
      <c r="BO59" s="641">
        <v>0.70706311044989612</v>
      </c>
      <c r="BP59" s="641">
        <v>0.7047857393916489</v>
      </c>
      <c r="BQ59" s="641">
        <v>0.69395431181316281</v>
      </c>
      <c r="BR59" s="641">
        <v>0.68625415281547719</v>
      </c>
      <c r="BS59" s="641">
        <v>0.69524694948184063</v>
      </c>
      <c r="BT59" s="641">
        <v>0.69332830480482099</v>
      </c>
      <c r="BU59" s="665">
        <v>0.698490570862773</v>
      </c>
      <c r="BV59" s="665">
        <v>0.71999185857576342</v>
      </c>
      <c r="BW59" s="665">
        <v>0.71110292807354059</v>
      </c>
      <c r="BX59" s="665">
        <v>0.72970658169523372</v>
      </c>
      <c r="BY59" s="645">
        <v>0.72957390498947972</v>
      </c>
      <c r="BZ59" s="645">
        <v>0.73592523218080919</v>
      </c>
      <c r="CA59" s="645">
        <v>0.73040902817499676</v>
      </c>
      <c r="CB59" s="645">
        <v>0.72559278642737102</v>
      </c>
      <c r="CC59" s="645">
        <v>0.72140773764719501</v>
      </c>
      <c r="CD59" s="498">
        <v>-8.2988440480387116E-3</v>
      </c>
      <c r="CE59" s="518"/>
      <c r="CF59" s="711"/>
      <c r="CG59" s="365"/>
      <c r="CH59" s="375"/>
    </row>
    <row r="60" spans="1:86" ht="3" customHeight="1" x14ac:dyDescent="0.2">
      <c r="A60" s="3"/>
      <c r="B60" s="722"/>
      <c r="C60" s="18"/>
      <c r="D60" s="23"/>
      <c r="E60" s="646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46"/>
      <c r="BV60" s="646"/>
      <c r="BW60" s="646"/>
      <c r="BX60" s="646"/>
      <c r="BY60" s="642"/>
      <c r="BZ60" s="642"/>
      <c r="CA60" s="642"/>
      <c r="CB60" s="642"/>
      <c r="CC60" s="642"/>
      <c r="CD60" s="498">
        <v>0</v>
      </c>
      <c r="CE60" s="518"/>
      <c r="CF60" s="711"/>
      <c r="CG60" s="365"/>
      <c r="CH60" s="375"/>
    </row>
    <row r="61" spans="1:86" x14ac:dyDescent="0.2">
      <c r="A61" s="3"/>
      <c r="B61" s="722"/>
      <c r="C61" s="18"/>
      <c r="D61" s="23" t="s">
        <v>207</v>
      </c>
      <c r="E61" s="646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46">
        <v>5623.6665855481051</v>
      </c>
      <c r="BV61" s="646">
        <v>5763.1953442902741</v>
      </c>
      <c r="BW61" s="646">
        <v>5891.128308501643</v>
      </c>
      <c r="BX61" s="646">
        <v>5841.1205326211766</v>
      </c>
      <c r="BY61" s="642">
        <v>5885.8183196605351</v>
      </c>
      <c r="BZ61" s="642">
        <v>5880.1459725599516</v>
      </c>
      <c r="CA61" s="642">
        <v>5913.5607167203025</v>
      </c>
      <c r="CB61" s="642">
        <v>5989.8200243485799</v>
      </c>
      <c r="CC61" s="642">
        <v>6048.2846808908553</v>
      </c>
      <c r="CD61" s="498">
        <v>207.16414826967866</v>
      </c>
      <c r="CE61" s="518">
        <v>3.5466508029190491E-2</v>
      </c>
      <c r="CF61" s="711"/>
      <c r="CG61" s="365"/>
      <c r="CH61" s="375"/>
    </row>
    <row r="62" spans="1:86" x14ac:dyDescent="0.2">
      <c r="A62" s="3"/>
      <c r="B62" s="722"/>
      <c r="C62" s="18"/>
      <c r="D62" s="651" t="s">
        <v>205</v>
      </c>
      <c r="E62" s="648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1">
        <v>0.66048965051295561</v>
      </c>
      <c r="AP62" s="641">
        <v>0.6492828795721387</v>
      </c>
      <c r="AQ62" s="641">
        <v>0.64973137715973539</v>
      </c>
      <c r="AR62" s="641">
        <v>0.6549699990960034</v>
      </c>
      <c r="AS62" s="641">
        <v>0.65556858654559835</v>
      </c>
      <c r="AT62" s="641">
        <v>0.65748636640318314</v>
      </c>
      <c r="AU62" s="641">
        <v>0.66700075932555047</v>
      </c>
      <c r="AV62" s="641">
        <v>0.66804404869928891</v>
      </c>
      <c r="AW62" s="641">
        <v>0.6741245915608759</v>
      </c>
      <c r="AX62" s="641">
        <v>0.67040733444326672</v>
      </c>
      <c r="AY62" s="641">
        <v>0.67219096350098628</v>
      </c>
      <c r="AZ62" s="641">
        <v>0.68615335743520667</v>
      </c>
      <c r="BA62" s="641">
        <v>0.70327981030853337</v>
      </c>
      <c r="BB62" s="641">
        <v>0.70064537230825275</v>
      </c>
      <c r="BC62" s="641">
        <v>0.69999515042951854</v>
      </c>
      <c r="BD62" s="641">
        <v>0.69664025711082544</v>
      </c>
      <c r="BE62" s="641">
        <v>0.69739899283929685</v>
      </c>
      <c r="BF62" s="641">
        <v>0.69150676482624385</v>
      </c>
      <c r="BG62" s="641">
        <v>0.69694857456170012</v>
      </c>
      <c r="BH62" s="641">
        <v>0.70501759613531068</v>
      </c>
      <c r="BI62" s="641">
        <v>0.71172290429470331</v>
      </c>
      <c r="BJ62" s="641">
        <v>0.70990799159732809</v>
      </c>
      <c r="BK62" s="641">
        <v>0.71491190531316173</v>
      </c>
      <c r="BL62" s="641">
        <v>0.71268460759557439</v>
      </c>
      <c r="BM62" s="641">
        <v>0.73544266715480588</v>
      </c>
      <c r="BN62" s="641">
        <v>0.73237636663356498</v>
      </c>
      <c r="BO62" s="641">
        <v>0.72650789855482634</v>
      </c>
      <c r="BP62" s="641">
        <v>0.72762392170329138</v>
      </c>
      <c r="BQ62" s="641">
        <v>0.73516672655612081</v>
      </c>
      <c r="BR62" s="641">
        <v>0.73025035138789518</v>
      </c>
      <c r="BS62" s="641">
        <v>0.73115678427633668</v>
      </c>
      <c r="BT62" s="641">
        <v>0.72873022552185063</v>
      </c>
      <c r="BU62" s="665">
        <v>0.73196784221221967</v>
      </c>
      <c r="BV62" s="665">
        <v>0.73846377040488476</v>
      </c>
      <c r="BW62" s="665">
        <v>0.74519002898293074</v>
      </c>
      <c r="BX62" s="665">
        <v>0.74457696923216021</v>
      </c>
      <c r="BY62" s="645">
        <v>0.74665188044027475</v>
      </c>
      <c r="BZ62" s="645">
        <v>0.74620889095854082</v>
      </c>
      <c r="CA62" s="645">
        <v>0.74807350944748452</v>
      </c>
      <c r="CB62" s="645">
        <v>0.7511555462722117</v>
      </c>
      <c r="CC62" s="645">
        <v>0.75138949705105706</v>
      </c>
      <c r="CD62" s="498">
        <v>6.8125278188968519E-3</v>
      </c>
      <c r="CE62" s="518"/>
      <c r="CF62" s="711"/>
      <c r="CG62" s="365"/>
      <c r="CH62" s="375"/>
    </row>
    <row r="63" spans="1:86" ht="3.75" customHeight="1" x14ac:dyDescent="0.2">
      <c r="A63" s="3"/>
      <c r="B63" s="722"/>
      <c r="C63" s="18"/>
      <c r="D63" s="23"/>
      <c r="E63" s="64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48"/>
      <c r="BV63" s="648"/>
      <c r="BW63" s="648"/>
      <c r="BX63" s="648"/>
      <c r="BY63" s="644"/>
      <c r="BZ63" s="644"/>
      <c r="CA63" s="644"/>
      <c r="CB63" s="644"/>
      <c r="CC63" s="644"/>
      <c r="CD63" s="498">
        <v>0</v>
      </c>
      <c r="CE63" s="518" t="s">
        <v>3</v>
      </c>
      <c r="CF63" s="711"/>
      <c r="CG63" s="365"/>
      <c r="CH63" s="375"/>
    </row>
    <row r="64" spans="1:86" x14ac:dyDescent="0.2">
      <c r="A64" s="3"/>
      <c r="B64" s="722"/>
      <c r="C64" s="18"/>
      <c r="D64" s="23" t="s">
        <v>208</v>
      </c>
      <c r="E64" s="646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46">
        <v>6301.7431626530606</v>
      </c>
      <c r="BV64" s="646">
        <v>6399.5605707609284</v>
      </c>
      <c r="BW64" s="646">
        <v>6554.8071648177784</v>
      </c>
      <c r="BX64" s="646">
        <v>6656.1142887871674</v>
      </c>
      <c r="BY64" s="642">
        <v>6654.517127736146</v>
      </c>
      <c r="BZ64" s="642">
        <v>6664.1753593964968</v>
      </c>
      <c r="CA64" s="642">
        <v>6671.3897095830835</v>
      </c>
      <c r="CB64" s="642">
        <v>6686.7697547623857</v>
      </c>
      <c r="CC64" s="642">
        <v>6692.4994519781285</v>
      </c>
      <c r="CD64" s="498">
        <v>36.385163190961066</v>
      </c>
      <c r="CE64" s="518">
        <v>5.4664270492252864E-3</v>
      </c>
      <c r="CF64" s="711"/>
      <c r="CG64" s="365"/>
      <c r="CH64" s="375"/>
    </row>
    <row r="65" spans="1:86" x14ac:dyDescent="0.2">
      <c r="A65" s="3"/>
      <c r="B65" s="722"/>
      <c r="C65" s="18"/>
      <c r="D65" s="651" t="s">
        <v>205</v>
      </c>
      <c r="E65" s="648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1">
        <v>0.62347023045736649</v>
      </c>
      <c r="AP65" s="641">
        <v>0.64032439747135295</v>
      </c>
      <c r="AQ65" s="641">
        <v>0.65639290035572884</v>
      </c>
      <c r="AR65" s="641">
        <v>0.67598161926596079</v>
      </c>
      <c r="AS65" s="641">
        <v>0.69109874730849552</v>
      </c>
      <c r="AT65" s="641">
        <v>0.70864662563196834</v>
      </c>
      <c r="AU65" s="641">
        <v>0.72052709741719034</v>
      </c>
      <c r="AV65" s="641">
        <v>0.73164203824225971</v>
      </c>
      <c r="AW65" s="641">
        <v>0.74163132875471616</v>
      </c>
      <c r="AX65" s="641">
        <v>0.75065161119103208</v>
      </c>
      <c r="AY65" s="641">
        <v>0.75859386981108856</v>
      </c>
      <c r="AZ65" s="641">
        <v>0.76760020879424995</v>
      </c>
      <c r="BA65" s="641">
        <v>0.77566755521160613</v>
      </c>
      <c r="BB65" s="641">
        <v>0.78053612005737261</v>
      </c>
      <c r="BC65" s="641">
        <v>0.78813252454800076</v>
      </c>
      <c r="BD65" s="641">
        <v>0.79591376763239585</v>
      </c>
      <c r="BE65" s="641">
        <v>0.80362984400328719</v>
      </c>
      <c r="BF65" s="641">
        <v>0.81566248680036557</v>
      </c>
      <c r="BG65" s="641">
        <v>0.82401606575673481</v>
      </c>
      <c r="BH65" s="641">
        <v>0.83294793710472548</v>
      </c>
      <c r="BI65" s="641">
        <v>0.84163004065730429</v>
      </c>
      <c r="BJ65" s="641">
        <v>0.84992356713831352</v>
      </c>
      <c r="BK65" s="641">
        <v>0.85298792015754854</v>
      </c>
      <c r="BL65" s="641">
        <v>0.85705752773291477</v>
      </c>
      <c r="BM65" s="641">
        <v>0.86106880339804992</v>
      </c>
      <c r="BN65" s="641">
        <v>0.86297077949785728</v>
      </c>
      <c r="BO65" s="641">
        <v>0.86535623575225162</v>
      </c>
      <c r="BP65" s="641">
        <v>0.86707331062857207</v>
      </c>
      <c r="BQ65" s="641">
        <v>0.86898367482853578</v>
      </c>
      <c r="BR65" s="641">
        <v>0.87435753291397789</v>
      </c>
      <c r="BS65" s="641">
        <v>0.8807297222833973</v>
      </c>
      <c r="BT65" s="641">
        <v>0.88535838362638963</v>
      </c>
      <c r="BU65" s="665">
        <v>0.88849449387117685</v>
      </c>
      <c r="BV65" s="665">
        <v>0.8912043098895277</v>
      </c>
      <c r="BW65" s="665">
        <v>0.89548873426334441</v>
      </c>
      <c r="BX65" s="665">
        <v>0.89856912354480012</v>
      </c>
      <c r="BY65" s="645">
        <v>0.89853813870292032</v>
      </c>
      <c r="BZ65" s="645">
        <v>0.89871544547354121</v>
      </c>
      <c r="CA65" s="645">
        <v>0.89894291405023585</v>
      </c>
      <c r="CB65" s="645">
        <v>0.89912247419344449</v>
      </c>
      <c r="CC65" s="645">
        <v>0.89930033062829073</v>
      </c>
      <c r="CD65" s="498">
        <v>7.3120708349061481E-4</v>
      </c>
      <c r="CE65" s="518"/>
      <c r="CF65" s="711"/>
      <c r="CG65" s="365"/>
      <c r="CH65" s="375"/>
    </row>
    <row r="66" spans="1:86" ht="3" customHeight="1" x14ac:dyDescent="0.2">
      <c r="A66" s="3"/>
      <c r="B66" s="722"/>
      <c r="C66" s="18"/>
      <c r="D66" s="23"/>
      <c r="E66" s="646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46"/>
      <c r="BV66" s="646"/>
      <c r="BW66" s="646"/>
      <c r="BX66" s="646"/>
      <c r="BY66" s="642"/>
      <c r="BZ66" s="642"/>
      <c r="CA66" s="642"/>
      <c r="CB66" s="642"/>
      <c r="CC66" s="642"/>
      <c r="CD66" s="498">
        <v>0</v>
      </c>
      <c r="CE66" s="518"/>
      <c r="CF66" s="711"/>
      <c r="CG66" s="365"/>
      <c r="CH66" s="375"/>
    </row>
    <row r="67" spans="1:86" ht="9.75" customHeight="1" x14ac:dyDescent="0.2">
      <c r="A67" s="3"/>
      <c r="B67" s="722"/>
      <c r="C67" s="18"/>
      <c r="D67" s="23" t="s">
        <v>209</v>
      </c>
      <c r="E67" s="646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46">
        <v>405.38089125947522</v>
      </c>
      <c r="BV67" s="646">
        <v>435.02398114542081</v>
      </c>
      <c r="BW67" s="646">
        <v>427.43605071976475</v>
      </c>
      <c r="BX67" s="646">
        <v>475.35147589323401</v>
      </c>
      <c r="BY67" s="642">
        <v>477.48498114250509</v>
      </c>
      <c r="BZ67" s="642">
        <v>471.38679036991039</v>
      </c>
      <c r="CA67" s="642">
        <v>469.36417526495427</v>
      </c>
      <c r="CB67" s="642">
        <v>464.1938007984819</v>
      </c>
      <c r="CC67" s="642">
        <v>471.39035362647024</v>
      </c>
      <c r="CD67" s="498">
        <v>-3.9611222667637662</v>
      </c>
      <c r="CE67" s="518">
        <v>-8.3330387463727007E-3</v>
      </c>
      <c r="CF67" s="711"/>
      <c r="CG67" s="365"/>
      <c r="CH67" s="375"/>
    </row>
    <row r="68" spans="1:86" ht="12.75" customHeight="1" x14ac:dyDescent="0.2">
      <c r="A68" s="3"/>
      <c r="B68" s="722"/>
      <c r="C68" s="18"/>
      <c r="D68" s="651" t="s">
        <v>205</v>
      </c>
      <c r="E68" s="648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1">
        <v>0.58608036943807162</v>
      </c>
      <c r="AP68" s="641">
        <v>0.58339067857931626</v>
      </c>
      <c r="AQ68" s="641">
        <v>0.5858165031917637</v>
      </c>
      <c r="AR68" s="641">
        <v>0.58371894458164075</v>
      </c>
      <c r="AS68" s="641">
        <v>0.58110520200614468</v>
      </c>
      <c r="AT68" s="641">
        <v>0.58854996624132916</v>
      </c>
      <c r="AU68" s="641">
        <v>0.5959608481416897</v>
      </c>
      <c r="AV68" s="641">
        <v>0.59768941976268186</v>
      </c>
      <c r="AW68" s="641">
        <v>0.62993185278390762</v>
      </c>
      <c r="AX68" s="641">
        <v>0.64369198381571269</v>
      </c>
      <c r="AY68" s="641">
        <v>0.68134789134804452</v>
      </c>
      <c r="AZ68" s="641">
        <v>0.69439463645575583</v>
      </c>
      <c r="BA68" s="641">
        <v>0.70819045092401955</v>
      </c>
      <c r="BB68" s="641">
        <v>0.72043568279043024</v>
      </c>
      <c r="BC68" s="641">
        <v>0.72526230116597035</v>
      </c>
      <c r="BD68" s="641">
        <v>0.73719885384619854</v>
      </c>
      <c r="BE68" s="641">
        <v>0.75743839793585921</v>
      </c>
      <c r="BF68" s="641">
        <v>0.70749886130043282</v>
      </c>
      <c r="BG68" s="641">
        <v>0.7134021312071871</v>
      </c>
      <c r="BH68" s="641">
        <v>0.70567153237013169</v>
      </c>
      <c r="BI68" s="641">
        <v>0.71645817493536645</v>
      </c>
      <c r="BJ68" s="641">
        <v>0.6777094474921953</v>
      </c>
      <c r="BK68" s="641">
        <v>0.69390923102800783</v>
      </c>
      <c r="BL68" s="641">
        <v>0.70532599535105023</v>
      </c>
      <c r="BM68" s="641">
        <v>0.71592959802047518</v>
      </c>
      <c r="BN68" s="641">
        <v>0.71231021100407743</v>
      </c>
      <c r="BO68" s="641">
        <v>0.71304593761625912</v>
      </c>
      <c r="BP68" s="641">
        <v>0.71066773054539223</v>
      </c>
      <c r="BQ68" s="641">
        <v>0.70452542255654349</v>
      </c>
      <c r="BR68" s="641">
        <v>0.70951084854575286</v>
      </c>
      <c r="BS68" s="641">
        <v>0.71411213777394189</v>
      </c>
      <c r="BT68" s="641">
        <v>0.71832434863000594</v>
      </c>
      <c r="BU68" s="665">
        <v>0.71980196295395693</v>
      </c>
      <c r="BV68" s="665">
        <v>0.73643670141190609</v>
      </c>
      <c r="BW68" s="665">
        <v>0.74857590919774519</v>
      </c>
      <c r="BX68" s="665">
        <v>0.73124029788196454</v>
      </c>
      <c r="BY68" s="645">
        <v>0.72616175832651786</v>
      </c>
      <c r="BZ68" s="645">
        <v>0.7278622435668658</v>
      </c>
      <c r="CA68" s="645">
        <v>0.72554304135097802</v>
      </c>
      <c r="CB68" s="645">
        <v>0.7273313989817678</v>
      </c>
      <c r="CC68" s="645">
        <v>0.72468557459920691</v>
      </c>
      <c r="CD68" s="498">
        <v>-6.5547232827576352E-3</v>
      </c>
      <c r="CE68" s="518"/>
      <c r="CF68" s="711"/>
      <c r="CG68" s="365"/>
      <c r="CH68" s="375"/>
    </row>
    <row r="69" spans="1:86" s="626" customFormat="1" ht="4.5" customHeight="1" x14ac:dyDescent="0.2">
      <c r="A69" s="628"/>
      <c r="B69" s="722"/>
      <c r="C69" s="629"/>
      <c r="D69" s="23"/>
      <c r="E69" s="649"/>
      <c r="F69" s="630"/>
      <c r="G69" s="630"/>
      <c r="H69" s="630"/>
      <c r="I69" s="630"/>
      <c r="J69" s="630"/>
      <c r="K69" s="630"/>
      <c r="L69" s="630"/>
      <c r="M69" s="631"/>
      <c r="N69" s="630"/>
      <c r="O69" s="630"/>
      <c r="P69" s="631"/>
      <c r="Q69" s="630"/>
      <c r="R69" s="630"/>
      <c r="S69" s="632"/>
      <c r="T69" s="633"/>
      <c r="U69" s="632"/>
      <c r="V69" s="632"/>
      <c r="W69" s="632"/>
      <c r="X69" s="633"/>
      <c r="Y69" s="633"/>
      <c r="Z69" s="632"/>
      <c r="AA69" s="632"/>
      <c r="AB69" s="632"/>
      <c r="AC69" s="633"/>
      <c r="AD69" s="632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633"/>
      <c r="AS69" s="633"/>
      <c r="AT69" s="633"/>
      <c r="AU69" s="633"/>
      <c r="AV69" s="634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4"/>
      <c r="BK69" s="633"/>
      <c r="BL69" s="635"/>
      <c r="BM69" s="633"/>
      <c r="BN69" s="633"/>
      <c r="BO69" s="633"/>
      <c r="BP69" s="633"/>
      <c r="BQ69" s="633"/>
      <c r="BR69" s="633"/>
      <c r="BS69" s="635"/>
      <c r="BT69" s="633"/>
      <c r="BU69" s="666"/>
      <c r="BV69" s="666"/>
      <c r="BW69" s="666"/>
      <c r="BX69" s="666"/>
      <c r="BY69" s="635"/>
      <c r="BZ69" s="635"/>
      <c r="CA69" s="635"/>
      <c r="CB69" s="635"/>
      <c r="CC69" s="635"/>
      <c r="CD69" s="636"/>
      <c r="CE69" s="637"/>
      <c r="CF69" s="638"/>
      <c r="CG69" s="625"/>
      <c r="CH69" s="639"/>
    </row>
    <row r="70" spans="1:86" ht="12.75" customHeight="1" x14ac:dyDescent="0.2">
      <c r="A70" s="3"/>
      <c r="B70" s="722"/>
      <c r="C70" s="18"/>
      <c r="D70" s="23" t="s">
        <v>183</v>
      </c>
      <c r="E70" s="646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1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1">
        <v>2568.9409620991255</v>
      </c>
      <c r="BK70" s="326">
        <v>2594.3944606413993</v>
      </c>
      <c r="BL70" s="563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1">
        <v>2782.5807580174924</v>
      </c>
      <c r="BS70" s="595">
        <v>2907.7371720116616</v>
      </c>
      <c r="BT70" s="581">
        <v>2844.2313411078721</v>
      </c>
      <c r="BU70" s="667">
        <v>3015.9836734693872</v>
      </c>
      <c r="BV70" s="667">
        <v>3140.9077259475216</v>
      </c>
      <c r="BW70" s="667">
        <v>3557.5271137026239</v>
      </c>
      <c r="BX70" s="667">
        <v>3592.7230320699705</v>
      </c>
      <c r="BY70" s="595">
        <v>3767.3199708454808</v>
      </c>
      <c r="BZ70" s="595">
        <v>3775.5542274052473</v>
      </c>
      <c r="CA70" s="595">
        <v>3802.0345481049553</v>
      </c>
      <c r="CB70" s="595">
        <v>3902.9087463556843</v>
      </c>
      <c r="CC70" s="595">
        <v>3958.2965014577258</v>
      </c>
      <c r="CD70" s="498">
        <v>365.57346938775527</v>
      </c>
      <c r="CE70" s="518">
        <v>0.10175386917513873</v>
      </c>
      <c r="CF70" s="501"/>
      <c r="CG70" s="365"/>
      <c r="CH70" s="375"/>
    </row>
    <row r="71" spans="1:86" x14ac:dyDescent="0.2">
      <c r="A71" s="3"/>
      <c r="B71" s="722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1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1">
        <v>602.32332361516035</v>
      </c>
      <c r="BK71" s="326">
        <v>587.18338192419822</v>
      </c>
      <c r="BL71" s="563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1">
        <v>637.85379008746349</v>
      </c>
      <c r="BS71" s="595">
        <v>684.05583090379002</v>
      </c>
      <c r="BT71" s="581">
        <v>490.14810495626818</v>
      </c>
      <c r="BU71" s="667">
        <v>605.92361516034975</v>
      </c>
      <c r="BV71" s="667">
        <v>714.064139941691</v>
      </c>
      <c r="BW71" s="667">
        <v>1081.3594752186591</v>
      </c>
      <c r="BX71" s="667">
        <v>972.30102040816314</v>
      </c>
      <c r="BY71" s="595">
        <v>1147.0660349854227</v>
      </c>
      <c r="BZ71" s="595">
        <v>1141.8438775510203</v>
      </c>
      <c r="CA71" s="595">
        <v>1153.3011661807577</v>
      </c>
      <c r="CB71" s="595">
        <v>1248.5516034985419</v>
      </c>
      <c r="CC71" s="595">
        <v>1300.2279883381925</v>
      </c>
      <c r="CD71" s="498">
        <v>327.92696793002938</v>
      </c>
      <c r="CE71" s="518">
        <v>0.33726897436800862</v>
      </c>
      <c r="CF71" s="501"/>
      <c r="CG71" s="365"/>
      <c r="CH71" s="375"/>
    </row>
    <row r="72" spans="1:86" x14ac:dyDescent="0.2">
      <c r="A72" s="3"/>
      <c r="B72" s="722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1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1">
        <v>395.86020408163267</v>
      </c>
      <c r="BK72" s="326">
        <v>399.39868804664729</v>
      </c>
      <c r="BL72" s="563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1">
        <v>444.60889212827982</v>
      </c>
      <c r="BS72" s="595">
        <v>524.28440233236142</v>
      </c>
      <c r="BT72" s="581">
        <v>725.19416909620998</v>
      </c>
      <c r="BU72" s="667">
        <v>708.27346938775497</v>
      </c>
      <c r="BV72" s="667">
        <v>746.05276967930024</v>
      </c>
      <c r="BW72" s="667">
        <v>751.65670553935854</v>
      </c>
      <c r="BX72" s="667">
        <v>793.62755102040808</v>
      </c>
      <c r="BY72" s="595">
        <v>793.78148688046645</v>
      </c>
      <c r="BZ72" s="595">
        <v>813.05247813411074</v>
      </c>
      <c r="CA72" s="595">
        <v>813.10291545189489</v>
      </c>
      <c r="CB72" s="595">
        <v>813.15889212827994</v>
      </c>
      <c r="CC72" s="595">
        <v>813.20918367346928</v>
      </c>
      <c r="CD72" s="498">
        <v>19.581632653061206</v>
      </c>
      <c r="CE72" s="518">
        <v>2.4673579726263384E-2</v>
      </c>
      <c r="CF72" s="501"/>
      <c r="CG72" s="365"/>
      <c r="CH72" s="375"/>
    </row>
    <row r="73" spans="1:86" x14ac:dyDescent="0.2">
      <c r="A73" s="3"/>
      <c r="B73" s="722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1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1">
        <v>681.98571428571415</v>
      </c>
      <c r="BK73" s="326">
        <v>718.11851311953342</v>
      </c>
      <c r="BL73" s="563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1">
        <v>580.07142857142856</v>
      </c>
      <c r="BS73" s="595">
        <v>589.38236151603508</v>
      </c>
      <c r="BT73" s="581">
        <v>534.96253644314868</v>
      </c>
      <c r="BU73" s="667">
        <v>534.94154518950438</v>
      </c>
      <c r="BV73" s="667">
        <v>524.19752186588926</v>
      </c>
      <c r="BW73" s="667">
        <v>560.48309037900879</v>
      </c>
      <c r="BX73" s="667">
        <v>635.1233236151603</v>
      </c>
      <c r="BY73" s="595">
        <v>634.76093294460634</v>
      </c>
      <c r="BZ73" s="595">
        <v>636.57798833819243</v>
      </c>
      <c r="CA73" s="595">
        <v>651.65364431486876</v>
      </c>
      <c r="CB73" s="595">
        <v>657.29402332361508</v>
      </c>
      <c r="CC73" s="595">
        <v>660.92361516034975</v>
      </c>
      <c r="CD73" s="498">
        <v>25.800291545189452</v>
      </c>
      <c r="CE73" s="518">
        <v>4.0622491075170464E-2</v>
      </c>
      <c r="CF73" s="501"/>
      <c r="CG73" s="365"/>
      <c r="CH73" s="375"/>
    </row>
    <row r="74" spans="1:86" x14ac:dyDescent="0.2">
      <c r="A74" s="3"/>
      <c r="B74" s="722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1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1">
        <v>888.7717201166181</v>
      </c>
      <c r="BK74" s="326">
        <v>889.69387755102036</v>
      </c>
      <c r="BL74" s="563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1">
        <v>1120.0466472303206</v>
      </c>
      <c r="BS74" s="595">
        <v>1110.0145772594753</v>
      </c>
      <c r="BT74" s="581">
        <v>1093.926530612245</v>
      </c>
      <c r="BU74" s="667">
        <v>1166.8450437317783</v>
      </c>
      <c r="BV74" s="667">
        <v>1156.5932944606413</v>
      </c>
      <c r="BW74" s="667">
        <v>1164.0278425655977</v>
      </c>
      <c r="BX74" s="667">
        <v>1191.6711370262392</v>
      </c>
      <c r="BY74" s="595">
        <v>1191.7115160349854</v>
      </c>
      <c r="BZ74" s="595">
        <v>1184.079883381924</v>
      </c>
      <c r="CA74" s="595">
        <v>1183.9768221574343</v>
      </c>
      <c r="CB74" s="595">
        <v>1183.9042274052479</v>
      </c>
      <c r="CC74" s="595">
        <v>1183.9357142857143</v>
      </c>
      <c r="CD74" s="498">
        <v>-7.7354227405248821</v>
      </c>
      <c r="CE74" s="518">
        <v>-6.491239487286915E-3</v>
      </c>
      <c r="CF74" s="501"/>
      <c r="CG74" s="365"/>
      <c r="CH74" s="375"/>
    </row>
    <row r="75" spans="1:86" x14ac:dyDescent="0.2">
      <c r="A75" s="3"/>
      <c r="B75" s="722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1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1">
        <v>607.89416909620979</v>
      </c>
      <c r="BK75" s="326">
        <v>633.00029154518938</v>
      </c>
      <c r="BL75" s="563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1">
        <v>394.02944606413996</v>
      </c>
      <c r="BS75" s="595">
        <v>437.65976676384832</v>
      </c>
      <c r="BT75" s="581">
        <v>235.23586005830896</v>
      </c>
      <c r="BU75" s="667">
        <v>370.23950437317779</v>
      </c>
      <c r="BV75" s="667">
        <v>458.12478134110791</v>
      </c>
      <c r="BW75" s="667">
        <v>846.24285714285725</v>
      </c>
      <c r="BX75" s="667">
        <v>782.11749271137023</v>
      </c>
      <c r="BY75" s="595">
        <v>955.19183673469365</v>
      </c>
      <c r="BZ75" s="595">
        <v>953.37653061224501</v>
      </c>
      <c r="CA75" s="595">
        <v>979.44241982507265</v>
      </c>
      <c r="CB75" s="595">
        <v>1073.6514577259472</v>
      </c>
      <c r="CC75" s="595">
        <v>1135.3931486880467</v>
      </c>
      <c r="CD75" s="498">
        <v>353.27565597667649</v>
      </c>
      <c r="CE75" s="518">
        <v>0.45169128586035612</v>
      </c>
      <c r="CF75" s="501"/>
      <c r="CG75" s="365"/>
      <c r="CH75" s="375"/>
    </row>
    <row r="76" spans="1:86" x14ac:dyDescent="0.2">
      <c r="A76" s="3"/>
      <c r="B76" s="722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1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1">
        <v>412.33790087463552</v>
      </c>
      <c r="BK76" s="326">
        <v>400.34037900874625</v>
      </c>
      <c r="BL76" s="563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1">
        <v>298.40918367346933</v>
      </c>
      <c r="BS76" s="595">
        <v>339.1027696793002</v>
      </c>
      <c r="BT76" s="581">
        <v>168.59577259475213</v>
      </c>
      <c r="BU76" s="667">
        <v>284.73032069970839</v>
      </c>
      <c r="BV76" s="667">
        <v>388.84985422740527</v>
      </c>
      <c r="BW76" s="667">
        <v>742.07026239067068</v>
      </c>
      <c r="BX76" s="667">
        <v>620.18090379008743</v>
      </c>
      <c r="BY76" s="595">
        <v>792.03323615160332</v>
      </c>
      <c r="BZ76" s="595">
        <v>786.98192419825079</v>
      </c>
      <c r="CA76" s="595">
        <v>798.29912536443135</v>
      </c>
      <c r="CB76" s="595">
        <v>892.46661807580153</v>
      </c>
      <c r="CC76" s="595">
        <v>942.5017492711371</v>
      </c>
      <c r="CD76" s="498">
        <v>322.32084548104967</v>
      </c>
      <c r="CE76" s="518">
        <v>0.51972068715960584</v>
      </c>
      <c r="CF76" s="501"/>
      <c r="CG76" s="365"/>
      <c r="CH76" s="375"/>
    </row>
    <row r="77" spans="1:86" x14ac:dyDescent="0.2">
      <c r="A77" s="3"/>
      <c r="B77" s="722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1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1">
        <v>195.55626822157427</v>
      </c>
      <c r="BK77" s="326">
        <v>232.65991253644307</v>
      </c>
      <c r="BL77" s="563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1">
        <v>95.620262390670604</v>
      </c>
      <c r="BS77" s="595">
        <v>98.556997084548115</v>
      </c>
      <c r="BT77" s="581">
        <v>66.640087463556824</v>
      </c>
      <c r="BU77" s="667">
        <v>85.509183673469423</v>
      </c>
      <c r="BV77" s="667">
        <v>69.274927113702631</v>
      </c>
      <c r="BW77" s="667">
        <v>104.17259475218663</v>
      </c>
      <c r="BX77" s="667">
        <v>161.93658892128275</v>
      </c>
      <c r="BY77" s="595">
        <v>163.1586005830903</v>
      </c>
      <c r="BZ77" s="595">
        <v>166.39460641399418</v>
      </c>
      <c r="CA77" s="595">
        <v>181.14329446064133</v>
      </c>
      <c r="CB77" s="595">
        <v>181.18483965014568</v>
      </c>
      <c r="CC77" s="595">
        <v>192.89139941690962</v>
      </c>
      <c r="CD77" s="498">
        <v>30.954810495626873</v>
      </c>
      <c r="CE77" s="518">
        <v>0.19115389981861353</v>
      </c>
      <c r="CF77" s="501"/>
      <c r="CG77" s="365"/>
      <c r="CH77" s="375"/>
    </row>
    <row r="78" spans="1:86" ht="12.75" hidden="1" customHeight="1" outlineLevel="1" x14ac:dyDescent="0.2">
      <c r="A78" s="3"/>
      <c r="B78" s="722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2">
        <v>0</v>
      </c>
      <c r="N78" s="463">
        <v>0</v>
      </c>
      <c r="O78" s="463">
        <v>0</v>
      </c>
      <c r="P78" s="512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2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2">
        <v>0</v>
      </c>
      <c r="BK78" s="463">
        <v>0</v>
      </c>
      <c r="BL78" s="561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06">
        <v>0</v>
      </c>
      <c r="BS78" s="604">
        <v>0</v>
      </c>
      <c r="BT78" s="606">
        <v>0</v>
      </c>
      <c r="BU78" s="668">
        <v>0</v>
      </c>
      <c r="BV78" s="668">
        <v>0</v>
      </c>
      <c r="BW78" s="668">
        <v>0</v>
      </c>
      <c r="BX78" s="668">
        <v>0</v>
      </c>
      <c r="BY78" s="604">
        <v>0</v>
      </c>
      <c r="BZ78" s="604">
        <v>0</v>
      </c>
      <c r="CA78" s="604">
        <v>0</v>
      </c>
      <c r="CB78" s="604">
        <v>0</v>
      </c>
      <c r="CC78" s="604">
        <v>0</v>
      </c>
      <c r="CD78" s="403"/>
      <c r="CE78" s="518"/>
      <c r="CF78" s="501"/>
      <c r="CG78" s="365"/>
      <c r="CH78" s="375"/>
    </row>
    <row r="79" spans="1:86" collapsed="1" x14ac:dyDescent="0.2">
      <c r="A79" s="3"/>
      <c r="B79" s="722"/>
      <c r="C79" s="20"/>
      <c r="D79" s="23" t="s">
        <v>210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4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4">
        <v>11920.762386666356</v>
      </c>
      <c r="BK79" s="329">
        <v>12095.735422740523</v>
      </c>
      <c r="BL79" s="573">
        <v>12341.398396501458</v>
      </c>
      <c r="BM79" s="329">
        <v>12450.35415122588</v>
      </c>
      <c r="BN79" s="581">
        <v>12353.175072886295</v>
      </c>
      <c r="BO79" s="581">
        <v>12458.1862616341</v>
      </c>
      <c r="BP79" s="581">
        <v>12606.686880466474</v>
      </c>
      <c r="BQ79" s="581">
        <v>12927.179008746356</v>
      </c>
      <c r="BR79" s="581">
        <v>13175.374943042227</v>
      </c>
      <c r="BS79" s="595">
        <v>13313.253766667114</v>
      </c>
      <c r="BT79" s="581">
        <v>13499.992614157918</v>
      </c>
      <c r="BU79" s="667">
        <v>13573.114459377099</v>
      </c>
      <c r="BV79" s="667">
        <v>13712.944790404583</v>
      </c>
      <c r="BW79" s="667">
        <v>13878.649407011204</v>
      </c>
      <c r="BX79" s="667">
        <v>14105.241948486218</v>
      </c>
      <c r="BY79" s="595">
        <v>14090.083057627624</v>
      </c>
      <c r="BZ79" s="595">
        <v>14074.286992467269</v>
      </c>
      <c r="CA79" s="595">
        <v>14058.170574137826</v>
      </c>
      <c r="CB79" s="595">
        <v>14056.545896124697</v>
      </c>
      <c r="CC79" s="595">
        <v>14069.213510156766</v>
      </c>
      <c r="CD79" s="498">
        <v>-36.028438329452911</v>
      </c>
      <c r="CE79" s="518">
        <v>-2.5542587969091812E-3</v>
      </c>
      <c r="CF79" s="620"/>
      <c r="CG79" s="365"/>
      <c r="CH79" s="375"/>
    </row>
    <row r="80" spans="1:86" ht="12.75" hidden="1" customHeight="1" x14ac:dyDescent="0.2">
      <c r="A80" s="3"/>
      <c r="B80" s="722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5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5">
        <v>0.84018448062808371</v>
      </c>
      <c r="BK80" s="370">
        <v>0.84676715144707104</v>
      </c>
      <c r="BL80" s="574">
        <v>0.85247254928194272</v>
      </c>
      <c r="BM80" s="370">
        <v>0.85808489755284612</v>
      </c>
      <c r="BN80" s="582">
        <v>0.86208666125688438</v>
      </c>
      <c r="BO80" s="582">
        <v>0.86545277834956236</v>
      </c>
      <c r="BP80" s="582">
        <v>0.87041316739289398</v>
      </c>
      <c r="BQ80" s="582">
        <v>0.87622085396118954</v>
      </c>
      <c r="BR80" s="582">
        <v>0.87984102175175738</v>
      </c>
      <c r="BS80" s="596">
        <v>0.8835589145746735</v>
      </c>
      <c r="BT80" s="582">
        <v>0.88806665630950443</v>
      </c>
      <c r="BU80" s="669">
        <v>0.89306700227269586</v>
      </c>
      <c r="BV80" s="669">
        <v>0.8907639300056287</v>
      </c>
      <c r="BW80" s="669"/>
      <c r="BX80" s="669"/>
      <c r="BY80" s="596">
        <v>0.89044475365051301</v>
      </c>
      <c r="BZ80" s="596">
        <v>0.8907639300056287</v>
      </c>
      <c r="CA80" s="596">
        <v>0.89170334742050839</v>
      </c>
      <c r="CB80" s="596"/>
      <c r="CC80" s="596"/>
      <c r="CD80" s="498">
        <v>0</v>
      </c>
      <c r="CE80" s="518" t="s">
        <v>3</v>
      </c>
      <c r="CF80" s="620"/>
      <c r="CG80" s="365"/>
      <c r="CH80" s="375"/>
    </row>
    <row r="81" spans="1:86" x14ac:dyDescent="0.2">
      <c r="A81" s="3"/>
      <c r="B81" s="722"/>
      <c r="C81" s="20"/>
      <c r="D81" s="651" t="s">
        <v>205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5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5">
        <v>0.85876750172954286</v>
      </c>
      <c r="BK81" s="370">
        <v>0.86446454981810061</v>
      </c>
      <c r="BL81" s="574">
        <v>0.87031983302390048</v>
      </c>
      <c r="BM81" s="370">
        <v>0.87621339544706978</v>
      </c>
      <c r="BN81" s="582">
        <v>0.88044251754843517</v>
      </c>
      <c r="BO81" s="582">
        <v>0.88348285885171551</v>
      </c>
      <c r="BP81" s="582">
        <v>0.8883113236853365</v>
      </c>
      <c r="BQ81" s="582">
        <v>0.89376943354364291</v>
      </c>
      <c r="BR81" s="582">
        <v>0.89760910302362573</v>
      </c>
      <c r="BS81" s="596">
        <v>0.90103247038014145</v>
      </c>
      <c r="BT81" s="582">
        <v>0.90537612788185307</v>
      </c>
      <c r="BU81" s="669">
        <v>0.91038428969516405</v>
      </c>
      <c r="BV81" s="669">
        <v>0.91387125672968228</v>
      </c>
      <c r="BW81" s="669">
        <v>0.92240356462054685</v>
      </c>
      <c r="BX81" s="669">
        <v>0.92524740757071933</v>
      </c>
      <c r="BY81" s="596">
        <v>0.92547535217765931</v>
      </c>
      <c r="BZ81" s="596">
        <v>0.92532192194543961</v>
      </c>
      <c r="CA81" s="596">
        <v>0.92531226152079304</v>
      </c>
      <c r="CB81" s="596">
        <v>0.9253835697117343</v>
      </c>
      <c r="CC81" s="596">
        <v>0.92564107596049772</v>
      </c>
      <c r="CD81" s="498">
        <v>3.9366838977838992E-4</v>
      </c>
      <c r="CE81" s="518">
        <v>4.2547364797496101E-4</v>
      </c>
      <c r="CF81" s="620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6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6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3"/>
      <c r="BV82" s="513">
        <v>8.06</v>
      </c>
      <c r="BW82" s="513"/>
      <c r="BX82" s="513"/>
      <c r="BY82" s="452">
        <v>8.06</v>
      </c>
      <c r="BZ82" s="452">
        <v>8.06</v>
      </c>
      <c r="CA82" s="452"/>
      <c r="CB82" s="452"/>
      <c r="CC82" s="513"/>
      <c r="CD82" s="405"/>
      <c r="CE82" s="524"/>
      <c r="CF82" s="501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7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75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88">
        <v>6.96</v>
      </c>
      <c r="BT83" s="465">
        <v>6.96</v>
      </c>
      <c r="BU83" s="589">
        <v>6.96</v>
      </c>
      <c r="BV83" s="589">
        <v>6.96</v>
      </c>
      <c r="BW83" s="589">
        <v>6.96</v>
      </c>
      <c r="BX83" s="589">
        <v>6.96</v>
      </c>
      <c r="BY83" s="588">
        <v>6.96</v>
      </c>
      <c r="BZ83" s="588">
        <v>6.96</v>
      </c>
      <c r="CA83" s="588">
        <v>6.96</v>
      </c>
      <c r="CB83" s="588">
        <v>6.96</v>
      </c>
      <c r="CC83" s="589">
        <v>6.96</v>
      </c>
      <c r="CD83" s="403">
        <v>0</v>
      </c>
      <c r="CE83" s="518">
        <v>0</v>
      </c>
      <c r="CF83" s="501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7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7">
        <v>6.86</v>
      </c>
      <c r="BK84" s="260">
        <v>6.86</v>
      </c>
      <c r="BL84" s="575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88">
        <v>6.86</v>
      </c>
      <c r="BT84" s="465">
        <v>6.86</v>
      </c>
      <c r="BU84" s="589">
        <v>6.86</v>
      </c>
      <c r="BV84" s="589">
        <v>6.86</v>
      </c>
      <c r="BW84" s="589">
        <v>6.86</v>
      </c>
      <c r="BX84" s="589">
        <v>6.86</v>
      </c>
      <c r="BY84" s="588">
        <v>6.86</v>
      </c>
      <c r="BZ84" s="588">
        <v>6.86</v>
      </c>
      <c r="CA84" s="588">
        <v>6.86</v>
      </c>
      <c r="CB84" s="588">
        <v>6.86</v>
      </c>
      <c r="CC84" s="589">
        <v>6.86</v>
      </c>
      <c r="CD84" s="403">
        <v>0</v>
      </c>
      <c r="CE84" s="518">
        <v>0</v>
      </c>
      <c r="CF84" s="501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76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07">
        <v>6.936977603457299</v>
      </c>
      <c r="BS85" s="605">
        <v>6.9329105952557235</v>
      </c>
      <c r="BT85" s="607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605">
        <v>6.9430001875185337</v>
      </c>
      <c r="BZ85" s="605">
        <v>6.9352637210548229</v>
      </c>
      <c r="CA85" s="605">
        <v>6.9461670338529782</v>
      </c>
      <c r="CB85" s="605">
        <v>6.939598342432177</v>
      </c>
      <c r="CC85" s="605">
        <v>6.939598342432177</v>
      </c>
      <c r="CD85" s="403">
        <v>2.6226307944501315E-3</v>
      </c>
      <c r="CE85" s="518">
        <v>3.7806544284868515E-4</v>
      </c>
      <c r="CF85" s="620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76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07">
        <v>77.106836118947299</v>
      </c>
      <c r="BS86" s="616">
        <v>76.486865682270334</v>
      </c>
      <c r="BT86" s="616">
        <v>75.582931822692672</v>
      </c>
      <c r="BU86" s="616">
        <v>75.406303867058398</v>
      </c>
      <c r="BV86" s="616">
        <v>73.797313678607338</v>
      </c>
      <c r="BW86" s="616">
        <v>73.823770486270078</v>
      </c>
      <c r="BX86" s="607">
        <v>72.719876005997165</v>
      </c>
      <c r="BY86" s="456"/>
      <c r="BZ86" s="456"/>
      <c r="CA86" s="456"/>
      <c r="CB86" s="456"/>
      <c r="CC86" s="514"/>
      <c r="CD86" s="403"/>
      <c r="CE86" s="523"/>
      <c r="CF86" s="501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0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1">
        <v>1.9587699999999999</v>
      </c>
      <c r="BT87" s="466">
        <v>1.96984</v>
      </c>
      <c r="BU87" s="671">
        <v>1.9815799999999999</v>
      </c>
      <c r="BV87" s="671">
        <v>1.9921800000000001</v>
      </c>
      <c r="BW87" s="671">
        <v>2.00021</v>
      </c>
      <c r="BX87" s="671">
        <v>2.0061100000000001</v>
      </c>
      <c r="BY87" s="590">
        <v>2.0066999999999999</v>
      </c>
      <c r="BZ87" s="590">
        <v>2.0068899999999998</v>
      </c>
      <c r="CA87" s="591">
        <v>2.0070800000000002</v>
      </c>
      <c r="CB87" s="591">
        <v>2.0072700000000001</v>
      </c>
      <c r="CC87" s="591">
        <v>2.00746</v>
      </c>
      <c r="CD87" s="403">
        <v>1.3499999999999623E-3</v>
      </c>
      <c r="CE87" s="518">
        <v>6.7294415560459342E-4</v>
      </c>
      <c r="CF87" s="501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0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17">
        <v>1.9587699999999999</v>
      </c>
      <c r="BT88" s="617">
        <v>1.96984</v>
      </c>
      <c r="BU88" s="617">
        <v>1.9815799999999999</v>
      </c>
      <c r="BV88" s="466">
        <v>1.9921800000000001</v>
      </c>
      <c r="BW88" s="466">
        <v>2.00021</v>
      </c>
      <c r="BX88" s="466">
        <v>2.00651</v>
      </c>
      <c r="BY88" s="456"/>
      <c r="BZ88" s="456"/>
      <c r="CA88" s="456"/>
      <c r="CB88" s="456"/>
      <c r="CC88" s="514"/>
      <c r="CD88" s="403"/>
      <c r="CE88" s="518"/>
      <c r="CF88" s="501"/>
      <c r="CG88" s="365"/>
      <c r="CH88" s="375"/>
    </row>
    <row r="89" spans="1:86" ht="7.5" customHeight="1" x14ac:dyDescent="0.2">
      <c r="A89" s="3"/>
      <c r="B89" s="681"/>
      <c r="C89" s="20"/>
      <c r="D89" s="682"/>
      <c r="E89" s="683"/>
      <c r="F89" s="683"/>
      <c r="G89" s="683"/>
      <c r="H89" s="683"/>
      <c r="I89" s="683"/>
      <c r="J89" s="683"/>
      <c r="K89" s="683"/>
      <c r="L89" s="683"/>
      <c r="M89" s="684"/>
      <c r="N89" s="684"/>
      <c r="O89" s="683"/>
      <c r="P89" s="685"/>
      <c r="Q89" s="685"/>
      <c r="R89" s="685"/>
      <c r="S89" s="686"/>
      <c r="T89" s="686"/>
      <c r="U89" s="686"/>
      <c r="V89" s="686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7"/>
      <c r="AO89" s="687"/>
      <c r="AP89" s="687"/>
      <c r="AQ89" s="687"/>
      <c r="AR89" s="687"/>
      <c r="AS89" s="687"/>
      <c r="AT89" s="687"/>
      <c r="AU89" s="688"/>
      <c r="AV89" s="686"/>
      <c r="AW89" s="687"/>
      <c r="AX89" s="687"/>
      <c r="AY89" s="687"/>
      <c r="AZ89" s="687"/>
      <c r="BA89" s="687"/>
      <c r="BB89" s="687"/>
      <c r="BC89" s="687"/>
      <c r="BD89" s="687"/>
      <c r="BE89" s="687"/>
      <c r="BF89" s="687"/>
      <c r="BG89" s="687"/>
      <c r="BH89" s="687"/>
      <c r="BI89" s="687"/>
      <c r="BJ89" s="686"/>
      <c r="BK89" s="687"/>
      <c r="BL89" s="689"/>
      <c r="BM89" s="687"/>
      <c r="BN89" s="688"/>
      <c r="BO89" s="688"/>
      <c r="BP89" s="688"/>
      <c r="BQ89" s="688"/>
      <c r="BR89" s="688"/>
      <c r="BS89" s="690"/>
      <c r="BT89" s="690"/>
      <c r="BU89" s="691"/>
      <c r="BV89" s="692"/>
      <c r="BW89" s="692"/>
      <c r="BX89" s="692"/>
      <c r="BY89" s="714"/>
      <c r="BZ89" s="715"/>
      <c r="CA89" s="715"/>
      <c r="CB89" s="715"/>
      <c r="CC89" s="716"/>
      <c r="CD89" s="623"/>
      <c r="CE89" s="624"/>
      <c r="CF89" s="501"/>
      <c r="CG89" s="365"/>
      <c r="CH89" s="375"/>
    </row>
    <row r="90" spans="1:86" ht="12.75" customHeight="1" thickBot="1" x14ac:dyDescent="0.25">
      <c r="A90" s="3"/>
      <c r="B90" s="721"/>
      <c r="C90" s="680" t="s">
        <v>221</v>
      </c>
      <c r="D90" s="679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693">
        <v>1753.5098226287823</v>
      </c>
      <c r="AP90" s="693">
        <v>1777.9204116783114</v>
      </c>
      <c r="AQ90" s="693">
        <v>1831.238894862362</v>
      </c>
      <c r="AR90" s="693">
        <v>1945.4783475067163</v>
      </c>
      <c r="AS90" s="693">
        <v>1958.0558461299781</v>
      </c>
      <c r="AT90" s="693">
        <v>2055.1927572301629</v>
      </c>
      <c r="AU90" s="694">
        <v>2040.3033494047559</v>
      </c>
      <c r="AV90" s="695">
        <v>2040.3060935943388</v>
      </c>
      <c r="AW90" s="693">
        <v>1905.9188932787445</v>
      </c>
      <c r="AX90" s="693">
        <v>1895.6577737063367</v>
      </c>
      <c r="AY90" s="693">
        <v>1853.6909301522635</v>
      </c>
      <c r="AZ90" s="693">
        <v>1740.9250719045256</v>
      </c>
      <c r="BA90" s="693">
        <v>1667.3870032862183</v>
      </c>
      <c r="BB90" s="693">
        <v>1694.3722699202838</v>
      </c>
      <c r="BC90" s="693">
        <v>1809.1685199271519</v>
      </c>
      <c r="BD90" s="693">
        <v>1995.0576966770086</v>
      </c>
      <c r="BE90" s="693">
        <v>2062.8285905382131</v>
      </c>
      <c r="BF90" s="693">
        <v>2030.7471590379007</v>
      </c>
      <c r="BG90" s="693">
        <v>2204.654570230352</v>
      </c>
      <c r="BH90" s="693">
        <v>2143.8695767494987</v>
      </c>
      <c r="BI90" s="693">
        <v>2055.04378799182</v>
      </c>
      <c r="BJ90" s="695">
        <v>2096.6119053940301</v>
      </c>
      <c r="BK90" s="693">
        <v>2263.5610102510245</v>
      </c>
      <c r="BL90" s="696">
        <v>2510.0158087947898</v>
      </c>
      <c r="BM90" s="693">
        <v>2638.2092113692756</v>
      </c>
      <c r="BN90" s="694">
        <v>3255.7414227474778</v>
      </c>
      <c r="BO90" s="694">
        <v>3306.3978934470597</v>
      </c>
      <c r="BP90" s="694">
        <v>3288.8991062319092</v>
      </c>
      <c r="BQ90" s="694">
        <v>3310.337264067382</v>
      </c>
      <c r="BR90" s="694">
        <v>3279.8307972008965</v>
      </c>
      <c r="BS90" s="697">
        <v>3385.728294253629</v>
      </c>
      <c r="BT90" s="694">
        <v>3412.3509669397331</v>
      </c>
      <c r="BU90" s="698">
        <v>3349.7966418280535</v>
      </c>
      <c r="BV90" s="698">
        <v>3482.037261773613</v>
      </c>
      <c r="BW90" s="698">
        <v>3428.9148582693047</v>
      </c>
      <c r="BX90" s="698">
        <v>3488.3473691823833</v>
      </c>
      <c r="BY90" s="697">
        <v>3488.3473691823833</v>
      </c>
      <c r="BZ90" s="699">
        <v>3488.3473691823833</v>
      </c>
      <c r="CA90" s="699">
        <v>3488.3473691823833</v>
      </c>
      <c r="CB90" s="699">
        <v>3488.3473691823833</v>
      </c>
      <c r="CC90" s="698">
        <v>3523.3801458230396</v>
      </c>
      <c r="CD90" s="498">
        <v>35.032776640656266</v>
      </c>
      <c r="CE90" s="518">
        <v>1.004280048201367E-2</v>
      </c>
      <c r="CF90" s="620"/>
      <c r="CG90" s="365"/>
      <c r="CH90" s="375"/>
    </row>
    <row r="91" spans="1:86" x14ac:dyDescent="0.2">
      <c r="A91" s="3"/>
      <c r="B91" s="721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0"/>
      <c r="BK91" s="269"/>
      <c r="BL91" s="288"/>
      <c r="BM91" s="269"/>
      <c r="BN91" s="556"/>
      <c r="BO91" s="556"/>
      <c r="BP91" s="556"/>
      <c r="BQ91" s="556"/>
      <c r="BR91" s="556"/>
      <c r="BS91" s="515"/>
      <c r="BT91" s="556"/>
      <c r="BU91" s="556"/>
      <c r="BV91" s="525"/>
      <c r="BW91" s="525"/>
      <c r="BX91" s="525"/>
      <c r="BY91" s="515"/>
      <c r="BZ91" s="515"/>
      <c r="CA91" s="515"/>
      <c r="CB91" s="515"/>
      <c r="CC91" s="525"/>
      <c r="CD91" s="407"/>
      <c r="CE91" s="525"/>
      <c r="CF91" s="501"/>
      <c r="CG91" s="365"/>
    </row>
    <row r="92" spans="1:86" ht="12.75" customHeight="1" x14ac:dyDescent="0.2">
      <c r="A92" s="3"/>
      <c r="B92" s="721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78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516"/>
      <c r="BZ92" s="516"/>
      <c r="CA92" s="516"/>
      <c r="CB92" s="516"/>
      <c r="CC92" s="526"/>
      <c r="CD92" s="408"/>
      <c r="CE92" s="526"/>
      <c r="CF92" s="501"/>
      <c r="CG92" s="365"/>
    </row>
    <row r="93" spans="1:86" x14ac:dyDescent="0.2">
      <c r="A93" s="3"/>
      <c r="B93" s="721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79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516"/>
      <c r="BZ93" s="516"/>
      <c r="CA93" s="516"/>
      <c r="CB93" s="516"/>
      <c r="CC93" s="526"/>
      <c r="CD93" s="408"/>
      <c r="CE93" s="526"/>
      <c r="CF93" s="501"/>
      <c r="CG93" s="365"/>
    </row>
    <row r="94" spans="1:86" x14ac:dyDescent="0.2">
      <c r="A94" s="3"/>
      <c r="B94" s="721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79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516"/>
      <c r="BZ94" s="516" t="s">
        <v>3</v>
      </c>
      <c r="CA94" s="516"/>
      <c r="CB94" s="516"/>
      <c r="CC94" s="526"/>
      <c r="CD94" s="408"/>
      <c r="CE94" s="526"/>
      <c r="CF94" s="501"/>
      <c r="CG94" s="365"/>
    </row>
    <row r="95" spans="1:86" x14ac:dyDescent="0.2">
      <c r="A95" s="3"/>
      <c r="B95" s="721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79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516"/>
      <c r="BZ95" s="516"/>
      <c r="CA95" s="516"/>
      <c r="CB95" s="516"/>
      <c r="CC95" s="526"/>
      <c r="CD95" s="408"/>
      <c r="CE95" s="526"/>
      <c r="CF95" s="501"/>
      <c r="CG95" s="365"/>
    </row>
    <row r="96" spans="1:86" x14ac:dyDescent="0.2">
      <c r="A96" s="3"/>
      <c r="B96" s="721"/>
      <c r="C96" s="18" t="s">
        <v>3</v>
      </c>
      <c r="D96" s="122" t="s">
        <v>222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78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516"/>
      <c r="BZ96" s="516"/>
      <c r="CA96" s="516"/>
      <c r="CB96" s="516"/>
      <c r="CC96" s="526"/>
      <c r="CD96" s="408"/>
      <c r="CE96" s="526"/>
      <c r="CF96" s="501"/>
      <c r="CG96" s="365"/>
    </row>
    <row r="97" spans="1:85" x14ac:dyDescent="0.2">
      <c r="A97" s="3"/>
      <c r="B97" s="721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79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19">
        <v>3.87351432448358E-3</v>
      </c>
      <c r="BU97" s="674">
        <v>1.89927601363232E-3</v>
      </c>
      <c r="BV97" s="674">
        <v>2.25941814585396E-4</v>
      </c>
      <c r="BW97" s="674">
        <v>1.5303527621576499E-3</v>
      </c>
      <c r="BX97" s="674">
        <v>1.4402665664994599E-3</v>
      </c>
      <c r="BY97" s="516"/>
      <c r="BZ97" s="516"/>
      <c r="CA97" s="516"/>
      <c r="CB97" s="516"/>
      <c r="CC97" s="526"/>
      <c r="CD97" s="408"/>
      <c r="CE97" s="526"/>
      <c r="CF97" s="501"/>
      <c r="CG97" s="365"/>
    </row>
    <row r="98" spans="1:85" x14ac:dyDescent="0.2">
      <c r="A98" s="3"/>
      <c r="B98" s="721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79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19">
        <v>2.76064410753161E-2</v>
      </c>
      <c r="BU98" s="674">
        <v>2.9558149340304301E-2</v>
      </c>
      <c r="BV98" s="674">
        <v>2.9790769576787401E-2</v>
      </c>
      <c r="BW98" s="674">
        <v>3.1366712725453799E-2</v>
      </c>
      <c r="BX98" s="674">
        <v>3.2852155719592699E-2</v>
      </c>
      <c r="BY98" s="516"/>
      <c r="BZ98" s="516"/>
      <c r="CA98" s="516"/>
      <c r="CB98" s="516"/>
      <c r="CC98" s="526"/>
      <c r="CD98" s="408"/>
      <c r="CE98" s="526"/>
      <c r="CF98" s="501"/>
      <c r="CG98" s="365"/>
    </row>
    <row r="99" spans="1:85" x14ac:dyDescent="0.2">
      <c r="A99" s="3"/>
      <c r="B99" s="721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79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19">
        <v>4.89618839739741E-2</v>
      </c>
      <c r="BU99" s="674">
        <v>4.4543902974059302E-2</v>
      </c>
      <c r="BV99" s="674">
        <v>4.0750267295136103E-2</v>
      </c>
      <c r="BW99" s="674">
        <v>3.8633727989355403E-2</v>
      </c>
      <c r="BX99" s="674">
        <v>3.8860582255823201E-2</v>
      </c>
      <c r="BY99" s="529"/>
      <c r="BZ99" s="529"/>
      <c r="CA99" s="516"/>
      <c r="CB99" s="516"/>
      <c r="CC99" s="526"/>
      <c r="CD99" s="408"/>
      <c r="CE99" s="526"/>
      <c r="CF99" s="501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79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1">
        <v>3.9800993783385401E-3</v>
      </c>
      <c r="BU100" s="675">
        <v>3.5916827347163102E-4</v>
      </c>
      <c r="BV100" s="675">
        <v>6.62552176002991E-4</v>
      </c>
      <c r="BW100" s="675">
        <v>9.1717813266628404E-4</v>
      </c>
      <c r="BX100" s="675">
        <v>4.2067048846802302E-4</v>
      </c>
      <c r="BY100" s="516"/>
      <c r="BZ100" s="516"/>
      <c r="CA100" s="516"/>
      <c r="CB100" s="516"/>
      <c r="CC100" s="526"/>
      <c r="CD100" s="408"/>
      <c r="CE100" s="526"/>
      <c r="CF100" s="501"/>
      <c r="CG100" s="365"/>
    </row>
    <row r="101" spans="1:85" ht="12.75" customHeight="1" x14ac:dyDescent="0.2">
      <c r="A101" s="3"/>
      <c r="B101" s="49"/>
      <c r="C101" s="18"/>
      <c r="D101" s="128" t="s">
        <v>223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79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1">
        <v>-3.5839710496980981E-3</v>
      </c>
      <c r="BU101" s="675">
        <v>9.3882721718236972E-3</v>
      </c>
      <c r="BV101" s="675">
        <v>-1.1415261806729582E-2</v>
      </c>
      <c r="BW101" s="675">
        <v>-1.0492597571019502E-2</v>
      </c>
      <c r="BX101" s="675">
        <v>8.3478600759634425E-4</v>
      </c>
      <c r="BY101" s="516"/>
      <c r="BZ101" s="516"/>
      <c r="CA101" s="516"/>
      <c r="CB101" s="516"/>
      <c r="CC101" s="526"/>
      <c r="CD101" s="408"/>
      <c r="CE101" s="526"/>
      <c r="CF101" s="501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79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1">
        <v>1.0941043949577499E-2</v>
      </c>
      <c r="BU102" s="675">
        <v>2.4102386926514799E-2</v>
      </c>
      <c r="BV102" s="675">
        <v>2.9955944351547801E-3</v>
      </c>
      <c r="BW102" s="675">
        <v>3.9317085868373998E-3</v>
      </c>
      <c r="BX102" s="675">
        <v>1.5424214375054E-2</v>
      </c>
      <c r="BY102" s="516"/>
      <c r="BZ102" s="516"/>
      <c r="CA102" s="516"/>
      <c r="CB102" s="516"/>
      <c r="CC102" s="526"/>
      <c r="CD102" s="408"/>
      <c r="CE102" s="526"/>
      <c r="CF102" s="501"/>
      <c r="CG102" s="365"/>
    </row>
    <row r="103" spans="1:85" ht="13.5" customHeight="1" thickBot="1" x14ac:dyDescent="0.25">
      <c r="A103" s="3"/>
      <c r="B103" s="49"/>
      <c r="C103" s="18"/>
      <c r="D103" s="128" t="s">
        <v>224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499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499">
        <v>-1.3800126935031298E-2</v>
      </c>
      <c r="BK103" s="277">
        <v>-1.3756359348725988E-2</v>
      </c>
      <c r="BL103" s="580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499">
        <v>-1.3923528699683607E-2</v>
      </c>
      <c r="BT103" s="622">
        <v>-1.0444902049511096E-2</v>
      </c>
      <c r="BU103" s="676">
        <v>-1.4013808282181572E-2</v>
      </c>
      <c r="BV103" s="676">
        <v>-1.3714783343767079E-2</v>
      </c>
      <c r="BW103" s="676">
        <v>-1.3463815806021517E-2</v>
      </c>
      <c r="BX103" s="676">
        <v>-1.395318971969961E-2</v>
      </c>
      <c r="BY103" s="517"/>
      <c r="BZ103" s="517"/>
      <c r="CA103" s="517"/>
      <c r="CB103" s="517"/>
      <c r="CC103" s="530"/>
      <c r="CD103" s="408"/>
      <c r="CE103" s="526"/>
      <c r="CF103" s="501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0"/>
      <c r="BK104" s="269"/>
      <c r="BL104" s="288"/>
      <c r="BM104" s="269"/>
      <c r="BN104" s="556"/>
      <c r="BO104" s="556"/>
      <c r="BP104" s="556"/>
      <c r="BQ104" s="556"/>
      <c r="BR104" s="556"/>
      <c r="BS104" s="515"/>
      <c r="BT104" s="556"/>
      <c r="BU104" s="525"/>
      <c r="BV104" s="525"/>
      <c r="BW104" s="525"/>
      <c r="BX104" s="525"/>
      <c r="BY104" s="515"/>
      <c r="BZ104" s="515"/>
      <c r="CA104" s="515"/>
      <c r="CB104" s="515"/>
      <c r="CC104" s="525"/>
      <c r="CD104" s="409"/>
      <c r="CE104" s="527"/>
      <c r="CF104" s="501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1">
        <v>0.04</v>
      </c>
      <c r="BK105" s="274">
        <v>0.04</v>
      </c>
      <c r="BL105" s="278">
        <v>4.4999999999999998E-2</v>
      </c>
      <c r="BM105" s="274">
        <v>4.4999999999999998E-2</v>
      </c>
      <c r="BN105" s="557">
        <v>4.4999999999999998E-2</v>
      </c>
      <c r="BO105" s="557">
        <v>4.4999999999999998E-2</v>
      </c>
      <c r="BP105" s="557">
        <v>0.05</v>
      </c>
      <c r="BQ105" s="557">
        <v>5.5E-2</v>
      </c>
      <c r="BR105" s="557">
        <v>5.5E-2</v>
      </c>
      <c r="BS105" s="592">
        <v>0.06</v>
      </c>
      <c r="BT105" s="557">
        <v>0.06</v>
      </c>
      <c r="BU105" s="672">
        <v>0.06</v>
      </c>
      <c r="BV105" s="672">
        <v>0.06</v>
      </c>
      <c r="BW105" s="672">
        <v>3.3000000000000002E-2</v>
      </c>
      <c r="BX105" s="672">
        <v>3.3000000000000002E-2</v>
      </c>
      <c r="BY105" s="592">
        <v>3.3000000000000002E-2</v>
      </c>
      <c r="BZ105" s="592">
        <v>3.3000000000000002E-2</v>
      </c>
      <c r="CA105" s="592">
        <v>3.3000000000000002E-2</v>
      </c>
      <c r="CB105" s="592">
        <v>3.3000000000000002E-2</v>
      </c>
      <c r="CC105" s="592">
        <v>3.3000000000000002E-2</v>
      </c>
      <c r="CD105" s="403" t="s">
        <v>3</v>
      </c>
      <c r="CE105" s="518" t="s">
        <v>3</v>
      </c>
      <c r="CF105" s="501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2">
        <v>0.04</v>
      </c>
      <c r="BK106" s="275">
        <v>0.04</v>
      </c>
      <c r="BL106" s="279">
        <v>0.04</v>
      </c>
      <c r="BM106" s="275">
        <v>0.04</v>
      </c>
      <c r="BN106" s="558">
        <v>0.04</v>
      </c>
      <c r="BO106" s="558">
        <v>0.04</v>
      </c>
      <c r="BP106" s="558">
        <v>0.04</v>
      </c>
      <c r="BQ106" s="558">
        <v>0.04</v>
      </c>
      <c r="BR106" s="585">
        <v>0.04</v>
      </c>
      <c r="BS106" s="593">
        <v>0.04</v>
      </c>
      <c r="BT106" s="558">
        <v>0.04</v>
      </c>
      <c r="BU106" s="585">
        <v>0.04</v>
      </c>
      <c r="BV106" s="585">
        <v>0.04</v>
      </c>
      <c r="BW106" s="585">
        <v>0.04</v>
      </c>
      <c r="BX106" s="585">
        <v>0.04</v>
      </c>
      <c r="BY106" s="593">
        <v>0.04</v>
      </c>
      <c r="BZ106" s="593">
        <v>0.04</v>
      </c>
      <c r="CA106" s="593">
        <v>0.04</v>
      </c>
      <c r="CB106" s="593">
        <v>0.04</v>
      </c>
      <c r="CC106" s="585">
        <v>0.04</v>
      </c>
      <c r="CD106" s="410" t="s">
        <v>3</v>
      </c>
      <c r="CE106" s="528" t="s">
        <v>3</v>
      </c>
      <c r="CF106" s="501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1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12"/>
      <c r="CC108" s="396"/>
      <c r="CD108" s="728"/>
      <c r="CE108" s="728"/>
      <c r="CF108" s="501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12"/>
      <c r="CC109" s="396"/>
      <c r="CD109" s="388"/>
      <c r="CE109" s="389"/>
      <c r="CF109" s="501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12"/>
      <c r="CC110" s="396"/>
      <c r="CD110" s="388"/>
      <c r="CE110" s="389"/>
      <c r="CF110" s="501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12"/>
      <c r="CC111" s="396"/>
      <c r="CD111" s="388"/>
      <c r="CE111" s="389"/>
      <c r="CF111" s="501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13"/>
      <c r="CC112" s="397"/>
      <c r="CD112" s="388"/>
      <c r="CE112" s="387"/>
      <c r="CF112" s="501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CD113" s="387"/>
      <c r="CE113" s="387"/>
      <c r="CF113" s="501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1"/>
      <c r="CG114" s="365"/>
    </row>
    <row r="115" spans="3:85" ht="14.25" x14ac:dyDescent="0.25">
      <c r="C115" s="6">
        <v>3</v>
      </c>
      <c r="D115" s="533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15"/>
      <c r="CC115" s="387"/>
      <c r="CD115" s="387"/>
      <c r="CE115" s="387"/>
      <c r="CF115" s="501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15"/>
      <c r="CC116" s="387"/>
      <c r="CD116" s="387"/>
      <c r="CE116" s="387"/>
      <c r="CF116" s="501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15"/>
      <c r="CC117" s="387"/>
      <c r="CD117" s="387"/>
      <c r="CE117" s="387"/>
      <c r="CF117" s="501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90"/>
      <c r="BZ118" s="390"/>
      <c r="CA118" s="390"/>
      <c r="CB118" s="316"/>
      <c r="CC118" s="390"/>
      <c r="CD118" s="390"/>
      <c r="CE118" s="390"/>
      <c r="CF118" s="501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16"/>
      <c r="CC119" s="390"/>
      <c r="CD119" s="390"/>
      <c r="CE119" s="390"/>
      <c r="CF119" s="501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0"/>
      <c r="CA120" s="390"/>
      <c r="CB120" s="316"/>
      <c r="CC120" s="390"/>
      <c r="CD120" s="390"/>
      <c r="CE120" s="390"/>
      <c r="CF120" s="501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16"/>
      <c r="CC121" s="390"/>
      <c r="CD121" s="390"/>
      <c r="CE121" s="390"/>
      <c r="CF121" s="501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16"/>
      <c r="CC122" s="390"/>
      <c r="CD122" s="390"/>
      <c r="CE122" s="390"/>
      <c r="CF122" s="501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0"/>
      <c r="CA123" s="390"/>
      <c r="CB123" s="316"/>
      <c r="CC123" s="390"/>
      <c r="CD123" s="390"/>
      <c r="CE123" s="390"/>
      <c r="CF123" s="501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16"/>
      <c r="CC124" s="390"/>
      <c r="CD124" s="390"/>
      <c r="CE124" s="390"/>
      <c r="CF124" s="501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16"/>
      <c r="CC125" s="390"/>
      <c r="CD125" s="390"/>
      <c r="CE125" s="390"/>
      <c r="CF125" s="501"/>
      <c r="CG125" s="365"/>
    </row>
    <row r="126" spans="3:85" ht="12" customHeight="1" x14ac:dyDescent="0.25">
      <c r="C126" s="700" t="s">
        <v>4</v>
      </c>
      <c r="D126" s="1" t="s">
        <v>213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227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</row>
    <row r="201" spans="3:83" x14ac:dyDescent="0.2">
      <c r="E201" s="198"/>
      <c r="F201" s="198"/>
      <c r="G201" s="198"/>
      <c r="H201" s="198"/>
      <c r="I201" s="198"/>
      <c r="J201" s="198"/>
      <c r="K201" s="198"/>
    </row>
    <row r="202" spans="3:83" x14ac:dyDescent="0.2">
      <c r="E202" s="198"/>
      <c r="F202" s="198"/>
      <c r="G202" s="198"/>
      <c r="H202" s="198"/>
      <c r="I202" s="198"/>
      <c r="J202" s="198"/>
      <c r="K202" s="198"/>
    </row>
    <row r="203" spans="3:83" x14ac:dyDescent="0.2">
      <c r="E203" s="198"/>
      <c r="F203" s="198"/>
      <c r="G203" s="198"/>
      <c r="H203" s="198"/>
      <c r="I203" s="198"/>
      <c r="J203" s="198"/>
      <c r="K203" s="198"/>
    </row>
    <row r="204" spans="3:83" x14ac:dyDescent="0.2">
      <c r="E204" s="198"/>
      <c r="F204" s="198"/>
      <c r="G204" s="198"/>
      <c r="H204" s="198"/>
      <c r="I204" s="198"/>
      <c r="J204" s="198"/>
      <c r="K204" s="198"/>
    </row>
    <row r="205" spans="3:83" x14ac:dyDescent="0.2">
      <c r="E205" s="198"/>
      <c r="F205" s="198"/>
      <c r="G205" s="198"/>
      <c r="H205" s="198"/>
      <c r="I205" s="198"/>
      <c r="J205" s="198"/>
      <c r="K205" s="198"/>
    </row>
    <row r="206" spans="3:83" x14ac:dyDescent="0.2">
      <c r="E206" s="198"/>
      <c r="F206" s="198"/>
      <c r="G206" s="198"/>
      <c r="H206" s="198"/>
      <c r="I206" s="198"/>
      <c r="J206" s="198"/>
      <c r="K206" s="198"/>
    </row>
    <row r="207" spans="3:83" x14ac:dyDescent="0.2">
      <c r="E207" s="198"/>
      <c r="F207" s="198"/>
      <c r="G207" s="198"/>
      <c r="H207" s="198"/>
      <c r="I207" s="198"/>
      <c r="J207" s="198"/>
      <c r="K207" s="198"/>
    </row>
    <row r="208" spans="3:83" x14ac:dyDescent="0.2">
      <c r="E208" s="198"/>
      <c r="F208" s="198"/>
      <c r="G208" s="198"/>
      <c r="H208" s="198"/>
      <c r="I208" s="198"/>
      <c r="J208" s="198"/>
      <c r="K208" s="198"/>
    </row>
    <row r="209" spans="5:11" x14ac:dyDescent="0.2">
      <c r="E209" s="198"/>
      <c r="F209" s="198"/>
      <c r="G209" s="198"/>
      <c r="H209" s="198"/>
      <c r="I209" s="198"/>
      <c r="J209" s="198"/>
      <c r="K209" s="198"/>
    </row>
    <row r="210" spans="5:11" x14ac:dyDescent="0.2">
      <c r="E210" s="198"/>
      <c r="F210" s="198"/>
      <c r="G210" s="198"/>
      <c r="H210" s="198"/>
      <c r="I210" s="198"/>
      <c r="J210" s="198"/>
      <c r="K210" s="198"/>
    </row>
    <row r="211" spans="5:11" x14ac:dyDescent="0.2">
      <c r="E211" s="198"/>
      <c r="F211" s="198"/>
      <c r="G211" s="198"/>
      <c r="H211" s="198"/>
      <c r="I211" s="198"/>
      <c r="J211" s="198"/>
      <c r="K211" s="198"/>
    </row>
    <row r="212" spans="5:11" x14ac:dyDescent="0.2">
      <c r="E212" s="198"/>
      <c r="F212" s="198"/>
      <c r="G212" s="198"/>
      <c r="H212" s="198"/>
      <c r="I212" s="198"/>
      <c r="J212" s="198"/>
      <c r="K212" s="198"/>
    </row>
    <row r="213" spans="5:11" x14ac:dyDescent="0.2">
      <c r="E213" s="198"/>
      <c r="F213" s="198"/>
      <c r="G213" s="198"/>
      <c r="H213" s="198"/>
      <c r="I213" s="198"/>
      <c r="J213" s="198"/>
      <c r="K213" s="198"/>
    </row>
    <row r="214" spans="5:11" x14ac:dyDescent="0.2">
      <c r="E214" s="198"/>
      <c r="F214" s="198"/>
      <c r="G214" s="198"/>
      <c r="H214" s="198"/>
      <c r="I214" s="198"/>
      <c r="J214" s="198"/>
      <c r="K214" s="198"/>
    </row>
    <row r="215" spans="5:11" x14ac:dyDescent="0.2">
      <c r="E215" s="198"/>
      <c r="F215" s="198"/>
      <c r="G215" s="198"/>
      <c r="H215" s="198"/>
      <c r="I215" s="198"/>
      <c r="J215" s="198"/>
      <c r="K215" s="198"/>
    </row>
    <row r="216" spans="5:11" x14ac:dyDescent="0.2">
      <c r="E216" s="198"/>
      <c r="F216" s="198"/>
      <c r="G216" s="198"/>
      <c r="H216" s="198"/>
      <c r="I216" s="198"/>
      <c r="J216" s="198"/>
      <c r="K216" s="198"/>
    </row>
    <row r="217" spans="5:11" x14ac:dyDescent="0.2">
      <c r="E217" s="198"/>
      <c r="F217" s="198"/>
      <c r="G217" s="198"/>
      <c r="H217" s="198"/>
      <c r="I217" s="198"/>
      <c r="J217" s="198"/>
      <c r="K217" s="198"/>
    </row>
    <row r="218" spans="5:11" x14ac:dyDescent="0.2">
      <c r="E218" s="198"/>
      <c r="F218" s="198"/>
      <c r="G218" s="198"/>
      <c r="H218" s="198"/>
      <c r="I218" s="198"/>
      <c r="J218" s="198"/>
      <c r="K218" s="198"/>
    </row>
    <row r="219" spans="5:11" x14ac:dyDescent="0.2">
      <c r="E219" s="198"/>
      <c r="F219" s="198"/>
      <c r="G219" s="198"/>
      <c r="H219" s="198"/>
      <c r="I219" s="198"/>
      <c r="J219" s="198"/>
      <c r="K219" s="198"/>
    </row>
    <row r="220" spans="5:11" x14ac:dyDescent="0.2">
      <c r="E220" s="198"/>
      <c r="F220" s="198"/>
      <c r="G220" s="198"/>
      <c r="H220" s="198"/>
      <c r="I220" s="198"/>
      <c r="J220" s="198"/>
      <c r="K220" s="198"/>
    </row>
    <row r="221" spans="5:11" x14ac:dyDescent="0.2">
      <c r="E221" s="198"/>
      <c r="F221" s="198"/>
      <c r="G221" s="198"/>
      <c r="H221" s="198"/>
      <c r="I221" s="198"/>
      <c r="J221" s="198"/>
      <c r="K221" s="198"/>
    </row>
    <row r="222" spans="5:11" x14ac:dyDescent="0.2">
      <c r="E222" s="198"/>
      <c r="F222" s="198"/>
      <c r="G222" s="198"/>
      <c r="H222" s="198"/>
      <c r="I222" s="198"/>
      <c r="J222" s="198"/>
      <c r="K222" s="198"/>
    </row>
    <row r="223" spans="5:11" x14ac:dyDescent="0.2">
      <c r="E223" s="198"/>
      <c r="F223" s="198"/>
      <c r="G223" s="198"/>
      <c r="H223" s="198"/>
      <c r="I223" s="198"/>
      <c r="J223" s="198"/>
      <c r="K223" s="198"/>
    </row>
    <row r="224" spans="5:11" x14ac:dyDescent="0.2">
      <c r="E224" s="198"/>
      <c r="F224" s="198"/>
      <c r="G224" s="198"/>
      <c r="H224" s="198"/>
      <c r="I224" s="198"/>
      <c r="J224" s="198"/>
      <c r="K224" s="198"/>
    </row>
    <row r="225" spans="5:11" x14ac:dyDescent="0.2">
      <c r="E225" s="198"/>
      <c r="F225" s="198"/>
      <c r="G225" s="198"/>
      <c r="H225" s="198"/>
      <c r="I225" s="198"/>
      <c r="J225" s="198"/>
      <c r="K225" s="198"/>
    </row>
    <row r="226" spans="5:11" x14ac:dyDescent="0.2">
      <c r="E226" s="198"/>
      <c r="F226" s="198"/>
      <c r="G226" s="198"/>
      <c r="H226" s="198"/>
      <c r="I226" s="198"/>
      <c r="J226" s="198"/>
      <c r="K226" s="198"/>
    </row>
    <row r="227" spans="5:11" x14ac:dyDescent="0.2">
      <c r="E227" s="198"/>
      <c r="F227" s="198"/>
      <c r="G227" s="198"/>
      <c r="H227" s="198"/>
      <c r="I227" s="198"/>
      <c r="J227" s="198"/>
      <c r="K227" s="198"/>
    </row>
    <row r="228" spans="5:11" x14ac:dyDescent="0.2">
      <c r="E228" s="198"/>
      <c r="F228" s="198"/>
      <c r="G228" s="198"/>
      <c r="H228" s="198"/>
      <c r="I228" s="198"/>
      <c r="J228" s="198"/>
      <c r="K228" s="198"/>
    </row>
    <row r="229" spans="5:11" x14ac:dyDescent="0.2">
      <c r="E229" s="198"/>
      <c r="F229" s="198"/>
      <c r="G229" s="198"/>
      <c r="H229" s="198"/>
      <c r="I229" s="198"/>
      <c r="J229" s="198"/>
      <c r="K229" s="198"/>
    </row>
    <row r="230" spans="5:11" x14ac:dyDescent="0.2">
      <c r="E230" s="198"/>
      <c r="F230" s="198"/>
      <c r="G230" s="198"/>
      <c r="H230" s="198"/>
      <c r="I230" s="198"/>
      <c r="J230" s="198"/>
      <c r="K230" s="198"/>
    </row>
    <row r="231" spans="5:11" x14ac:dyDescent="0.2">
      <c r="E231" s="198"/>
      <c r="F231" s="198"/>
      <c r="G231" s="198"/>
      <c r="H231" s="198"/>
      <c r="I231" s="198"/>
      <c r="J231" s="198"/>
      <c r="K231" s="198"/>
    </row>
    <row r="232" spans="5:11" x14ac:dyDescent="0.2">
      <c r="E232" s="198"/>
      <c r="F232" s="198"/>
      <c r="G232" s="198"/>
      <c r="H232" s="198"/>
      <c r="I232" s="198"/>
      <c r="J232" s="198"/>
      <c r="K232" s="198"/>
    </row>
    <row r="233" spans="5:11" x14ac:dyDescent="0.2">
      <c r="E233" s="198"/>
      <c r="F233" s="198"/>
      <c r="G233" s="198"/>
      <c r="H233" s="198"/>
      <c r="I233" s="198"/>
      <c r="J233" s="198"/>
      <c r="K233" s="198"/>
    </row>
    <row r="234" spans="5:11" x14ac:dyDescent="0.2">
      <c r="E234" s="198"/>
      <c r="F234" s="198"/>
      <c r="G234" s="198"/>
      <c r="H234" s="198"/>
      <c r="I234" s="198"/>
      <c r="J234" s="198"/>
      <c r="K234" s="198"/>
    </row>
    <row r="235" spans="5:11" x14ac:dyDescent="0.2">
      <c r="E235" s="198"/>
      <c r="F235" s="198"/>
      <c r="G235" s="198"/>
      <c r="H235" s="198"/>
      <c r="I235" s="198"/>
      <c r="J235" s="198"/>
      <c r="K235" s="198"/>
    </row>
    <row r="236" spans="5:11" x14ac:dyDescent="0.2">
      <c r="E236" s="198"/>
      <c r="F236" s="198"/>
      <c r="G236" s="198"/>
      <c r="H236" s="198"/>
      <c r="I236" s="198"/>
      <c r="J236" s="198"/>
      <c r="K236" s="198"/>
    </row>
    <row r="237" spans="5:11" x14ac:dyDescent="0.2">
      <c r="E237" s="198"/>
      <c r="F237" s="198"/>
      <c r="G237" s="198"/>
      <c r="H237" s="198"/>
      <c r="I237" s="198"/>
      <c r="J237" s="198"/>
      <c r="K237" s="198"/>
    </row>
    <row r="238" spans="5:11" x14ac:dyDescent="0.2">
      <c r="E238" s="198"/>
      <c r="F238" s="198"/>
      <c r="G238" s="198"/>
      <c r="H238" s="198"/>
      <c r="I238" s="198"/>
      <c r="J238" s="198"/>
      <c r="K238" s="198"/>
    </row>
    <row r="239" spans="5:11" x14ac:dyDescent="0.2">
      <c r="E239" s="198"/>
      <c r="F239" s="198"/>
      <c r="G239" s="198"/>
      <c r="H239" s="198"/>
      <c r="I239" s="198"/>
      <c r="J239" s="198"/>
      <c r="K239" s="198"/>
    </row>
    <row r="240" spans="5:11" x14ac:dyDescent="0.2">
      <c r="E240" s="198"/>
      <c r="F240" s="198"/>
      <c r="G240" s="198"/>
      <c r="H240" s="198"/>
      <c r="I240" s="198"/>
      <c r="J240" s="198"/>
      <c r="K240" s="198"/>
    </row>
    <row r="241" spans="5:11" x14ac:dyDescent="0.2">
      <c r="E241" s="198"/>
      <c r="F241" s="198"/>
      <c r="G241" s="198"/>
      <c r="H241" s="198"/>
      <c r="I241" s="198"/>
      <c r="J241" s="198"/>
      <c r="K241" s="198"/>
    </row>
    <row r="242" spans="5:11" x14ac:dyDescent="0.2">
      <c r="E242" s="198"/>
      <c r="F242" s="198"/>
      <c r="G242" s="198"/>
      <c r="H242" s="198"/>
      <c r="I242" s="198"/>
      <c r="J242" s="198"/>
      <c r="K242" s="198"/>
    </row>
    <row r="243" spans="5:11" x14ac:dyDescent="0.2">
      <c r="E243" s="198"/>
      <c r="F243" s="198"/>
      <c r="G243" s="198"/>
      <c r="H243" s="198"/>
      <c r="I243" s="198"/>
      <c r="J243" s="198"/>
      <c r="K243" s="198"/>
    </row>
    <row r="244" spans="5:11" x14ac:dyDescent="0.2">
      <c r="E244" s="198"/>
      <c r="F244" s="198"/>
      <c r="G244" s="198"/>
      <c r="H244" s="198"/>
      <c r="I244" s="198"/>
      <c r="J244" s="198"/>
      <c r="K244" s="198"/>
    </row>
    <row r="245" spans="5:11" x14ac:dyDescent="0.2">
      <c r="E245" s="198"/>
      <c r="F245" s="198"/>
      <c r="G245" s="198"/>
      <c r="H245" s="198"/>
      <c r="I245" s="198"/>
      <c r="J245" s="198"/>
      <c r="K245" s="198"/>
    </row>
    <row r="246" spans="5:11" x14ac:dyDescent="0.2">
      <c r="E246" s="198"/>
      <c r="F246" s="198"/>
      <c r="G246" s="198"/>
      <c r="H246" s="198"/>
      <c r="I246" s="198"/>
      <c r="J246" s="198"/>
      <c r="K246" s="198"/>
    </row>
    <row r="247" spans="5:11" x14ac:dyDescent="0.2">
      <c r="E247" s="198"/>
      <c r="F247" s="198"/>
      <c r="G247" s="198"/>
      <c r="H247" s="198"/>
      <c r="I247" s="198"/>
      <c r="J247" s="198"/>
      <c r="K247" s="198"/>
    </row>
    <row r="248" spans="5:11" x14ac:dyDescent="0.2">
      <c r="E248" s="198"/>
      <c r="F248" s="198"/>
      <c r="G248" s="198"/>
      <c r="H248" s="198"/>
      <c r="I248" s="198"/>
      <c r="J248" s="198"/>
      <c r="K248" s="198"/>
    </row>
    <row r="249" spans="5:11" x14ac:dyDescent="0.2">
      <c r="E249" s="198"/>
      <c r="F249" s="198"/>
      <c r="G249" s="198"/>
      <c r="H249" s="198"/>
      <c r="I249" s="198"/>
      <c r="J249" s="198"/>
      <c r="K249" s="198"/>
    </row>
    <row r="250" spans="5:11" x14ac:dyDescent="0.2">
      <c r="E250" s="198"/>
      <c r="F250" s="198"/>
      <c r="G250" s="198"/>
      <c r="H250" s="198"/>
      <c r="I250" s="198"/>
      <c r="J250" s="198"/>
      <c r="K250" s="198"/>
    </row>
    <row r="251" spans="5:11" x14ac:dyDescent="0.2">
      <c r="E251" s="198"/>
      <c r="F251" s="198"/>
      <c r="G251" s="198"/>
      <c r="H251" s="198"/>
      <c r="I251" s="198"/>
      <c r="J251" s="198"/>
      <c r="K251" s="198"/>
    </row>
    <row r="252" spans="5:11" x14ac:dyDescent="0.2">
      <c r="E252" s="198"/>
      <c r="F252" s="198"/>
      <c r="G252" s="198"/>
      <c r="H252" s="198"/>
      <c r="I252" s="198"/>
      <c r="J252" s="198"/>
      <c r="K252" s="198"/>
    </row>
    <row r="253" spans="5:11" x14ac:dyDescent="0.2">
      <c r="E253" s="198"/>
      <c r="F253" s="198"/>
      <c r="G253" s="198"/>
      <c r="H253" s="198"/>
      <c r="I253" s="198"/>
      <c r="J253" s="198"/>
      <c r="K253" s="198"/>
    </row>
    <row r="254" spans="5:11" x14ac:dyDescent="0.2">
      <c r="E254" s="198"/>
      <c r="F254" s="198"/>
      <c r="G254" s="198"/>
      <c r="H254" s="198"/>
      <c r="I254" s="198"/>
      <c r="J254" s="198"/>
      <c r="K254" s="198"/>
    </row>
    <row r="255" spans="5:11" x14ac:dyDescent="0.2">
      <c r="E255" s="198"/>
      <c r="F255" s="198"/>
      <c r="G255" s="198"/>
      <c r="H255" s="198"/>
      <c r="I255" s="198"/>
      <c r="J255" s="198"/>
      <c r="K255" s="198"/>
    </row>
    <row r="256" spans="5:11" x14ac:dyDescent="0.2">
      <c r="E256" s="198"/>
      <c r="F256" s="198"/>
      <c r="G256" s="198"/>
      <c r="H256" s="198"/>
      <c r="I256" s="198"/>
      <c r="J256" s="198"/>
      <c r="K256" s="198"/>
    </row>
    <row r="257" spans="5:11" x14ac:dyDescent="0.2">
      <c r="E257" s="198"/>
      <c r="F257" s="198"/>
      <c r="G257" s="198"/>
      <c r="H257" s="198"/>
      <c r="I257" s="198"/>
      <c r="J257" s="198"/>
      <c r="K257" s="198"/>
    </row>
    <row r="258" spans="5:11" x14ac:dyDescent="0.2">
      <c r="E258" s="198"/>
      <c r="F258" s="198"/>
      <c r="G258" s="198"/>
      <c r="H258" s="198"/>
      <c r="I258" s="198"/>
      <c r="J258" s="198"/>
      <c r="K258" s="198"/>
    </row>
    <row r="259" spans="5:11" x14ac:dyDescent="0.2">
      <c r="E259" s="198"/>
      <c r="F259" s="198"/>
      <c r="G259" s="198"/>
      <c r="H259" s="198"/>
      <c r="I259" s="198"/>
      <c r="J259" s="198"/>
      <c r="K259" s="198"/>
    </row>
    <row r="260" spans="5:11" x14ac:dyDescent="0.2">
      <c r="E260" s="198"/>
      <c r="F260" s="198"/>
      <c r="G260" s="198"/>
      <c r="H260" s="198"/>
      <c r="I260" s="198"/>
      <c r="J260" s="198"/>
      <c r="K260" s="198"/>
    </row>
    <row r="261" spans="5:11" x14ac:dyDescent="0.2">
      <c r="E261" s="198"/>
      <c r="F261" s="198"/>
      <c r="G261" s="198"/>
      <c r="H261" s="198"/>
      <c r="I261" s="198"/>
      <c r="J261" s="198"/>
      <c r="K261" s="198"/>
    </row>
    <row r="262" spans="5:11" x14ac:dyDescent="0.2">
      <c r="E262" s="198"/>
      <c r="F262" s="198"/>
      <c r="G262" s="198"/>
      <c r="H262" s="198"/>
      <c r="I262" s="198"/>
      <c r="J262" s="198"/>
      <c r="K262" s="198"/>
    </row>
    <row r="263" spans="5:11" x14ac:dyDescent="0.2">
      <c r="E263" s="198"/>
      <c r="F263" s="198"/>
      <c r="G263" s="198"/>
      <c r="H263" s="198"/>
      <c r="I263" s="198"/>
      <c r="J263" s="198"/>
      <c r="K263" s="198"/>
    </row>
    <row r="264" spans="5:11" x14ac:dyDescent="0.2">
      <c r="E264" s="198"/>
      <c r="F264" s="198"/>
      <c r="G264" s="198"/>
      <c r="H264" s="198"/>
      <c r="I264" s="198"/>
      <c r="J264" s="198"/>
      <c r="K264" s="198"/>
    </row>
    <row r="265" spans="5:11" x14ac:dyDescent="0.2">
      <c r="E265" s="198"/>
      <c r="F265" s="198"/>
      <c r="G265" s="198"/>
      <c r="H265" s="198"/>
      <c r="I265" s="198"/>
      <c r="J265" s="198"/>
      <c r="K265" s="198"/>
    </row>
    <row r="266" spans="5:11" x14ac:dyDescent="0.2">
      <c r="E266" s="198"/>
      <c r="F266" s="198"/>
      <c r="G266" s="198"/>
      <c r="H266" s="198"/>
      <c r="I266" s="198"/>
      <c r="J266" s="198"/>
      <c r="K266" s="198"/>
    </row>
    <row r="267" spans="5:11" x14ac:dyDescent="0.2">
      <c r="E267" s="198"/>
      <c r="F267" s="198"/>
      <c r="G267" s="198"/>
      <c r="H267" s="198"/>
      <c r="I267" s="198"/>
      <c r="J267" s="198"/>
      <c r="K267" s="198"/>
    </row>
    <row r="268" spans="5:11" x14ac:dyDescent="0.2">
      <c r="E268" s="198"/>
      <c r="F268" s="198"/>
      <c r="G268" s="198"/>
      <c r="H268" s="198"/>
      <c r="I268" s="198"/>
      <c r="J268" s="198"/>
      <c r="K268" s="198"/>
    </row>
    <row r="269" spans="5:11" x14ac:dyDescent="0.2">
      <c r="E269" s="198"/>
      <c r="F269" s="198"/>
      <c r="G269" s="198"/>
      <c r="H269" s="198"/>
      <c r="I269" s="198"/>
      <c r="J269" s="198"/>
      <c r="K269" s="198"/>
    </row>
    <row r="270" spans="5:11" x14ac:dyDescent="0.2">
      <c r="E270" s="198"/>
      <c r="F270" s="198"/>
      <c r="G270" s="198"/>
      <c r="H270" s="198"/>
      <c r="I270" s="198"/>
      <c r="J270" s="198"/>
      <c r="K270" s="198"/>
    </row>
    <row r="271" spans="5:11" x14ac:dyDescent="0.2">
      <c r="E271" s="198"/>
      <c r="F271" s="198"/>
      <c r="G271" s="198"/>
      <c r="H271" s="198"/>
      <c r="I271" s="198"/>
      <c r="J271" s="198"/>
      <c r="K271" s="198"/>
    </row>
    <row r="272" spans="5:11" x14ac:dyDescent="0.2">
      <c r="E272" s="198"/>
      <c r="F272" s="198"/>
      <c r="G272" s="198"/>
      <c r="H272" s="198"/>
      <c r="I272" s="198"/>
      <c r="J272" s="198"/>
      <c r="K272" s="198"/>
    </row>
    <row r="273" spans="5:11" x14ac:dyDescent="0.2">
      <c r="E273" s="198"/>
      <c r="F273" s="198"/>
      <c r="G273" s="198"/>
      <c r="H273" s="198"/>
      <c r="I273" s="198"/>
      <c r="J273" s="198"/>
      <c r="K273" s="198"/>
    </row>
    <row r="274" spans="5:11" x14ac:dyDescent="0.2">
      <c r="E274" s="198"/>
      <c r="F274" s="198"/>
      <c r="G274" s="198"/>
      <c r="H274" s="198"/>
      <c r="I274" s="198"/>
      <c r="J274" s="198"/>
      <c r="K274" s="198"/>
    </row>
    <row r="275" spans="5:11" x14ac:dyDescent="0.2">
      <c r="E275" s="198"/>
      <c r="F275" s="198"/>
      <c r="G275" s="198"/>
      <c r="H275" s="198"/>
      <c r="I275" s="198"/>
      <c r="J275" s="198"/>
      <c r="K275" s="198"/>
    </row>
    <row r="276" spans="5:11" x14ac:dyDescent="0.2">
      <c r="E276" s="198"/>
      <c r="F276" s="198"/>
      <c r="G276" s="198"/>
      <c r="H276" s="198"/>
      <c r="I276" s="198"/>
      <c r="J276" s="198"/>
      <c r="K276" s="198"/>
    </row>
    <row r="277" spans="5:11" x14ac:dyDescent="0.2">
      <c r="E277" s="198"/>
      <c r="F277" s="198"/>
      <c r="G277" s="198"/>
      <c r="H277" s="198"/>
      <c r="I277" s="198"/>
      <c r="J277" s="198"/>
      <c r="K277" s="198"/>
    </row>
    <row r="278" spans="5:11" x14ac:dyDescent="0.2">
      <c r="E278" s="198"/>
      <c r="F278" s="198"/>
      <c r="G278" s="198"/>
      <c r="H278" s="198"/>
      <c r="I278" s="198"/>
      <c r="J278" s="198"/>
      <c r="K278" s="198"/>
    </row>
    <row r="279" spans="5:11" x14ac:dyDescent="0.2">
      <c r="E279" s="198"/>
      <c r="F279" s="198"/>
      <c r="G279" s="198"/>
      <c r="H279" s="198"/>
      <c r="I279" s="198"/>
      <c r="J279" s="198"/>
      <c r="K279" s="198"/>
    </row>
    <row r="280" spans="5:11" x14ac:dyDescent="0.2">
      <c r="E280" s="198"/>
      <c r="F280" s="198"/>
      <c r="G280" s="198"/>
      <c r="H280" s="198"/>
      <c r="I280" s="198"/>
      <c r="J280" s="198"/>
      <c r="K280" s="198"/>
    </row>
    <row r="281" spans="5:11" x14ac:dyDescent="0.2">
      <c r="E281" s="198"/>
      <c r="F281" s="198"/>
      <c r="G281" s="198"/>
      <c r="H281" s="198"/>
      <c r="I281" s="198"/>
      <c r="J281" s="198"/>
      <c r="K281" s="198"/>
    </row>
    <row r="282" spans="5:11" x14ac:dyDescent="0.2">
      <c r="E282" s="198"/>
      <c r="F282" s="198"/>
      <c r="G282" s="198"/>
      <c r="H282" s="198"/>
      <c r="I282" s="198"/>
      <c r="J282" s="198"/>
      <c r="K282" s="198"/>
    </row>
    <row r="283" spans="5:11" x14ac:dyDescent="0.2">
      <c r="E283" s="198"/>
      <c r="F283" s="198"/>
      <c r="G283" s="198"/>
      <c r="H283" s="198"/>
      <c r="I283" s="198"/>
      <c r="J283" s="198"/>
      <c r="K283" s="198"/>
    </row>
    <row r="284" spans="5:11" x14ac:dyDescent="0.2">
      <c r="E284" s="198"/>
      <c r="F284" s="198"/>
      <c r="G284" s="198"/>
      <c r="H284" s="198"/>
      <c r="I284" s="198"/>
      <c r="J284" s="198"/>
      <c r="K284" s="198"/>
    </row>
    <row r="285" spans="5:11" x14ac:dyDescent="0.2">
      <c r="E285" s="198"/>
      <c r="F285" s="198"/>
      <c r="G285" s="198"/>
      <c r="H285" s="198"/>
      <c r="I285" s="198"/>
      <c r="J285" s="198"/>
      <c r="K285" s="198"/>
    </row>
    <row r="286" spans="5:11" x14ac:dyDescent="0.2">
      <c r="E286" s="198"/>
      <c r="F286" s="198"/>
      <c r="G286" s="198"/>
      <c r="H286" s="198"/>
      <c r="I286" s="198"/>
      <c r="J286" s="198"/>
      <c r="K286" s="198"/>
    </row>
    <row r="287" spans="5:11" x14ac:dyDescent="0.2">
      <c r="E287" s="198"/>
      <c r="F287" s="198"/>
      <c r="G287" s="198"/>
      <c r="H287" s="198"/>
      <c r="I287" s="198"/>
      <c r="J287" s="198"/>
      <c r="K287" s="198"/>
    </row>
    <row r="288" spans="5:11" x14ac:dyDescent="0.2">
      <c r="E288" s="198"/>
      <c r="F288" s="198"/>
      <c r="G288" s="198"/>
      <c r="H288" s="198"/>
      <c r="I288" s="198"/>
      <c r="J288" s="198"/>
      <c r="K288" s="198"/>
    </row>
    <row r="289" spans="5:11" x14ac:dyDescent="0.2">
      <c r="E289" s="198"/>
      <c r="F289" s="198"/>
      <c r="G289" s="198"/>
      <c r="H289" s="198"/>
      <c r="I289" s="198"/>
      <c r="J289" s="198"/>
      <c r="K289" s="198"/>
    </row>
    <row r="290" spans="5:11" x14ac:dyDescent="0.2">
      <c r="E290" s="198"/>
      <c r="F290" s="198"/>
      <c r="G290" s="198"/>
      <c r="H290" s="198"/>
      <c r="I290" s="198"/>
      <c r="J290" s="198"/>
      <c r="K290" s="198"/>
    </row>
    <row r="291" spans="5:11" x14ac:dyDescent="0.2">
      <c r="E291" s="198"/>
      <c r="F291" s="198"/>
      <c r="G291" s="198"/>
      <c r="H291" s="198"/>
      <c r="I291" s="198"/>
      <c r="J291" s="198"/>
      <c r="K291" s="198"/>
    </row>
    <row r="292" spans="5:11" x14ac:dyDescent="0.2">
      <c r="E292" s="198"/>
      <c r="F292" s="198"/>
      <c r="G292" s="198"/>
      <c r="H292" s="198"/>
      <c r="I292" s="198"/>
      <c r="J292" s="198"/>
      <c r="K292" s="198"/>
    </row>
    <row r="293" spans="5:11" x14ac:dyDescent="0.2">
      <c r="E293" s="198"/>
      <c r="F293" s="198"/>
      <c r="G293" s="198"/>
      <c r="H293" s="198"/>
      <c r="I293" s="198"/>
      <c r="J293" s="198"/>
      <c r="K293" s="198"/>
    </row>
    <row r="294" spans="5:11" x14ac:dyDescent="0.2">
      <c r="E294" s="198"/>
      <c r="F294" s="198"/>
      <c r="G294" s="198"/>
      <c r="H294" s="198"/>
      <c r="I294" s="198"/>
      <c r="J294" s="198"/>
      <c r="K294" s="198"/>
    </row>
    <row r="295" spans="5:11" x14ac:dyDescent="0.2">
      <c r="E295" s="198"/>
      <c r="F295" s="198"/>
      <c r="G295" s="198"/>
      <c r="H295" s="198"/>
      <c r="I295" s="198"/>
      <c r="J295" s="198"/>
      <c r="K295" s="198"/>
    </row>
    <row r="296" spans="5:11" x14ac:dyDescent="0.2">
      <c r="E296" s="198"/>
      <c r="F296" s="198"/>
      <c r="G296" s="198"/>
      <c r="H296" s="198"/>
      <c r="I296" s="198"/>
      <c r="J296" s="198"/>
      <c r="K296" s="198"/>
    </row>
    <row r="297" spans="5:11" x14ac:dyDescent="0.2">
      <c r="E297" s="198"/>
      <c r="F297" s="198"/>
      <c r="G297" s="198"/>
      <c r="H297" s="198"/>
      <c r="I297" s="198"/>
      <c r="J297" s="198"/>
      <c r="K297" s="198"/>
    </row>
    <row r="298" spans="5:11" x14ac:dyDescent="0.2">
      <c r="E298" s="198"/>
      <c r="F298" s="198"/>
      <c r="G298" s="198"/>
      <c r="H298" s="198"/>
      <c r="I298" s="198"/>
      <c r="J298" s="198"/>
      <c r="K298" s="198"/>
    </row>
    <row r="299" spans="5:11" x14ac:dyDescent="0.2">
      <c r="E299" s="198"/>
      <c r="F299" s="198"/>
      <c r="G299" s="198"/>
      <c r="H299" s="198"/>
      <c r="I299" s="198"/>
      <c r="J299" s="198"/>
      <c r="K299" s="198"/>
    </row>
    <row r="300" spans="5:11" x14ac:dyDescent="0.2">
      <c r="E300" s="198"/>
      <c r="F300" s="198"/>
      <c r="G300" s="198"/>
      <c r="H300" s="198"/>
      <c r="I300" s="198"/>
      <c r="J300" s="198"/>
      <c r="K300" s="198"/>
    </row>
    <row r="301" spans="5:11" x14ac:dyDescent="0.2">
      <c r="E301" s="198"/>
      <c r="F301" s="198"/>
      <c r="G301" s="198"/>
      <c r="H301" s="198"/>
      <c r="I301" s="198"/>
      <c r="J301" s="198"/>
      <c r="K301" s="198"/>
    </row>
    <row r="302" spans="5:11" x14ac:dyDescent="0.2">
      <c r="E302" s="198"/>
      <c r="F302" s="198"/>
      <c r="G302" s="198"/>
      <c r="H302" s="198"/>
      <c r="I302" s="198"/>
      <c r="J302" s="198"/>
      <c r="K302" s="198"/>
    </row>
    <row r="303" spans="5:11" x14ac:dyDescent="0.2">
      <c r="E303" s="198"/>
      <c r="F303" s="198"/>
      <c r="G303" s="198"/>
      <c r="H303" s="198"/>
      <c r="I303" s="198"/>
      <c r="J303" s="198"/>
      <c r="K303" s="198"/>
    </row>
    <row r="304" spans="5:11" x14ac:dyDescent="0.2">
      <c r="E304" s="198"/>
      <c r="F304" s="198"/>
      <c r="G304" s="198"/>
      <c r="H304" s="198"/>
      <c r="I304" s="198"/>
      <c r="J304" s="198"/>
      <c r="K304" s="198"/>
    </row>
    <row r="305" spans="5:11" x14ac:dyDescent="0.2">
      <c r="E305" s="198"/>
      <c r="F305" s="198"/>
      <c r="G305" s="198"/>
      <c r="H305" s="198"/>
      <c r="I305" s="198"/>
      <c r="J305" s="198"/>
      <c r="K305" s="198"/>
    </row>
    <row r="306" spans="5:11" x14ac:dyDescent="0.2">
      <c r="E306" s="198"/>
      <c r="F306" s="198"/>
      <c r="G306" s="198"/>
      <c r="H306" s="198"/>
      <c r="I306" s="198"/>
      <c r="J306" s="198"/>
      <c r="K306" s="198"/>
    </row>
    <row r="307" spans="5:11" x14ac:dyDescent="0.2">
      <c r="E307" s="198"/>
      <c r="F307" s="198"/>
      <c r="G307" s="198"/>
      <c r="H307" s="198"/>
      <c r="I307" s="198"/>
      <c r="J307" s="198"/>
      <c r="K307" s="198"/>
    </row>
    <row r="308" spans="5:11" x14ac:dyDescent="0.2">
      <c r="E308" s="198"/>
      <c r="F308" s="198"/>
      <c r="G308" s="198"/>
      <c r="H308" s="198"/>
      <c r="I308" s="198"/>
      <c r="J308" s="198"/>
      <c r="K308" s="198"/>
    </row>
    <row r="309" spans="5:11" x14ac:dyDescent="0.2">
      <c r="E309" s="198"/>
      <c r="F309" s="198"/>
      <c r="G309" s="198"/>
      <c r="H309" s="198"/>
      <c r="I309" s="198"/>
      <c r="J309" s="198"/>
      <c r="K309" s="198"/>
    </row>
    <row r="310" spans="5:11" x14ac:dyDescent="0.2">
      <c r="E310" s="198"/>
      <c r="F310" s="198"/>
      <c r="G310" s="198"/>
      <c r="H310" s="198"/>
      <c r="I310" s="198"/>
      <c r="J310" s="198"/>
      <c r="K310" s="198"/>
    </row>
    <row r="311" spans="5:11" x14ac:dyDescent="0.2">
      <c r="E311" s="198"/>
      <c r="F311" s="198"/>
      <c r="G311" s="198"/>
      <c r="H311" s="198"/>
      <c r="I311" s="198"/>
      <c r="J311" s="198"/>
      <c r="K311" s="198"/>
    </row>
    <row r="312" spans="5:11" x14ac:dyDescent="0.2">
      <c r="E312" s="198"/>
      <c r="F312" s="198"/>
      <c r="G312" s="198"/>
      <c r="H312" s="198"/>
      <c r="I312" s="198"/>
      <c r="J312" s="198"/>
      <c r="K312" s="198"/>
    </row>
    <row r="313" spans="5:11" x14ac:dyDescent="0.2">
      <c r="E313" s="198"/>
      <c r="F313" s="198"/>
      <c r="G313" s="198"/>
      <c r="H313" s="198"/>
      <c r="I313" s="198"/>
      <c r="J313" s="198"/>
      <c r="K313" s="198"/>
    </row>
    <row r="314" spans="5:11" x14ac:dyDescent="0.2">
      <c r="E314" s="198"/>
      <c r="F314" s="198"/>
      <c r="G314" s="198"/>
      <c r="H314" s="198"/>
      <c r="I314" s="198"/>
      <c r="J314" s="198"/>
      <c r="K314" s="198"/>
    </row>
    <row r="315" spans="5:11" x14ac:dyDescent="0.2">
      <c r="E315" s="198"/>
      <c r="F315" s="198"/>
      <c r="G315" s="198"/>
      <c r="H315" s="198"/>
      <c r="I315" s="198"/>
      <c r="J315" s="198"/>
      <c r="K315" s="198"/>
    </row>
    <row r="316" spans="5:11" x14ac:dyDescent="0.2">
      <c r="E316" s="198"/>
      <c r="F316" s="198"/>
      <c r="G316" s="198"/>
      <c r="H316" s="198"/>
      <c r="I316" s="198"/>
      <c r="J316" s="198"/>
      <c r="K316" s="198"/>
    </row>
    <row r="317" spans="5:11" x14ac:dyDescent="0.2">
      <c r="E317" s="198"/>
      <c r="F317" s="198"/>
      <c r="G317" s="198"/>
      <c r="H317" s="198"/>
      <c r="I317" s="198"/>
      <c r="J317" s="198"/>
      <c r="K317" s="198"/>
    </row>
    <row r="318" spans="5:11" x14ac:dyDescent="0.2">
      <c r="E318" s="198"/>
      <c r="F318" s="198"/>
      <c r="G318" s="198"/>
      <c r="H318" s="198"/>
      <c r="I318" s="198"/>
      <c r="J318" s="198"/>
      <c r="K318" s="198"/>
    </row>
    <row r="319" spans="5:11" x14ac:dyDescent="0.2">
      <c r="E319" s="198"/>
      <c r="F319" s="198"/>
      <c r="G319" s="198"/>
      <c r="H319" s="198"/>
      <c r="I319" s="198"/>
      <c r="J319" s="198"/>
      <c r="K319" s="198"/>
    </row>
    <row r="320" spans="5:11" x14ac:dyDescent="0.2">
      <c r="E320" s="198"/>
      <c r="F320" s="198"/>
      <c r="G320" s="198"/>
      <c r="H320" s="198"/>
      <c r="I320" s="198"/>
      <c r="J320" s="198"/>
      <c r="K320" s="198"/>
    </row>
    <row r="321" spans="5:11" x14ac:dyDescent="0.2">
      <c r="E321" s="198"/>
      <c r="F321" s="198"/>
      <c r="G321" s="198"/>
      <c r="H321" s="198"/>
      <c r="I321" s="198"/>
      <c r="J321" s="198"/>
      <c r="K321" s="198"/>
    </row>
    <row r="322" spans="5:11" x14ac:dyDescent="0.2">
      <c r="E322" s="198"/>
      <c r="F322" s="198"/>
      <c r="G322" s="198"/>
      <c r="H322" s="198"/>
      <c r="I322" s="198"/>
      <c r="J322" s="198"/>
      <c r="K322" s="198"/>
    </row>
    <row r="323" spans="5:11" x14ac:dyDescent="0.2">
      <c r="E323" s="198"/>
      <c r="F323" s="198"/>
      <c r="G323" s="198"/>
      <c r="H323" s="198"/>
      <c r="I323" s="198"/>
      <c r="J323" s="198"/>
      <c r="K323" s="198"/>
    </row>
    <row r="324" spans="5:11" x14ac:dyDescent="0.2">
      <c r="E324" s="198"/>
      <c r="F324" s="198"/>
      <c r="G324" s="198"/>
      <c r="H324" s="198"/>
      <c r="I324" s="198"/>
      <c r="J324" s="198"/>
      <c r="K324" s="198"/>
    </row>
    <row r="325" spans="5:11" x14ac:dyDescent="0.2">
      <c r="E325" s="198"/>
      <c r="F325" s="198"/>
      <c r="G325" s="198"/>
      <c r="H325" s="198"/>
      <c r="I325" s="198"/>
      <c r="J325" s="198"/>
      <c r="K325" s="198"/>
    </row>
    <row r="326" spans="5:11" x14ac:dyDescent="0.2">
      <c r="E326" s="198"/>
      <c r="F326" s="198"/>
      <c r="G326" s="198"/>
      <c r="H326" s="198"/>
      <c r="I326" s="198"/>
      <c r="J326" s="198"/>
      <c r="K326" s="198"/>
    </row>
    <row r="327" spans="5:11" x14ac:dyDescent="0.2">
      <c r="E327" s="198"/>
      <c r="F327" s="198"/>
      <c r="G327" s="198"/>
      <c r="H327" s="198"/>
      <c r="I327" s="198"/>
      <c r="J327" s="198"/>
      <c r="K327" s="198"/>
    </row>
    <row r="328" spans="5:11" x14ac:dyDescent="0.2">
      <c r="E328" s="198"/>
      <c r="F328" s="198"/>
      <c r="G328" s="198"/>
      <c r="H328" s="198"/>
      <c r="I328" s="198"/>
      <c r="J328" s="198"/>
      <c r="K328" s="198"/>
    </row>
    <row r="329" spans="5:11" x14ac:dyDescent="0.2">
      <c r="E329" s="198"/>
      <c r="F329" s="198"/>
      <c r="G329" s="198"/>
      <c r="H329" s="198"/>
      <c r="I329" s="198"/>
      <c r="J329" s="198"/>
      <c r="K329" s="198"/>
    </row>
    <row r="330" spans="5:11" x14ac:dyDescent="0.2">
      <c r="E330" s="198"/>
      <c r="F330" s="198"/>
      <c r="G330" s="198"/>
      <c r="H330" s="198"/>
      <c r="I330" s="198"/>
      <c r="J330" s="198"/>
      <c r="K330" s="198"/>
    </row>
    <row r="331" spans="5:11" x14ac:dyDescent="0.2">
      <c r="E331" s="198"/>
      <c r="F331" s="198"/>
      <c r="G331" s="198"/>
      <c r="H331" s="198"/>
      <c r="I331" s="198"/>
      <c r="J331" s="198"/>
      <c r="K331" s="198"/>
    </row>
    <row r="332" spans="5:11" x14ac:dyDescent="0.2">
      <c r="E332" s="198"/>
      <c r="F332" s="198"/>
      <c r="G332" s="198"/>
      <c r="H332" s="198"/>
      <c r="I332" s="198"/>
      <c r="J332" s="198"/>
      <c r="K332" s="198"/>
    </row>
    <row r="333" spans="5:11" x14ac:dyDescent="0.2">
      <c r="E333" s="198"/>
      <c r="F333" s="198"/>
      <c r="G333" s="198"/>
      <c r="H333" s="198"/>
      <c r="I333" s="198"/>
      <c r="J333" s="198"/>
      <c r="K333" s="198"/>
    </row>
    <row r="334" spans="5:11" x14ac:dyDescent="0.2">
      <c r="E334" s="198"/>
      <c r="F334" s="198"/>
      <c r="G334" s="198"/>
      <c r="H334" s="198"/>
      <c r="I334" s="198"/>
      <c r="J334" s="198"/>
      <c r="K334" s="198"/>
    </row>
    <row r="335" spans="5:11" x14ac:dyDescent="0.2">
      <c r="E335" s="198"/>
      <c r="F335" s="198"/>
      <c r="G335" s="198"/>
      <c r="H335" s="198"/>
      <c r="I335" s="198"/>
      <c r="J335" s="198"/>
      <c r="K335" s="198"/>
    </row>
    <row r="336" spans="5:11" x14ac:dyDescent="0.2">
      <c r="E336" s="198"/>
      <c r="F336" s="198"/>
      <c r="G336" s="198"/>
      <c r="H336" s="198"/>
      <c r="I336" s="198"/>
      <c r="J336" s="198"/>
      <c r="K336" s="198"/>
    </row>
    <row r="337" spans="5:11" x14ac:dyDescent="0.2">
      <c r="E337" s="198"/>
      <c r="F337" s="198"/>
      <c r="G337" s="198"/>
      <c r="H337" s="198"/>
      <c r="I337" s="198"/>
      <c r="J337" s="198"/>
      <c r="K337" s="198"/>
    </row>
    <row r="338" spans="5:11" x14ac:dyDescent="0.2">
      <c r="E338" s="198"/>
      <c r="F338" s="198"/>
      <c r="G338" s="198"/>
      <c r="H338" s="198"/>
      <c r="I338" s="198"/>
      <c r="J338" s="198"/>
      <c r="K338" s="198"/>
    </row>
    <row r="339" spans="5:11" x14ac:dyDescent="0.2">
      <c r="E339" s="198"/>
      <c r="F339" s="198"/>
      <c r="G339" s="198"/>
      <c r="H339" s="198"/>
      <c r="I339" s="198"/>
      <c r="J339" s="198"/>
      <c r="K339" s="198"/>
    </row>
    <row r="340" spans="5:11" x14ac:dyDescent="0.2">
      <c r="E340" s="198"/>
      <c r="F340" s="198"/>
      <c r="G340" s="198"/>
      <c r="H340" s="198"/>
      <c r="I340" s="198"/>
      <c r="J340" s="198"/>
      <c r="K340" s="198"/>
    </row>
    <row r="341" spans="5:11" x14ac:dyDescent="0.2">
      <c r="E341" s="198"/>
      <c r="F341" s="198"/>
      <c r="G341" s="198"/>
      <c r="H341" s="198"/>
      <c r="I341" s="198"/>
      <c r="J341" s="198"/>
      <c r="K341" s="198"/>
    </row>
    <row r="342" spans="5:11" x14ac:dyDescent="0.2">
      <c r="E342" s="198"/>
      <c r="F342" s="198"/>
      <c r="G342" s="198"/>
      <c r="H342" s="198"/>
      <c r="I342" s="198"/>
      <c r="J342" s="198"/>
      <c r="K342" s="198"/>
    </row>
    <row r="343" spans="5:11" x14ac:dyDescent="0.2">
      <c r="E343" s="198"/>
      <c r="F343" s="198"/>
      <c r="G343" s="198"/>
      <c r="H343" s="198"/>
      <c r="I343" s="198"/>
      <c r="J343" s="198"/>
      <c r="K343" s="198"/>
    </row>
    <row r="344" spans="5:11" x14ac:dyDescent="0.2">
      <c r="E344" s="198"/>
      <c r="F344" s="198"/>
      <c r="G344" s="198"/>
      <c r="H344" s="198"/>
      <c r="I344" s="198"/>
      <c r="J344" s="198"/>
      <c r="K344" s="198"/>
    </row>
    <row r="345" spans="5:11" x14ac:dyDescent="0.2">
      <c r="E345" s="198"/>
      <c r="F345" s="198"/>
      <c r="G345" s="198"/>
      <c r="H345" s="198"/>
      <c r="I345" s="198"/>
      <c r="J345" s="198"/>
      <c r="K345" s="198"/>
    </row>
    <row r="346" spans="5:11" x14ac:dyDescent="0.2">
      <c r="E346" s="198"/>
      <c r="F346" s="198"/>
      <c r="G346" s="198"/>
      <c r="H346" s="198"/>
      <c r="I346" s="198"/>
      <c r="J346" s="198"/>
      <c r="K346" s="198"/>
    </row>
    <row r="347" spans="5:11" x14ac:dyDescent="0.2">
      <c r="E347" s="198"/>
      <c r="F347" s="198"/>
      <c r="G347" s="198"/>
      <c r="H347" s="198"/>
      <c r="I347" s="198"/>
      <c r="J347" s="198"/>
      <c r="K347" s="198"/>
    </row>
    <row r="348" spans="5:11" x14ac:dyDescent="0.2">
      <c r="E348" s="198"/>
      <c r="F348" s="198"/>
      <c r="G348" s="198"/>
      <c r="H348" s="198"/>
      <c r="I348" s="198"/>
      <c r="J348" s="198"/>
      <c r="K348" s="198"/>
    </row>
    <row r="349" spans="5:11" x14ac:dyDescent="0.2">
      <c r="E349" s="198"/>
      <c r="F349" s="198"/>
      <c r="G349" s="198"/>
      <c r="H349" s="198"/>
      <c r="I349" s="198"/>
      <c r="J349" s="198"/>
      <c r="K349" s="198"/>
    </row>
    <row r="350" spans="5:11" x14ac:dyDescent="0.2">
      <c r="E350" s="198"/>
      <c r="F350" s="198"/>
      <c r="G350" s="198"/>
      <c r="H350" s="198"/>
      <c r="I350" s="198"/>
      <c r="J350" s="198"/>
      <c r="K350" s="198"/>
    </row>
    <row r="351" spans="5:11" x14ac:dyDescent="0.2">
      <c r="E351" s="198"/>
      <c r="F351" s="198"/>
      <c r="G351" s="198"/>
      <c r="H351" s="198"/>
      <c r="I351" s="198"/>
      <c r="J351" s="198"/>
      <c r="K351" s="198"/>
    </row>
    <row r="352" spans="5:11" x14ac:dyDescent="0.2">
      <c r="E352" s="198"/>
      <c r="F352" s="198"/>
      <c r="G352" s="198"/>
      <c r="H352" s="198"/>
      <c r="I352" s="198"/>
      <c r="J352" s="198"/>
      <c r="K352" s="198"/>
    </row>
    <row r="353" spans="5:11" x14ac:dyDescent="0.2">
      <c r="E353" s="198"/>
      <c r="F353" s="198"/>
      <c r="G353" s="198"/>
      <c r="H353" s="198"/>
      <c r="I353" s="198"/>
      <c r="J353" s="198"/>
      <c r="K353" s="198"/>
    </row>
    <row r="354" spans="5:11" x14ac:dyDescent="0.2">
      <c r="E354" s="198"/>
      <c r="F354" s="198"/>
      <c r="G354" s="198"/>
      <c r="H354" s="198"/>
      <c r="I354" s="198"/>
      <c r="J354" s="198"/>
      <c r="K354" s="198"/>
    </row>
    <row r="355" spans="5:11" x14ac:dyDescent="0.2">
      <c r="E355" s="198"/>
      <c r="F355" s="198"/>
      <c r="G355" s="198"/>
      <c r="H355" s="198"/>
      <c r="I355" s="198"/>
      <c r="J355" s="198"/>
      <c r="K355" s="198"/>
    </row>
    <row r="356" spans="5:11" x14ac:dyDescent="0.2">
      <c r="E356" s="198"/>
      <c r="F356" s="198"/>
      <c r="G356" s="198"/>
      <c r="H356" s="198"/>
      <c r="I356" s="198"/>
      <c r="J356" s="198"/>
      <c r="K356" s="198"/>
    </row>
    <row r="357" spans="5:11" x14ac:dyDescent="0.2">
      <c r="E357" s="198"/>
      <c r="F357" s="198"/>
      <c r="G357" s="198"/>
      <c r="H357" s="198"/>
      <c r="I357" s="198"/>
      <c r="J357" s="198"/>
      <c r="K357" s="198"/>
    </row>
    <row r="358" spans="5:11" x14ac:dyDescent="0.2">
      <c r="E358" s="198"/>
      <c r="F358" s="198"/>
      <c r="G358" s="198"/>
      <c r="H358" s="198"/>
      <c r="I358" s="198"/>
      <c r="J358" s="198"/>
      <c r="K358" s="198"/>
    </row>
    <row r="359" spans="5:11" x14ac:dyDescent="0.2">
      <c r="E359" s="198"/>
      <c r="F359" s="198"/>
      <c r="G359" s="198"/>
      <c r="H359" s="198"/>
      <c r="I359" s="198"/>
      <c r="J359" s="198"/>
      <c r="K359" s="198"/>
    </row>
    <row r="360" spans="5:11" x14ac:dyDescent="0.2">
      <c r="E360" s="198"/>
      <c r="F360" s="198"/>
      <c r="G360" s="198"/>
      <c r="H360" s="198"/>
      <c r="I360" s="198"/>
      <c r="J360" s="198"/>
      <c r="K360" s="198"/>
    </row>
    <row r="361" spans="5:11" x14ac:dyDescent="0.2">
      <c r="E361" s="198"/>
      <c r="F361" s="198"/>
      <c r="G361" s="198"/>
      <c r="H361" s="198"/>
      <c r="I361" s="198"/>
      <c r="J361" s="198"/>
      <c r="K361" s="198"/>
    </row>
    <row r="362" spans="5:11" x14ac:dyDescent="0.2">
      <c r="E362" s="198"/>
      <c r="F362" s="198"/>
      <c r="G362" s="198"/>
      <c r="H362" s="198"/>
      <c r="I362" s="198"/>
      <c r="J362" s="198"/>
      <c r="K362" s="198"/>
    </row>
    <row r="363" spans="5:11" x14ac:dyDescent="0.2">
      <c r="E363" s="198"/>
      <c r="F363" s="198"/>
      <c r="G363" s="198"/>
      <c r="H363" s="198"/>
      <c r="I363" s="198"/>
      <c r="J363" s="198"/>
      <c r="K363" s="198"/>
    </row>
    <row r="364" spans="5:11" x14ac:dyDescent="0.2">
      <c r="E364" s="198"/>
      <c r="F364" s="198"/>
      <c r="G364" s="198"/>
      <c r="H364" s="198"/>
      <c r="I364" s="198"/>
      <c r="J364" s="198"/>
      <c r="K364" s="198"/>
    </row>
    <row r="365" spans="5:11" x14ac:dyDescent="0.2">
      <c r="E365" s="198"/>
      <c r="F365" s="198"/>
      <c r="G365" s="198"/>
      <c r="H365" s="198"/>
      <c r="I365" s="198"/>
      <c r="J365" s="198"/>
      <c r="K365" s="198"/>
    </row>
    <row r="366" spans="5:11" x14ac:dyDescent="0.2">
      <c r="E366" s="198"/>
      <c r="F366" s="198"/>
      <c r="G366" s="198"/>
      <c r="H366" s="198"/>
      <c r="I366" s="198"/>
      <c r="J366" s="198"/>
      <c r="K366" s="198"/>
    </row>
    <row r="367" spans="5:11" x14ac:dyDescent="0.2">
      <c r="E367" s="198"/>
      <c r="F367" s="198"/>
      <c r="G367" s="198"/>
      <c r="H367" s="198"/>
      <c r="I367" s="198"/>
      <c r="J367" s="198"/>
      <c r="K367" s="198"/>
    </row>
    <row r="368" spans="5:11" x14ac:dyDescent="0.2">
      <c r="E368" s="198"/>
      <c r="F368" s="198"/>
      <c r="G368" s="198"/>
      <c r="H368" s="198"/>
      <c r="I368" s="198"/>
      <c r="J368" s="198"/>
      <c r="K368" s="198"/>
    </row>
    <row r="369" spans="5:11" x14ac:dyDescent="0.2">
      <c r="E369" s="198"/>
      <c r="F369" s="198"/>
      <c r="G369" s="198"/>
      <c r="H369" s="198"/>
      <c r="I369" s="198"/>
      <c r="J369" s="198"/>
      <c r="K369" s="198"/>
    </row>
    <row r="370" spans="5:11" x14ac:dyDescent="0.2">
      <c r="E370" s="198"/>
      <c r="F370" s="198"/>
      <c r="G370" s="198"/>
      <c r="H370" s="198"/>
      <c r="I370" s="198"/>
      <c r="J370" s="198"/>
      <c r="K370" s="198"/>
    </row>
    <row r="371" spans="5:11" x14ac:dyDescent="0.2">
      <c r="E371" s="198"/>
      <c r="F371" s="198"/>
      <c r="G371" s="198"/>
      <c r="H371" s="198"/>
      <c r="I371" s="198"/>
      <c r="J371" s="198"/>
      <c r="K371" s="198"/>
    </row>
    <row r="372" spans="5:11" x14ac:dyDescent="0.2">
      <c r="E372" s="198"/>
      <c r="F372" s="198"/>
      <c r="G372" s="198"/>
      <c r="H372" s="198"/>
      <c r="I372" s="198"/>
      <c r="J372" s="198"/>
      <c r="K372" s="198"/>
    </row>
    <row r="373" spans="5:11" x14ac:dyDescent="0.2">
      <c r="E373" s="198"/>
      <c r="F373" s="198"/>
      <c r="G373" s="198"/>
      <c r="H373" s="198"/>
      <c r="I373" s="198"/>
      <c r="J373" s="198"/>
      <c r="K373" s="198"/>
    </row>
    <row r="374" spans="5:11" x14ac:dyDescent="0.2">
      <c r="E374" s="198"/>
      <c r="F374" s="198"/>
      <c r="G374" s="198"/>
      <c r="H374" s="198"/>
      <c r="I374" s="198"/>
      <c r="J374" s="198"/>
      <c r="K374" s="198"/>
    </row>
    <row r="375" spans="5:11" x14ac:dyDescent="0.2">
      <c r="E375" s="198"/>
      <c r="F375" s="198"/>
      <c r="G375" s="198"/>
      <c r="H375" s="198"/>
      <c r="I375" s="198"/>
      <c r="J375" s="198"/>
      <c r="K375" s="198"/>
    </row>
    <row r="376" spans="5:11" x14ac:dyDescent="0.2">
      <c r="E376" s="198"/>
      <c r="F376" s="198"/>
      <c r="G376" s="198"/>
      <c r="H376" s="198"/>
      <c r="I376" s="198"/>
      <c r="J376" s="198"/>
      <c r="K376" s="198"/>
    </row>
    <row r="377" spans="5:11" x14ac:dyDescent="0.2">
      <c r="E377" s="198"/>
      <c r="F377" s="198"/>
      <c r="G377" s="198"/>
      <c r="H377" s="198"/>
      <c r="I377" s="198"/>
      <c r="J377" s="198"/>
      <c r="K377" s="198"/>
    </row>
    <row r="378" spans="5:11" x14ac:dyDescent="0.2">
      <c r="E378" s="198"/>
      <c r="F378" s="198"/>
      <c r="G378" s="198"/>
      <c r="H378" s="198"/>
      <c r="I378" s="198"/>
      <c r="J378" s="198"/>
      <c r="K378" s="198"/>
    </row>
    <row r="379" spans="5:11" x14ac:dyDescent="0.2">
      <c r="E379" s="198"/>
      <c r="F379" s="198"/>
      <c r="G379" s="198"/>
      <c r="H379" s="198"/>
      <c r="I379" s="198"/>
      <c r="J379" s="198"/>
      <c r="K379" s="198"/>
    </row>
    <row r="380" spans="5:11" x14ac:dyDescent="0.2">
      <c r="E380" s="198"/>
      <c r="F380" s="198"/>
      <c r="G380" s="198"/>
      <c r="H380" s="198"/>
      <c r="I380" s="198"/>
      <c r="J380" s="198"/>
      <c r="K380" s="198"/>
    </row>
    <row r="381" spans="5:11" x14ac:dyDescent="0.2">
      <c r="E381" s="198"/>
      <c r="F381" s="198"/>
      <c r="G381" s="198"/>
      <c r="H381" s="198"/>
      <c r="I381" s="198"/>
      <c r="J381" s="198"/>
      <c r="K381" s="198"/>
    </row>
    <row r="382" spans="5:11" x14ac:dyDescent="0.2">
      <c r="E382" s="198"/>
      <c r="F382" s="198"/>
      <c r="G382" s="198"/>
      <c r="H382" s="198"/>
      <c r="I382" s="198"/>
      <c r="J382" s="198"/>
      <c r="K382" s="198"/>
    </row>
    <row r="383" spans="5:11" x14ac:dyDescent="0.2">
      <c r="E383" s="198"/>
      <c r="F383" s="198"/>
      <c r="G383" s="198"/>
      <c r="H383" s="198"/>
      <c r="I383" s="198"/>
      <c r="J383" s="198"/>
      <c r="K383" s="198"/>
    </row>
    <row r="384" spans="5:11" x14ac:dyDescent="0.2">
      <c r="E384" s="198"/>
      <c r="F384" s="198"/>
      <c r="G384" s="198"/>
      <c r="H384" s="198"/>
      <c r="I384" s="198"/>
      <c r="J384" s="198"/>
      <c r="K384" s="198"/>
    </row>
    <row r="385" spans="5:11" x14ac:dyDescent="0.2">
      <c r="E385" s="198"/>
      <c r="F385" s="198"/>
      <c r="G385" s="198"/>
      <c r="H385" s="198"/>
      <c r="I385" s="198"/>
      <c r="J385" s="198"/>
      <c r="K385" s="198"/>
    </row>
    <row r="386" spans="5:11" x14ac:dyDescent="0.2">
      <c r="E386" s="198"/>
      <c r="F386" s="198"/>
      <c r="G386" s="198"/>
      <c r="H386" s="198"/>
      <c r="I386" s="198"/>
      <c r="J386" s="198"/>
      <c r="K386" s="198"/>
    </row>
    <row r="387" spans="5:11" x14ac:dyDescent="0.2">
      <c r="E387" s="198"/>
      <c r="F387" s="198"/>
      <c r="G387" s="198"/>
      <c r="H387" s="198"/>
      <c r="I387" s="198"/>
      <c r="J387" s="198"/>
      <c r="K387" s="198"/>
    </row>
    <row r="388" spans="5:11" x14ac:dyDescent="0.2">
      <c r="E388" s="198"/>
      <c r="F388" s="198"/>
      <c r="G388" s="198"/>
      <c r="H388" s="198"/>
      <c r="I388" s="198"/>
      <c r="J388" s="198"/>
      <c r="K388" s="198"/>
    </row>
    <row r="389" spans="5:11" x14ac:dyDescent="0.2">
      <c r="E389" s="198"/>
      <c r="F389" s="198"/>
      <c r="G389" s="198"/>
      <c r="H389" s="198"/>
      <c r="I389" s="198"/>
      <c r="J389" s="198"/>
      <c r="K389" s="198"/>
    </row>
    <row r="390" spans="5:11" x14ac:dyDescent="0.2">
      <c r="E390" s="198"/>
      <c r="F390" s="198"/>
      <c r="G390" s="198"/>
      <c r="H390" s="198"/>
      <c r="I390" s="198"/>
      <c r="J390" s="198"/>
      <c r="K390" s="198"/>
    </row>
    <row r="391" spans="5:11" x14ac:dyDescent="0.2">
      <c r="E391" s="198"/>
      <c r="F391" s="198"/>
      <c r="G391" s="198"/>
      <c r="H391" s="198"/>
      <c r="I391" s="198"/>
      <c r="J391" s="198"/>
      <c r="K391" s="198"/>
    </row>
    <row r="392" spans="5:11" x14ac:dyDescent="0.2">
      <c r="E392" s="198"/>
      <c r="F392" s="198"/>
      <c r="G392" s="198"/>
      <c r="H392" s="198"/>
      <c r="I392" s="198"/>
      <c r="J392" s="198"/>
      <c r="K392" s="198"/>
    </row>
    <row r="393" spans="5:11" x14ac:dyDescent="0.2">
      <c r="E393" s="198"/>
      <c r="F393" s="198"/>
      <c r="G393" s="198"/>
      <c r="H393" s="198"/>
      <c r="I393" s="198"/>
      <c r="J393" s="198"/>
      <c r="K393" s="198"/>
    </row>
    <row r="394" spans="5:11" x14ac:dyDescent="0.2">
      <c r="E394" s="198"/>
      <c r="F394" s="198"/>
      <c r="G394" s="198"/>
      <c r="H394" s="198"/>
      <c r="I394" s="198"/>
      <c r="J394" s="198"/>
      <c r="K394" s="198"/>
    </row>
    <row r="395" spans="5:11" x14ac:dyDescent="0.2">
      <c r="E395" s="198"/>
      <c r="F395" s="198"/>
      <c r="G395" s="198"/>
      <c r="H395" s="198"/>
      <c r="I395" s="198"/>
      <c r="J395" s="198"/>
      <c r="K395" s="198"/>
    </row>
    <row r="396" spans="5:11" x14ac:dyDescent="0.2">
      <c r="E396" s="198"/>
      <c r="F396" s="198"/>
      <c r="G396" s="198"/>
      <c r="H396" s="198"/>
      <c r="I396" s="198"/>
      <c r="J396" s="198"/>
      <c r="K396" s="198"/>
    </row>
    <row r="397" spans="5:11" x14ac:dyDescent="0.2">
      <c r="E397" s="198"/>
      <c r="F397" s="198"/>
      <c r="G397" s="198"/>
      <c r="H397" s="198"/>
      <c r="I397" s="198"/>
      <c r="J397" s="198"/>
      <c r="K397" s="198"/>
    </row>
    <row r="398" spans="5:11" x14ac:dyDescent="0.2">
      <c r="E398" s="198"/>
      <c r="F398" s="198"/>
      <c r="G398" s="198"/>
      <c r="H398" s="198"/>
      <c r="I398" s="198"/>
      <c r="J398" s="198"/>
      <c r="K398" s="198"/>
    </row>
    <row r="399" spans="5:11" x14ac:dyDescent="0.2">
      <c r="E399" s="198"/>
      <c r="F399" s="198"/>
      <c r="G399" s="198"/>
      <c r="H399" s="198"/>
      <c r="I399" s="198"/>
      <c r="J399" s="198"/>
      <c r="K399" s="198"/>
    </row>
    <row r="400" spans="5:11" x14ac:dyDescent="0.2">
      <c r="E400" s="198"/>
      <c r="F400" s="198"/>
      <c r="G400" s="198"/>
      <c r="H400" s="198"/>
      <c r="I400" s="198"/>
      <c r="J400" s="198"/>
      <c r="K400" s="198"/>
    </row>
    <row r="401" spans="5:11" x14ac:dyDescent="0.2">
      <c r="E401" s="198"/>
      <c r="F401" s="198"/>
      <c r="G401" s="198"/>
      <c r="H401" s="198"/>
      <c r="I401" s="198"/>
      <c r="J401" s="198"/>
      <c r="K401" s="198"/>
    </row>
    <row r="402" spans="5:11" x14ac:dyDescent="0.2">
      <c r="E402" s="198"/>
      <c r="F402" s="198"/>
      <c r="G402" s="198"/>
      <c r="H402" s="198"/>
      <c r="I402" s="198"/>
      <c r="J402" s="198"/>
      <c r="K402" s="198"/>
    </row>
    <row r="403" spans="5:11" x14ac:dyDescent="0.2">
      <c r="E403" s="198"/>
      <c r="F403" s="198"/>
      <c r="G403" s="198"/>
      <c r="H403" s="198"/>
      <c r="I403" s="198"/>
      <c r="J403" s="198"/>
      <c r="K403" s="198"/>
    </row>
    <row r="404" spans="5:11" x14ac:dyDescent="0.2">
      <c r="E404" s="198"/>
      <c r="F404" s="198"/>
      <c r="G404" s="198"/>
      <c r="H404" s="198"/>
      <c r="I404" s="198"/>
      <c r="J404" s="198"/>
      <c r="K404" s="198"/>
    </row>
    <row r="405" spans="5:11" x14ac:dyDescent="0.2">
      <c r="E405" s="198"/>
      <c r="F405" s="198"/>
      <c r="G405" s="198"/>
      <c r="H405" s="198"/>
      <c r="I405" s="198"/>
      <c r="J405" s="198"/>
      <c r="K405" s="198"/>
    </row>
    <row r="406" spans="5:11" x14ac:dyDescent="0.2">
      <c r="E406" s="198"/>
      <c r="F406" s="198"/>
      <c r="G406" s="198"/>
      <c r="H406" s="198"/>
      <c r="I406" s="198"/>
      <c r="J406" s="198"/>
      <c r="K406" s="198"/>
    </row>
    <row r="407" spans="5:11" x14ac:dyDescent="0.2">
      <c r="E407" s="198"/>
      <c r="F407" s="198"/>
      <c r="G407" s="198"/>
      <c r="H407" s="198"/>
      <c r="I407" s="198"/>
      <c r="J407" s="198"/>
      <c r="K407" s="198"/>
    </row>
    <row r="408" spans="5:11" x14ac:dyDescent="0.2">
      <c r="E408" s="198"/>
      <c r="F408" s="198"/>
      <c r="G408" s="198"/>
      <c r="H408" s="198"/>
      <c r="I408" s="198"/>
      <c r="J408" s="198"/>
      <c r="K408" s="198"/>
    </row>
    <row r="409" spans="5:11" x14ac:dyDescent="0.2">
      <c r="E409" s="198"/>
      <c r="F409" s="198"/>
      <c r="G409" s="198"/>
      <c r="H409" s="198"/>
      <c r="I409" s="198"/>
      <c r="J409" s="198"/>
      <c r="K409" s="198"/>
    </row>
    <row r="410" spans="5:11" x14ac:dyDescent="0.2">
      <c r="E410" s="198"/>
      <c r="F410" s="198"/>
      <c r="G410" s="198"/>
      <c r="H410" s="198"/>
      <c r="I410" s="198"/>
      <c r="J410" s="198"/>
      <c r="K410" s="198"/>
    </row>
    <row r="411" spans="5:11" x14ac:dyDescent="0.2">
      <c r="E411" s="198"/>
      <c r="F411" s="198"/>
      <c r="G411" s="198"/>
      <c r="H411" s="198"/>
      <c r="I411" s="198"/>
      <c r="J411" s="198"/>
      <c r="K411" s="198"/>
    </row>
    <row r="412" spans="5:11" x14ac:dyDescent="0.2">
      <c r="E412" s="198"/>
      <c r="F412" s="198"/>
      <c r="G412" s="198"/>
      <c r="H412" s="198"/>
      <c r="I412" s="198"/>
      <c r="J412" s="198"/>
      <c r="K412" s="198"/>
    </row>
    <row r="413" spans="5:11" x14ac:dyDescent="0.2">
      <c r="E413" s="198"/>
      <c r="F413" s="198"/>
      <c r="G413" s="198"/>
      <c r="H413" s="198"/>
      <c r="I413" s="198"/>
      <c r="J413" s="198"/>
      <c r="K413" s="198"/>
    </row>
    <row r="414" spans="5:11" x14ac:dyDescent="0.2">
      <c r="E414" s="198"/>
      <c r="F414" s="198"/>
      <c r="G414" s="198"/>
      <c r="H414" s="198"/>
      <c r="I414" s="198"/>
      <c r="J414" s="198"/>
      <c r="K414" s="198"/>
    </row>
    <row r="415" spans="5:11" x14ac:dyDescent="0.2">
      <c r="E415" s="198"/>
      <c r="F415" s="198"/>
      <c r="G415" s="198"/>
      <c r="H415" s="198"/>
      <c r="I415" s="198"/>
      <c r="J415" s="198"/>
      <c r="K415" s="198"/>
    </row>
    <row r="416" spans="5:11" x14ac:dyDescent="0.2">
      <c r="E416" s="198"/>
      <c r="F416" s="198"/>
      <c r="G416" s="198"/>
      <c r="H416" s="198"/>
      <c r="I416" s="198"/>
      <c r="J416" s="198"/>
      <c r="K416" s="198"/>
    </row>
    <row r="417" spans="5:11" x14ac:dyDescent="0.2">
      <c r="E417" s="198"/>
      <c r="F417" s="198"/>
      <c r="G417" s="198"/>
      <c r="H417" s="198"/>
      <c r="I417" s="198"/>
      <c r="J417" s="198"/>
      <c r="K417" s="198"/>
    </row>
    <row r="418" spans="5:11" x14ac:dyDescent="0.2">
      <c r="E418" s="198"/>
      <c r="F418" s="198"/>
      <c r="G418" s="198"/>
      <c r="H418" s="198"/>
      <c r="I418" s="198"/>
      <c r="J418" s="198"/>
      <c r="K418" s="198"/>
    </row>
    <row r="419" spans="5:11" x14ac:dyDescent="0.2">
      <c r="E419" s="198"/>
      <c r="F419" s="198"/>
      <c r="G419" s="198"/>
      <c r="H419" s="198"/>
      <c r="I419" s="198"/>
      <c r="J419" s="198"/>
      <c r="K419" s="198"/>
    </row>
    <row r="420" spans="5:11" x14ac:dyDescent="0.2">
      <c r="E420" s="198"/>
      <c r="F420" s="198"/>
      <c r="G420" s="198"/>
      <c r="H420" s="198"/>
      <c r="I420" s="198"/>
      <c r="J420" s="198"/>
      <c r="K420" s="198"/>
    </row>
    <row r="421" spans="5:11" x14ac:dyDescent="0.2">
      <c r="E421" s="198"/>
      <c r="F421" s="198"/>
      <c r="G421" s="198"/>
      <c r="H421" s="198"/>
      <c r="I421" s="198"/>
      <c r="J421" s="198"/>
      <c r="K421" s="198"/>
    </row>
    <row r="422" spans="5:11" x14ac:dyDescent="0.2">
      <c r="E422" s="198"/>
      <c r="F422" s="198"/>
      <c r="G422" s="198"/>
      <c r="H422" s="198"/>
      <c r="I422" s="198"/>
      <c r="J422" s="198"/>
      <c r="K422" s="198"/>
    </row>
    <row r="423" spans="5:11" x14ac:dyDescent="0.2">
      <c r="E423" s="198"/>
      <c r="F423" s="198"/>
      <c r="G423" s="198"/>
      <c r="H423" s="198"/>
      <c r="I423" s="198"/>
      <c r="J423" s="198"/>
      <c r="K423" s="198"/>
    </row>
    <row r="424" spans="5:11" x14ac:dyDescent="0.2">
      <c r="E424" s="198"/>
      <c r="F424" s="198"/>
      <c r="G424" s="198"/>
      <c r="H424" s="198"/>
      <c r="I424" s="198"/>
      <c r="J424" s="198"/>
      <c r="K424" s="198"/>
    </row>
    <row r="425" spans="5:11" x14ac:dyDescent="0.2">
      <c r="E425" s="198"/>
      <c r="F425" s="198"/>
      <c r="G425" s="198"/>
      <c r="H425" s="198"/>
      <c r="I425" s="198"/>
      <c r="J425" s="198"/>
      <c r="K425" s="198"/>
    </row>
    <row r="426" spans="5:11" x14ac:dyDescent="0.2">
      <c r="E426" s="198"/>
      <c r="F426" s="198"/>
      <c r="G426" s="198"/>
      <c r="H426" s="198"/>
      <c r="I426" s="198"/>
      <c r="J426" s="198"/>
      <c r="K426" s="198"/>
    </row>
    <row r="427" spans="5:11" x14ac:dyDescent="0.2">
      <c r="E427" s="198"/>
      <c r="F427" s="198"/>
      <c r="G427" s="198"/>
      <c r="H427" s="198"/>
      <c r="I427" s="198"/>
      <c r="J427" s="198"/>
      <c r="K427" s="198"/>
    </row>
    <row r="428" spans="5:11" x14ac:dyDescent="0.2">
      <c r="E428" s="198"/>
      <c r="F428" s="198"/>
      <c r="G428" s="198"/>
      <c r="H428" s="198"/>
      <c r="I428" s="198"/>
      <c r="J428" s="198"/>
      <c r="K428" s="198"/>
    </row>
    <row r="429" spans="5:11" x14ac:dyDescent="0.2">
      <c r="E429" s="198"/>
      <c r="F429" s="198"/>
      <c r="G429" s="198"/>
      <c r="H429" s="198"/>
      <c r="I429" s="198"/>
      <c r="J429" s="198"/>
      <c r="K429" s="198"/>
    </row>
    <row r="430" spans="5:11" x14ac:dyDescent="0.2">
      <c r="E430" s="198"/>
      <c r="F430" s="198"/>
      <c r="G430" s="198"/>
      <c r="H430" s="198"/>
      <c r="I430" s="198"/>
      <c r="J430" s="198"/>
      <c r="K430" s="198"/>
    </row>
    <row r="431" spans="5:11" x14ac:dyDescent="0.2">
      <c r="E431" s="198"/>
      <c r="F431" s="198"/>
      <c r="G431" s="198"/>
      <c r="H431" s="198"/>
      <c r="I431" s="198"/>
      <c r="J431" s="198"/>
      <c r="K431" s="198"/>
    </row>
    <row r="432" spans="5:11" x14ac:dyDescent="0.2">
      <c r="E432" s="198"/>
      <c r="F432" s="198"/>
      <c r="G432" s="198"/>
      <c r="H432" s="198"/>
      <c r="I432" s="198"/>
      <c r="J432" s="198"/>
      <c r="K432" s="198"/>
    </row>
    <row r="433" spans="5:11" x14ac:dyDescent="0.2">
      <c r="E433" s="198"/>
      <c r="F433" s="198"/>
      <c r="G433" s="198"/>
      <c r="H433" s="198"/>
      <c r="I433" s="198"/>
      <c r="J433" s="198"/>
      <c r="K433" s="198"/>
    </row>
    <row r="434" spans="5:11" x14ac:dyDescent="0.2">
      <c r="E434" s="198"/>
      <c r="F434" s="198"/>
      <c r="G434" s="198"/>
      <c r="H434" s="198"/>
      <c r="I434" s="198"/>
      <c r="J434" s="198"/>
      <c r="K434" s="198"/>
    </row>
    <row r="435" spans="5:11" x14ac:dyDescent="0.2">
      <c r="E435" s="198"/>
      <c r="F435" s="198"/>
      <c r="G435" s="198"/>
      <c r="H435" s="198"/>
      <c r="I435" s="198"/>
      <c r="J435" s="198"/>
      <c r="K435" s="198"/>
    </row>
    <row r="436" spans="5:11" x14ac:dyDescent="0.2">
      <c r="E436" s="198"/>
      <c r="F436" s="198"/>
      <c r="G436" s="198"/>
      <c r="H436" s="198"/>
      <c r="I436" s="198"/>
      <c r="J436" s="198"/>
      <c r="K436" s="198"/>
    </row>
    <row r="437" spans="5:11" x14ac:dyDescent="0.2">
      <c r="E437" s="198"/>
      <c r="F437" s="198"/>
      <c r="G437" s="198"/>
      <c r="H437" s="198"/>
      <c r="I437" s="198"/>
      <c r="J437" s="198"/>
      <c r="K437" s="198"/>
    </row>
    <row r="438" spans="5:11" x14ac:dyDescent="0.2">
      <c r="E438" s="198"/>
      <c r="F438" s="198"/>
      <c r="G438" s="198"/>
      <c r="H438" s="198"/>
      <c r="I438" s="198"/>
      <c r="J438" s="198"/>
      <c r="K438" s="198"/>
    </row>
    <row r="439" spans="5:11" x14ac:dyDescent="0.2">
      <c r="E439" s="198"/>
      <c r="F439" s="198"/>
      <c r="G439" s="198"/>
      <c r="H439" s="198"/>
      <c r="I439" s="198"/>
      <c r="J439" s="198"/>
      <c r="K439" s="198"/>
    </row>
    <row r="440" spans="5:11" x14ac:dyDescent="0.2">
      <c r="E440" s="198"/>
      <c r="F440" s="198"/>
      <c r="G440" s="198"/>
      <c r="H440" s="198"/>
      <c r="I440" s="198"/>
      <c r="J440" s="198"/>
      <c r="K440" s="198"/>
    </row>
    <row r="441" spans="5:11" x14ac:dyDescent="0.2">
      <c r="E441" s="198"/>
      <c r="F441" s="198"/>
      <c r="G441" s="198"/>
      <c r="H441" s="198"/>
      <c r="I441" s="198"/>
      <c r="J441" s="198"/>
      <c r="K441" s="198"/>
    </row>
    <row r="442" spans="5:11" x14ac:dyDescent="0.2">
      <c r="E442" s="198"/>
      <c r="F442" s="198"/>
      <c r="G442" s="198"/>
      <c r="H442" s="198"/>
      <c r="I442" s="198"/>
      <c r="J442" s="198"/>
      <c r="K442" s="198"/>
    </row>
    <row r="443" spans="5:11" x14ac:dyDescent="0.2">
      <c r="E443" s="198"/>
      <c r="F443" s="198"/>
      <c r="G443" s="198"/>
      <c r="H443" s="198"/>
      <c r="I443" s="198"/>
      <c r="J443" s="198"/>
      <c r="K443" s="198"/>
    </row>
    <row r="444" spans="5:11" x14ac:dyDescent="0.2">
      <c r="E444" s="198"/>
      <c r="F444" s="198"/>
      <c r="G444" s="198"/>
      <c r="H444" s="198"/>
      <c r="I444" s="198"/>
      <c r="J444" s="198"/>
      <c r="K444" s="198"/>
    </row>
    <row r="445" spans="5:11" x14ac:dyDescent="0.2">
      <c r="E445" s="198"/>
      <c r="F445" s="198"/>
      <c r="G445" s="198"/>
      <c r="H445" s="198"/>
      <c r="I445" s="198"/>
      <c r="J445" s="198"/>
      <c r="K445" s="198"/>
    </row>
    <row r="446" spans="5:11" x14ac:dyDescent="0.2">
      <c r="E446" s="198"/>
      <c r="F446" s="198"/>
      <c r="G446" s="198"/>
      <c r="H446" s="198"/>
      <c r="I446" s="198"/>
      <c r="J446" s="198"/>
      <c r="K446" s="198"/>
    </row>
    <row r="447" spans="5:11" x14ac:dyDescent="0.2">
      <c r="E447" s="198"/>
      <c r="F447" s="198"/>
      <c r="G447" s="198"/>
      <c r="H447" s="198"/>
      <c r="I447" s="198"/>
      <c r="J447" s="198"/>
      <c r="K447" s="198"/>
    </row>
    <row r="448" spans="5:11" x14ac:dyDescent="0.2">
      <c r="E448" s="198"/>
      <c r="F448" s="198"/>
      <c r="G448" s="198"/>
      <c r="H448" s="198"/>
      <c r="I448" s="198"/>
      <c r="J448" s="198"/>
      <c r="K448" s="198"/>
    </row>
    <row r="449" spans="5:11" x14ac:dyDescent="0.2">
      <c r="E449" s="198"/>
      <c r="F449" s="198"/>
      <c r="G449" s="198"/>
      <c r="H449" s="198"/>
      <c r="I449" s="198"/>
      <c r="J449" s="198"/>
      <c r="K449" s="198"/>
    </row>
    <row r="450" spans="5:11" x14ac:dyDescent="0.2">
      <c r="E450" s="198"/>
      <c r="F450" s="198"/>
      <c r="G450" s="198"/>
      <c r="H450" s="198"/>
      <c r="I450" s="198"/>
      <c r="J450" s="198"/>
      <c r="K450" s="198"/>
    </row>
    <row r="451" spans="5:11" x14ac:dyDescent="0.2">
      <c r="E451" s="198"/>
      <c r="F451" s="198"/>
      <c r="G451" s="198"/>
      <c r="H451" s="198"/>
      <c r="I451" s="198"/>
      <c r="J451" s="198"/>
      <c r="K451" s="198"/>
    </row>
    <row r="452" spans="5:11" x14ac:dyDescent="0.2">
      <c r="E452" s="198"/>
      <c r="F452" s="198"/>
      <c r="G452" s="198"/>
      <c r="H452" s="198"/>
      <c r="I452" s="198"/>
      <c r="J452" s="198"/>
      <c r="K452" s="198"/>
    </row>
    <row r="453" spans="5:11" x14ac:dyDescent="0.2">
      <c r="E453" s="198"/>
      <c r="F453" s="198"/>
      <c r="G453" s="198"/>
      <c r="H453" s="198"/>
      <c r="I453" s="198"/>
      <c r="J453" s="198"/>
      <c r="K453" s="198"/>
    </row>
    <row r="454" spans="5:11" x14ac:dyDescent="0.2">
      <c r="E454" s="198"/>
      <c r="F454" s="198"/>
      <c r="G454" s="198"/>
      <c r="H454" s="198"/>
      <c r="I454" s="198"/>
      <c r="J454" s="198"/>
      <c r="K454" s="198"/>
    </row>
    <row r="455" spans="5:11" x14ac:dyDescent="0.2">
      <c r="E455" s="198"/>
      <c r="F455" s="198"/>
      <c r="G455" s="198"/>
      <c r="H455" s="198"/>
      <c r="I455" s="198"/>
      <c r="J455" s="198"/>
      <c r="K455" s="198"/>
    </row>
    <row r="456" spans="5:11" x14ac:dyDescent="0.2">
      <c r="E456" s="198"/>
      <c r="F456" s="198"/>
      <c r="G456" s="198"/>
      <c r="H456" s="198"/>
      <c r="I456" s="198"/>
      <c r="J456" s="198"/>
      <c r="K456" s="198"/>
    </row>
    <row r="457" spans="5:11" x14ac:dyDescent="0.2">
      <c r="E457" s="198"/>
      <c r="F457" s="198"/>
      <c r="G457" s="198"/>
      <c r="H457" s="198"/>
      <c r="I457" s="198"/>
      <c r="J457" s="198"/>
      <c r="K457" s="198"/>
    </row>
    <row r="458" spans="5:11" x14ac:dyDescent="0.2">
      <c r="E458" s="198"/>
      <c r="F458" s="198"/>
      <c r="G458" s="198"/>
      <c r="H458" s="198"/>
      <c r="I458" s="198"/>
      <c r="J458" s="198"/>
      <c r="K458" s="198"/>
    </row>
    <row r="459" spans="5:11" x14ac:dyDescent="0.2">
      <c r="E459" s="198"/>
      <c r="F459" s="198"/>
      <c r="G459" s="198"/>
      <c r="H459" s="198"/>
      <c r="I459" s="198"/>
      <c r="J459" s="198"/>
      <c r="K459" s="198"/>
    </row>
    <row r="460" spans="5:11" x14ac:dyDescent="0.2">
      <c r="E460" s="198"/>
      <c r="F460" s="198"/>
      <c r="G460" s="198"/>
      <c r="H460" s="198"/>
      <c r="I460" s="198"/>
      <c r="J460" s="198"/>
      <c r="K460" s="198"/>
    </row>
    <row r="461" spans="5:11" x14ac:dyDescent="0.2">
      <c r="E461" s="198"/>
      <c r="F461" s="198"/>
      <c r="G461" s="198"/>
      <c r="H461" s="198"/>
      <c r="I461" s="198"/>
      <c r="J461" s="198"/>
      <c r="K461" s="198"/>
    </row>
    <row r="462" spans="5:11" x14ac:dyDescent="0.2">
      <c r="E462" s="198"/>
      <c r="F462" s="198"/>
      <c r="G462" s="198"/>
      <c r="H462" s="198"/>
      <c r="I462" s="198"/>
      <c r="J462" s="198"/>
      <c r="K462" s="198"/>
    </row>
    <row r="463" spans="5:11" x14ac:dyDescent="0.2">
      <c r="E463" s="198"/>
      <c r="F463" s="198"/>
      <c r="G463" s="198"/>
      <c r="H463" s="198"/>
      <c r="I463" s="198"/>
      <c r="J463" s="198"/>
      <c r="K463" s="198"/>
    </row>
    <row r="464" spans="5:11" x14ac:dyDescent="0.2">
      <c r="E464" s="198"/>
      <c r="F464" s="198"/>
      <c r="G464" s="198"/>
      <c r="H464" s="198"/>
      <c r="I464" s="198"/>
      <c r="J464" s="198"/>
      <c r="K464" s="198"/>
    </row>
    <row r="465" spans="5:11" x14ac:dyDescent="0.2">
      <c r="E465" s="198"/>
      <c r="F465" s="198"/>
      <c r="G465" s="198"/>
      <c r="H465" s="198"/>
      <c r="I465" s="198"/>
      <c r="J465" s="198"/>
      <c r="K465" s="198"/>
    </row>
    <row r="466" spans="5:11" x14ac:dyDescent="0.2">
      <c r="E466" s="198"/>
      <c r="F466" s="198"/>
      <c r="G466" s="198"/>
      <c r="H466" s="198"/>
      <c r="I466" s="198"/>
      <c r="J466" s="198"/>
      <c r="K466" s="198"/>
    </row>
    <row r="467" spans="5:11" x14ac:dyDescent="0.2">
      <c r="E467" s="198"/>
      <c r="F467" s="198"/>
      <c r="G467" s="198"/>
      <c r="H467" s="198"/>
      <c r="I467" s="198"/>
      <c r="J467" s="198"/>
      <c r="K467" s="198"/>
    </row>
    <row r="468" spans="5:11" x14ac:dyDescent="0.2">
      <c r="E468" s="198"/>
      <c r="F468" s="198"/>
      <c r="G468" s="198"/>
      <c r="H468" s="198"/>
      <c r="I468" s="198"/>
      <c r="J468" s="198"/>
      <c r="K468" s="198"/>
    </row>
    <row r="469" spans="5:11" x14ac:dyDescent="0.2">
      <c r="E469" s="198"/>
      <c r="F469" s="198"/>
      <c r="G469" s="198"/>
      <c r="H469" s="198"/>
      <c r="I469" s="198"/>
      <c r="J469" s="198"/>
      <c r="K469" s="198"/>
    </row>
    <row r="470" spans="5:11" x14ac:dyDescent="0.2">
      <c r="E470" s="198"/>
      <c r="F470" s="198"/>
      <c r="G470" s="198"/>
      <c r="H470" s="198"/>
      <c r="I470" s="198"/>
      <c r="J470" s="198"/>
      <c r="K470" s="198"/>
    </row>
    <row r="471" spans="5:11" x14ac:dyDescent="0.2">
      <c r="E471" s="198"/>
      <c r="F471" s="198"/>
      <c r="G471" s="198"/>
      <c r="H471" s="198"/>
      <c r="I471" s="198"/>
      <c r="J471" s="198"/>
      <c r="K471" s="198"/>
    </row>
    <row r="472" spans="5:11" x14ac:dyDescent="0.2">
      <c r="E472" s="198"/>
      <c r="F472" s="198"/>
      <c r="G472" s="198"/>
      <c r="H472" s="198"/>
      <c r="I472" s="198"/>
      <c r="J472" s="198"/>
      <c r="K472" s="198"/>
    </row>
    <row r="473" spans="5:11" x14ac:dyDescent="0.2">
      <c r="E473" s="198"/>
      <c r="F473" s="198"/>
      <c r="G473" s="198"/>
      <c r="H473" s="198"/>
      <c r="I473" s="198"/>
      <c r="J473" s="198"/>
      <c r="K473" s="198"/>
    </row>
    <row r="474" spans="5:11" x14ac:dyDescent="0.2">
      <c r="E474" s="198"/>
      <c r="F474" s="198"/>
      <c r="G474" s="198"/>
      <c r="H474" s="198"/>
      <c r="I474" s="198"/>
      <c r="J474" s="198"/>
      <c r="K474" s="198"/>
    </row>
    <row r="475" spans="5:11" x14ac:dyDescent="0.2">
      <c r="E475" s="198"/>
      <c r="F475" s="198"/>
      <c r="G475" s="198"/>
      <c r="H475" s="198"/>
      <c r="I475" s="198"/>
      <c r="J475" s="198"/>
      <c r="K475" s="198"/>
    </row>
    <row r="476" spans="5:11" x14ac:dyDescent="0.2">
      <c r="E476" s="198"/>
      <c r="F476" s="198"/>
      <c r="G476" s="198"/>
      <c r="H476" s="198"/>
      <c r="I476" s="198"/>
      <c r="J476" s="198"/>
      <c r="K476" s="198"/>
    </row>
    <row r="477" spans="5:11" x14ac:dyDescent="0.2">
      <c r="E477" s="198"/>
      <c r="F477" s="198"/>
      <c r="G477" s="198"/>
      <c r="H477" s="198"/>
      <c r="I477" s="198"/>
      <c r="J477" s="198"/>
      <c r="K477" s="198"/>
    </row>
    <row r="478" spans="5:11" x14ac:dyDescent="0.2">
      <c r="E478" s="198"/>
      <c r="F478" s="198"/>
      <c r="G478" s="198"/>
      <c r="H478" s="198"/>
      <c r="I478" s="198"/>
      <c r="J478" s="198"/>
      <c r="K478" s="198"/>
    </row>
    <row r="479" spans="5:11" x14ac:dyDescent="0.2">
      <c r="E479" s="198"/>
      <c r="F479" s="198"/>
      <c r="G479" s="198"/>
      <c r="H479" s="198"/>
      <c r="I479" s="198"/>
      <c r="J479" s="198"/>
      <c r="K479" s="198"/>
    </row>
    <row r="480" spans="5:11" x14ac:dyDescent="0.2">
      <c r="E480" s="198"/>
      <c r="F480" s="198"/>
      <c r="G480" s="198"/>
      <c r="H480" s="198"/>
      <c r="I480" s="198"/>
      <c r="J480" s="198"/>
      <c r="K480" s="198"/>
    </row>
    <row r="481" spans="5:11" x14ac:dyDescent="0.2">
      <c r="E481" s="198"/>
      <c r="F481" s="198"/>
      <c r="G481" s="198"/>
      <c r="H481" s="198"/>
      <c r="I481" s="198"/>
      <c r="J481" s="198"/>
      <c r="K481" s="198"/>
    </row>
    <row r="482" spans="5:11" x14ac:dyDescent="0.2">
      <c r="E482" s="198"/>
      <c r="F482" s="198"/>
      <c r="G482" s="198"/>
      <c r="H482" s="198"/>
      <c r="I482" s="198"/>
      <c r="J482" s="198"/>
      <c r="K482" s="198"/>
    </row>
    <row r="483" spans="5:11" x14ac:dyDescent="0.2">
      <c r="E483" s="198"/>
      <c r="F483" s="198"/>
      <c r="G483" s="198"/>
      <c r="H483" s="198"/>
      <c r="I483" s="198"/>
      <c r="J483" s="198"/>
      <c r="K483" s="198"/>
    </row>
    <row r="484" spans="5:11" x14ac:dyDescent="0.2">
      <c r="E484" s="198"/>
      <c r="F484" s="198"/>
      <c r="G484" s="198"/>
      <c r="H484" s="198"/>
      <c r="I484" s="198"/>
      <c r="J484" s="198"/>
      <c r="K484" s="198"/>
    </row>
    <row r="485" spans="5:11" x14ac:dyDescent="0.2">
      <c r="E485" s="198"/>
      <c r="F485" s="198"/>
      <c r="G485" s="198"/>
      <c r="H485" s="198"/>
      <c r="I485" s="198"/>
      <c r="J485" s="198"/>
      <c r="K485" s="198"/>
    </row>
    <row r="486" spans="5:11" x14ac:dyDescent="0.2">
      <c r="E486" s="198"/>
      <c r="F486" s="198"/>
      <c r="G486" s="198"/>
      <c r="H486" s="198"/>
      <c r="I486" s="198"/>
      <c r="J486" s="198"/>
      <c r="K486" s="198"/>
    </row>
    <row r="487" spans="5:11" x14ac:dyDescent="0.2">
      <c r="E487" s="198"/>
      <c r="F487" s="198"/>
      <c r="G487" s="198"/>
      <c r="H487" s="198"/>
      <c r="I487" s="198"/>
      <c r="J487" s="198"/>
      <c r="K487" s="198"/>
    </row>
    <row r="488" spans="5:11" x14ac:dyDescent="0.2">
      <c r="E488" s="198"/>
      <c r="F488" s="198"/>
      <c r="G488" s="198"/>
      <c r="H488" s="198"/>
      <c r="I488" s="198"/>
      <c r="J488" s="198"/>
      <c r="K488" s="198"/>
    </row>
    <row r="489" spans="5:11" x14ac:dyDescent="0.2">
      <c r="E489" s="198"/>
      <c r="F489" s="198"/>
      <c r="G489" s="198"/>
      <c r="H489" s="198"/>
      <c r="I489" s="198"/>
      <c r="J489" s="198"/>
      <c r="K489" s="198"/>
    </row>
    <row r="490" spans="5:11" x14ac:dyDescent="0.2">
      <c r="E490" s="198"/>
      <c r="F490" s="198"/>
      <c r="G490" s="198"/>
      <c r="H490" s="198"/>
      <c r="I490" s="198"/>
      <c r="J490" s="198"/>
      <c r="K490" s="198"/>
    </row>
    <row r="491" spans="5:11" x14ac:dyDescent="0.2">
      <c r="E491" s="198"/>
      <c r="F491" s="198"/>
      <c r="G491" s="198"/>
      <c r="H491" s="198"/>
      <c r="I491" s="198"/>
      <c r="J491" s="198"/>
      <c r="K491" s="198"/>
    </row>
    <row r="492" spans="5:11" x14ac:dyDescent="0.2">
      <c r="E492" s="198"/>
      <c r="F492" s="198"/>
      <c r="G492" s="198"/>
      <c r="H492" s="198"/>
      <c r="I492" s="198"/>
      <c r="J492" s="198"/>
      <c r="K492" s="198"/>
    </row>
    <row r="493" spans="5:11" x14ac:dyDescent="0.2">
      <c r="E493" s="198"/>
      <c r="F493" s="198"/>
      <c r="G493" s="198"/>
      <c r="H493" s="198"/>
      <c r="I493" s="198"/>
      <c r="J493" s="198"/>
      <c r="K493" s="198"/>
    </row>
    <row r="494" spans="5:11" x14ac:dyDescent="0.2">
      <c r="E494" s="198"/>
      <c r="F494" s="198"/>
      <c r="G494" s="198"/>
      <c r="H494" s="198"/>
      <c r="I494" s="198"/>
      <c r="J494" s="198"/>
      <c r="K494" s="198"/>
    </row>
    <row r="495" spans="5:11" x14ac:dyDescent="0.2">
      <c r="E495" s="198"/>
      <c r="F495" s="198"/>
      <c r="G495" s="198"/>
      <c r="H495" s="198"/>
      <c r="I495" s="198"/>
      <c r="J495" s="198"/>
      <c r="K495" s="198"/>
    </row>
    <row r="496" spans="5:11" x14ac:dyDescent="0.2">
      <c r="E496" s="198"/>
      <c r="F496" s="198"/>
      <c r="G496" s="198"/>
      <c r="H496" s="198"/>
      <c r="I496" s="198"/>
      <c r="J496" s="198"/>
      <c r="K496" s="198"/>
    </row>
    <row r="497" spans="5:11" x14ac:dyDescent="0.2">
      <c r="E497" s="198"/>
      <c r="F497" s="198"/>
      <c r="G497" s="198"/>
      <c r="H497" s="198"/>
      <c r="I497" s="198"/>
      <c r="J497" s="198"/>
      <c r="K497" s="198"/>
    </row>
    <row r="498" spans="5:11" x14ac:dyDescent="0.2">
      <c r="E498" s="198"/>
      <c r="F498" s="198"/>
      <c r="G498" s="198"/>
      <c r="H498" s="198"/>
      <c r="I498" s="198"/>
      <c r="J498" s="198"/>
      <c r="K498" s="198"/>
    </row>
    <row r="499" spans="5:11" x14ac:dyDescent="0.2">
      <c r="E499" s="198"/>
      <c r="F499" s="198"/>
      <c r="G499" s="198"/>
      <c r="H499" s="198"/>
      <c r="I499" s="198"/>
      <c r="J499" s="198"/>
      <c r="K499" s="198"/>
    </row>
    <row r="500" spans="5:11" x14ac:dyDescent="0.2">
      <c r="E500" s="198"/>
      <c r="F500" s="198"/>
      <c r="G500" s="198"/>
      <c r="H500" s="198"/>
      <c r="I500" s="198"/>
      <c r="J500" s="198"/>
      <c r="K500" s="198"/>
    </row>
    <row r="501" spans="5:11" x14ac:dyDescent="0.2">
      <c r="E501" s="198"/>
      <c r="F501" s="198"/>
      <c r="G501" s="198"/>
      <c r="H501" s="198"/>
      <c r="I501" s="198"/>
      <c r="J501" s="198"/>
      <c r="K501" s="198"/>
    </row>
    <row r="502" spans="5:11" x14ac:dyDescent="0.2">
      <c r="E502" s="198"/>
      <c r="F502" s="198"/>
      <c r="G502" s="198"/>
      <c r="H502" s="198"/>
      <c r="I502" s="198"/>
      <c r="J502" s="198"/>
      <c r="K502" s="198"/>
    </row>
    <row r="503" spans="5:11" x14ac:dyDescent="0.2">
      <c r="E503" s="198"/>
      <c r="F503" s="198"/>
      <c r="G503" s="198"/>
      <c r="H503" s="198"/>
      <c r="I503" s="198"/>
      <c r="J503" s="198"/>
      <c r="K503" s="198"/>
    </row>
    <row r="504" spans="5:11" x14ac:dyDescent="0.2">
      <c r="E504" s="198"/>
      <c r="F504" s="198"/>
      <c r="G504" s="198"/>
      <c r="H504" s="198"/>
      <c r="I504" s="198"/>
      <c r="J504" s="198"/>
      <c r="K504" s="198"/>
    </row>
    <row r="505" spans="5:11" x14ac:dyDescent="0.2">
      <c r="E505" s="198"/>
      <c r="F505" s="198"/>
      <c r="G505" s="198"/>
      <c r="H505" s="198"/>
      <c r="I505" s="198"/>
      <c r="J505" s="198"/>
      <c r="K505" s="198"/>
    </row>
    <row r="506" spans="5:11" x14ac:dyDescent="0.2">
      <c r="E506" s="198"/>
      <c r="F506" s="198"/>
      <c r="G506" s="198"/>
      <c r="H506" s="198"/>
      <c r="I506" s="198"/>
      <c r="J506" s="198"/>
      <c r="K506" s="198"/>
    </row>
    <row r="507" spans="5:11" x14ac:dyDescent="0.2">
      <c r="E507" s="198"/>
      <c r="F507" s="198"/>
      <c r="G507" s="198"/>
      <c r="H507" s="198"/>
      <c r="I507" s="198"/>
      <c r="J507" s="198"/>
      <c r="K507" s="198"/>
    </row>
    <row r="508" spans="5:11" x14ac:dyDescent="0.2">
      <c r="E508" s="198"/>
      <c r="F508" s="198"/>
      <c r="G508" s="198"/>
      <c r="H508" s="198"/>
      <c r="I508" s="198"/>
      <c r="J508" s="198"/>
      <c r="K508" s="198"/>
    </row>
    <row r="509" spans="5:11" x14ac:dyDescent="0.2">
      <c r="E509" s="198"/>
      <c r="F509" s="198"/>
      <c r="G509" s="198"/>
      <c r="H509" s="198"/>
      <c r="I509" s="198"/>
      <c r="J509" s="198"/>
      <c r="K509" s="198"/>
    </row>
    <row r="510" spans="5:11" x14ac:dyDescent="0.2">
      <c r="E510" s="198"/>
      <c r="F510" s="198"/>
      <c r="G510" s="198"/>
      <c r="H510" s="198"/>
      <c r="I510" s="198"/>
      <c r="J510" s="198"/>
      <c r="K510" s="198"/>
    </row>
    <row r="511" spans="5:11" x14ac:dyDescent="0.2">
      <c r="E511" s="198"/>
      <c r="F511" s="198"/>
      <c r="G511" s="198"/>
      <c r="H511" s="198"/>
      <c r="I511" s="198"/>
      <c r="J511" s="198"/>
      <c r="K511" s="198"/>
    </row>
    <row r="512" spans="5:11" x14ac:dyDescent="0.2">
      <c r="E512" s="198"/>
      <c r="F512" s="198"/>
      <c r="G512" s="198"/>
      <c r="H512" s="198"/>
      <c r="I512" s="198"/>
      <c r="J512" s="198"/>
      <c r="K512" s="198"/>
    </row>
    <row r="513" spans="5:11" x14ac:dyDescent="0.2">
      <c r="E513" s="198"/>
      <c r="F513" s="198"/>
      <c r="G513" s="198"/>
      <c r="H513" s="198"/>
      <c r="I513" s="198"/>
      <c r="J513" s="198"/>
      <c r="K513" s="198"/>
    </row>
    <row r="514" spans="5:11" x14ac:dyDescent="0.2">
      <c r="E514" s="198"/>
      <c r="F514" s="198"/>
      <c r="G514" s="198"/>
      <c r="H514" s="198"/>
      <c r="I514" s="198"/>
      <c r="J514" s="198"/>
      <c r="K514" s="198"/>
    </row>
    <row r="515" spans="5:11" x14ac:dyDescent="0.2">
      <c r="E515" s="198"/>
      <c r="F515" s="198"/>
      <c r="G515" s="198"/>
      <c r="H515" s="198"/>
      <c r="I515" s="198"/>
      <c r="J515" s="198"/>
      <c r="K515" s="198"/>
    </row>
    <row r="516" spans="5:11" x14ac:dyDescent="0.2">
      <c r="E516" s="198"/>
      <c r="F516" s="198"/>
      <c r="G516" s="198"/>
      <c r="H516" s="198"/>
      <c r="I516" s="198"/>
      <c r="J516" s="198"/>
      <c r="K516" s="198"/>
    </row>
    <row r="517" spans="5:11" x14ac:dyDescent="0.2">
      <c r="E517" s="198"/>
      <c r="F517" s="198"/>
      <c r="G517" s="198"/>
      <c r="H517" s="198"/>
      <c r="I517" s="198"/>
      <c r="J517" s="198"/>
      <c r="K517" s="198"/>
    </row>
    <row r="518" spans="5:11" x14ac:dyDescent="0.2">
      <c r="E518" s="198"/>
      <c r="F518" s="198"/>
      <c r="G518" s="198"/>
      <c r="H518" s="198"/>
      <c r="I518" s="198"/>
      <c r="J518" s="198"/>
      <c r="K518" s="198"/>
    </row>
    <row r="519" spans="5:11" x14ac:dyDescent="0.2">
      <c r="E519" s="198"/>
      <c r="F519" s="198"/>
      <c r="G519" s="198"/>
      <c r="H519" s="198"/>
      <c r="I519" s="198"/>
      <c r="J519" s="198"/>
      <c r="K519" s="198"/>
    </row>
    <row r="520" spans="5:11" x14ac:dyDescent="0.2">
      <c r="E520" s="198"/>
      <c r="F520" s="198"/>
      <c r="G520" s="198"/>
      <c r="H520" s="198"/>
      <c r="I520" s="198"/>
      <c r="J520" s="198"/>
      <c r="K520" s="198"/>
    </row>
    <row r="521" spans="5:11" x14ac:dyDescent="0.2">
      <c r="E521" s="198"/>
      <c r="F521" s="198"/>
      <c r="G521" s="198"/>
      <c r="H521" s="198"/>
      <c r="I521" s="198"/>
      <c r="J521" s="198"/>
      <c r="K521" s="198"/>
    </row>
    <row r="522" spans="5:11" x14ac:dyDescent="0.2">
      <c r="E522" s="198"/>
      <c r="F522" s="198"/>
      <c r="G522" s="198"/>
      <c r="H522" s="198"/>
      <c r="I522" s="198"/>
      <c r="J522" s="198"/>
      <c r="K522" s="198"/>
    </row>
    <row r="523" spans="5:11" x14ac:dyDescent="0.2">
      <c r="E523" s="198"/>
      <c r="F523" s="198"/>
      <c r="G523" s="198"/>
      <c r="H523" s="198"/>
      <c r="I523" s="198"/>
      <c r="J523" s="198"/>
      <c r="K523" s="198"/>
    </row>
    <row r="524" spans="5:11" x14ac:dyDescent="0.2">
      <c r="E524" s="198"/>
      <c r="F524" s="198"/>
      <c r="G524" s="198"/>
      <c r="H524" s="198"/>
      <c r="I524" s="198"/>
      <c r="J524" s="198"/>
      <c r="K524" s="198"/>
    </row>
    <row r="525" spans="5:11" x14ac:dyDescent="0.2">
      <c r="E525" s="198"/>
      <c r="F525" s="198"/>
      <c r="G525" s="198"/>
      <c r="H525" s="198"/>
      <c r="I525" s="198"/>
      <c r="J525" s="198"/>
      <c r="K525" s="198"/>
    </row>
    <row r="526" spans="5:11" x14ac:dyDescent="0.2">
      <c r="E526" s="198"/>
      <c r="F526" s="198"/>
      <c r="G526" s="198"/>
      <c r="H526" s="198"/>
      <c r="I526" s="198"/>
      <c r="J526" s="198"/>
      <c r="K526" s="198"/>
    </row>
    <row r="527" spans="5:11" x14ac:dyDescent="0.2">
      <c r="E527" s="198"/>
      <c r="F527" s="198"/>
      <c r="G527" s="198"/>
      <c r="H527" s="198"/>
      <c r="I527" s="198"/>
      <c r="J527" s="198"/>
      <c r="K527" s="198"/>
    </row>
    <row r="528" spans="5:11" x14ac:dyDescent="0.2">
      <c r="E528" s="198"/>
      <c r="F528" s="198"/>
      <c r="G528" s="198"/>
      <c r="H528" s="198"/>
      <c r="I528" s="198"/>
      <c r="J528" s="198"/>
      <c r="K528" s="198"/>
    </row>
    <row r="529" spans="5:11" x14ac:dyDescent="0.2">
      <c r="E529" s="198"/>
      <c r="F529" s="198"/>
      <c r="G529" s="198"/>
      <c r="H529" s="198"/>
      <c r="I529" s="198"/>
      <c r="J529" s="198"/>
      <c r="K529" s="198"/>
    </row>
    <row r="530" spans="5:11" x14ac:dyDescent="0.2">
      <c r="E530" s="198"/>
      <c r="F530" s="198"/>
      <c r="G530" s="198"/>
      <c r="H530" s="198"/>
      <c r="I530" s="198"/>
      <c r="J530" s="198"/>
      <c r="K530" s="198"/>
    </row>
    <row r="531" spans="5:11" x14ac:dyDescent="0.2">
      <c r="E531" s="198"/>
      <c r="F531" s="198"/>
      <c r="G531" s="198"/>
      <c r="H531" s="198"/>
      <c r="I531" s="198"/>
      <c r="J531" s="198"/>
      <c r="K531" s="198"/>
    </row>
    <row r="532" spans="5:11" x14ac:dyDescent="0.2">
      <c r="E532" s="198"/>
      <c r="F532" s="198"/>
      <c r="G532" s="198"/>
      <c r="H532" s="198"/>
      <c r="I532" s="198"/>
      <c r="J532" s="198"/>
      <c r="K532" s="198"/>
    </row>
    <row r="533" spans="5:11" x14ac:dyDescent="0.2">
      <c r="E533" s="198"/>
      <c r="F533" s="198"/>
      <c r="G533" s="198"/>
      <c r="H533" s="198"/>
      <c r="I533" s="198"/>
      <c r="J533" s="198"/>
      <c r="K533" s="198"/>
    </row>
    <row r="534" spans="5:11" x14ac:dyDescent="0.2">
      <c r="E534" s="198"/>
      <c r="F534" s="198"/>
      <c r="G534" s="198"/>
      <c r="H534" s="198"/>
      <c r="I534" s="198"/>
      <c r="J534" s="198"/>
      <c r="K534" s="198"/>
    </row>
    <row r="535" spans="5:11" x14ac:dyDescent="0.2">
      <c r="E535" s="198"/>
      <c r="F535" s="198"/>
      <c r="G535" s="198"/>
      <c r="H535" s="198"/>
      <c r="I535" s="198"/>
      <c r="J535" s="198"/>
      <c r="K535" s="198"/>
    </row>
    <row r="536" spans="5:11" x14ac:dyDescent="0.2">
      <c r="E536" s="198"/>
      <c r="F536" s="198"/>
      <c r="G536" s="198"/>
      <c r="H536" s="198"/>
      <c r="I536" s="198"/>
      <c r="J536" s="198"/>
      <c r="K536" s="198"/>
    </row>
    <row r="537" spans="5:11" x14ac:dyDescent="0.2">
      <c r="E537" s="198"/>
      <c r="F537" s="198"/>
      <c r="G537" s="198"/>
      <c r="H537" s="198"/>
      <c r="I537" s="198"/>
      <c r="J537" s="198"/>
      <c r="K537" s="198"/>
    </row>
    <row r="538" spans="5:11" x14ac:dyDescent="0.2">
      <c r="E538" s="198"/>
      <c r="F538" s="198"/>
      <c r="G538" s="198"/>
      <c r="H538" s="198"/>
      <c r="I538" s="198"/>
      <c r="J538" s="198"/>
      <c r="K538" s="198"/>
    </row>
    <row r="539" spans="5:11" x14ac:dyDescent="0.2">
      <c r="E539" s="198"/>
      <c r="F539" s="198"/>
      <c r="G539" s="198"/>
      <c r="H539" s="198"/>
      <c r="I539" s="198"/>
      <c r="J539" s="198"/>
      <c r="K539" s="198"/>
    </row>
    <row r="540" spans="5:11" x14ac:dyDescent="0.2">
      <c r="E540" s="198"/>
      <c r="F540" s="198"/>
      <c r="G540" s="198"/>
      <c r="H540" s="198"/>
      <c r="I540" s="198"/>
      <c r="J540" s="198"/>
      <c r="K540" s="198"/>
    </row>
    <row r="541" spans="5:11" x14ac:dyDescent="0.2">
      <c r="E541" s="198"/>
      <c r="F541" s="198"/>
      <c r="G541" s="198"/>
      <c r="H541" s="198"/>
      <c r="I541" s="198"/>
      <c r="J541" s="198"/>
      <c r="K541" s="198"/>
    </row>
    <row r="542" spans="5:11" x14ac:dyDescent="0.2">
      <c r="E542" s="198"/>
      <c r="F542" s="198"/>
      <c r="G542" s="198"/>
      <c r="H542" s="198"/>
      <c r="I542" s="198"/>
      <c r="J542" s="198"/>
      <c r="K542" s="198"/>
    </row>
    <row r="543" spans="5:11" x14ac:dyDescent="0.2">
      <c r="E543" s="198"/>
      <c r="F543" s="198"/>
      <c r="G543" s="198"/>
      <c r="H543" s="198"/>
      <c r="I543" s="198"/>
      <c r="J543" s="198"/>
      <c r="K543" s="198"/>
    </row>
    <row r="544" spans="5:11" x14ac:dyDescent="0.2">
      <c r="E544" s="198"/>
      <c r="F544" s="198"/>
      <c r="G544" s="198"/>
      <c r="H544" s="198"/>
      <c r="I544" s="198"/>
      <c r="J544" s="198"/>
      <c r="K544" s="198"/>
    </row>
    <row r="545" spans="5:11" x14ac:dyDescent="0.2">
      <c r="E545" s="198"/>
      <c r="F545" s="198"/>
      <c r="G545" s="198"/>
      <c r="H545" s="198"/>
      <c r="I545" s="198"/>
      <c r="J545" s="198"/>
      <c r="K545" s="198"/>
    </row>
    <row r="546" spans="5:11" x14ac:dyDescent="0.2">
      <c r="E546" s="198"/>
      <c r="F546" s="198"/>
      <c r="G546" s="198"/>
      <c r="H546" s="198"/>
      <c r="I546" s="198"/>
      <c r="J546" s="198"/>
      <c r="K546" s="198"/>
    </row>
    <row r="547" spans="5:11" x14ac:dyDescent="0.2">
      <c r="E547" s="198"/>
      <c r="F547" s="198"/>
      <c r="G547" s="198"/>
      <c r="H547" s="198"/>
      <c r="I547" s="198"/>
      <c r="J547" s="198"/>
      <c r="K547" s="198"/>
    </row>
    <row r="548" spans="5:11" x14ac:dyDescent="0.2">
      <c r="E548" s="198"/>
      <c r="F548" s="198"/>
      <c r="G548" s="198"/>
      <c r="H548" s="198"/>
      <c r="I548" s="198"/>
      <c r="J548" s="198"/>
      <c r="K548" s="198"/>
    </row>
    <row r="549" spans="5:11" x14ac:dyDescent="0.2">
      <c r="E549" s="198"/>
      <c r="F549" s="198"/>
      <c r="G549" s="198"/>
      <c r="H549" s="198"/>
      <c r="I549" s="198"/>
      <c r="J549" s="198"/>
      <c r="K549" s="198"/>
    </row>
    <row r="550" spans="5:11" x14ac:dyDescent="0.2">
      <c r="E550" s="198"/>
      <c r="F550" s="198"/>
      <c r="G550" s="198"/>
      <c r="H550" s="198"/>
      <c r="I550" s="198"/>
      <c r="J550" s="198"/>
      <c r="K550" s="198"/>
    </row>
    <row r="551" spans="5:11" x14ac:dyDescent="0.2">
      <c r="E551" s="198"/>
      <c r="F551" s="198"/>
      <c r="G551" s="198"/>
      <c r="H551" s="198"/>
      <c r="I551" s="198"/>
      <c r="J551" s="198"/>
      <c r="K551" s="198"/>
    </row>
    <row r="552" spans="5:11" x14ac:dyDescent="0.2">
      <c r="E552" s="198"/>
      <c r="F552" s="198"/>
      <c r="G552" s="198"/>
      <c r="H552" s="198"/>
      <c r="I552" s="198"/>
      <c r="J552" s="198"/>
      <c r="K552" s="198"/>
    </row>
    <row r="553" spans="5:11" x14ac:dyDescent="0.2">
      <c r="E553" s="198"/>
      <c r="F553" s="198"/>
      <c r="G553" s="198"/>
      <c r="H553" s="198"/>
      <c r="I553" s="198"/>
      <c r="J553" s="198"/>
      <c r="K553" s="198"/>
    </row>
    <row r="554" spans="5:11" x14ac:dyDescent="0.2">
      <c r="E554" s="198"/>
      <c r="F554" s="198"/>
      <c r="G554" s="198"/>
      <c r="H554" s="198"/>
      <c r="I554" s="198"/>
      <c r="J554" s="198"/>
      <c r="K554" s="198"/>
    </row>
    <row r="555" spans="5:11" x14ac:dyDescent="0.2">
      <c r="E555" s="198"/>
      <c r="F555" s="198"/>
      <c r="G555" s="198"/>
      <c r="H555" s="198"/>
      <c r="I555" s="198"/>
      <c r="J555" s="198"/>
      <c r="K555" s="198"/>
    </row>
    <row r="556" spans="5:11" x14ac:dyDescent="0.2">
      <c r="E556" s="198"/>
      <c r="F556" s="198"/>
      <c r="G556" s="198"/>
      <c r="H556" s="198"/>
      <c r="I556" s="198"/>
      <c r="J556" s="198"/>
      <c r="K556" s="198"/>
    </row>
    <row r="557" spans="5:11" x14ac:dyDescent="0.2">
      <c r="E557" s="198"/>
      <c r="F557" s="198"/>
      <c r="G557" s="198"/>
      <c r="H557" s="198"/>
      <c r="I557" s="198"/>
      <c r="J557" s="198"/>
      <c r="K557" s="198"/>
    </row>
    <row r="558" spans="5:11" x14ac:dyDescent="0.2">
      <c r="E558" s="198"/>
      <c r="F558" s="198"/>
      <c r="G558" s="198"/>
      <c r="H558" s="198"/>
      <c r="I558" s="198"/>
      <c r="J558" s="198"/>
      <c r="K558" s="198"/>
    </row>
    <row r="559" spans="5:11" x14ac:dyDescent="0.2">
      <c r="E559" s="198"/>
      <c r="F559" s="198"/>
      <c r="G559" s="198"/>
      <c r="H559" s="198"/>
      <c r="I559" s="198"/>
      <c r="J559" s="198"/>
      <c r="K559" s="198"/>
    </row>
    <row r="560" spans="5:11" x14ac:dyDescent="0.2">
      <c r="E560" s="198"/>
      <c r="F560" s="198"/>
      <c r="G560" s="198"/>
      <c r="H560" s="198"/>
      <c r="I560" s="198"/>
      <c r="J560" s="198"/>
      <c r="K560" s="198"/>
    </row>
    <row r="561" spans="5:11" x14ac:dyDescent="0.2">
      <c r="E561" s="198"/>
      <c r="F561" s="198"/>
      <c r="G561" s="198"/>
      <c r="H561" s="198"/>
      <c r="I561" s="198"/>
      <c r="J561" s="198"/>
      <c r="K561" s="198"/>
    </row>
    <row r="562" spans="5:11" x14ac:dyDescent="0.2">
      <c r="E562" s="198"/>
      <c r="F562" s="198"/>
      <c r="G562" s="198"/>
      <c r="H562" s="198"/>
      <c r="I562" s="198"/>
      <c r="J562" s="198"/>
      <c r="K562" s="198"/>
    </row>
    <row r="563" spans="5:11" x14ac:dyDescent="0.2">
      <c r="E563" s="198"/>
      <c r="F563" s="198"/>
      <c r="G563" s="198"/>
      <c r="H563" s="198"/>
      <c r="I563" s="198"/>
      <c r="J563" s="198"/>
      <c r="K563" s="198"/>
    </row>
    <row r="564" spans="5:11" x14ac:dyDescent="0.2">
      <c r="E564" s="198"/>
      <c r="F564" s="198"/>
      <c r="G564" s="198"/>
      <c r="H564" s="198"/>
      <c r="I564" s="198"/>
      <c r="J564" s="198"/>
      <c r="K564" s="198"/>
    </row>
    <row r="565" spans="5:11" x14ac:dyDescent="0.2">
      <c r="E565" s="198"/>
      <c r="F565" s="198"/>
      <c r="G565" s="198"/>
      <c r="H565" s="198"/>
      <c r="I565" s="198"/>
      <c r="J565" s="198"/>
      <c r="K565" s="198"/>
    </row>
    <row r="566" spans="5:11" x14ac:dyDescent="0.2">
      <c r="E566" s="198"/>
      <c r="F566" s="198"/>
      <c r="G566" s="198"/>
      <c r="H566" s="198"/>
      <c r="I566" s="198"/>
      <c r="J566" s="198"/>
      <c r="K566" s="198"/>
    </row>
    <row r="567" spans="5:11" x14ac:dyDescent="0.2">
      <c r="E567" s="198"/>
      <c r="F567" s="198"/>
      <c r="G567" s="198"/>
      <c r="H567" s="198"/>
      <c r="I567" s="198"/>
      <c r="J567" s="198"/>
      <c r="K567" s="198"/>
    </row>
    <row r="568" spans="5:11" x14ac:dyDescent="0.2">
      <c r="E568" s="198"/>
      <c r="F568" s="198"/>
      <c r="G568" s="198"/>
      <c r="H568" s="198"/>
      <c r="I568" s="198"/>
      <c r="J568" s="198"/>
      <c r="K568" s="198"/>
    </row>
    <row r="569" spans="5:11" x14ac:dyDescent="0.2">
      <c r="E569" s="198"/>
      <c r="F569" s="198"/>
      <c r="G569" s="198"/>
      <c r="H569" s="198"/>
      <c r="I569" s="198"/>
      <c r="J569" s="198"/>
      <c r="K569" s="198"/>
    </row>
    <row r="570" spans="5:11" x14ac:dyDescent="0.2">
      <c r="E570" s="198"/>
      <c r="F570" s="198"/>
      <c r="G570" s="198"/>
      <c r="H570" s="198"/>
      <c r="I570" s="198"/>
      <c r="J570" s="198"/>
      <c r="K570" s="198"/>
    </row>
    <row r="571" spans="5:11" x14ac:dyDescent="0.2">
      <c r="E571" s="198"/>
      <c r="F571" s="198"/>
      <c r="G571" s="198"/>
      <c r="H571" s="198"/>
      <c r="I571" s="198"/>
      <c r="J571" s="198"/>
      <c r="K571" s="198"/>
    </row>
    <row r="572" spans="5:11" x14ac:dyDescent="0.2">
      <c r="E572" s="198"/>
      <c r="F572" s="198"/>
      <c r="G572" s="198"/>
      <c r="H572" s="198"/>
      <c r="I572" s="198"/>
      <c r="J572" s="198"/>
      <c r="K572" s="198"/>
    </row>
    <row r="573" spans="5:11" x14ac:dyDescent="0.2">
      <c r="E573" s="198"/>
      <c r="F573" s="198"/>
      <c r="G573" s="198"/>
      <c r="H573" s="198"/>
      <c r="I573" s="198"/>
      <c r="J573" s="198"/>
      <c r="K573" s="198"/>
    </row>
    <row r="574" spans="5:11" x14ac:dyDescent="0.2">
      <c r="E574" s="198"/>
      <c r="F574" s="198"/>
      <c r="G574" s="198"/>
      <c r="H574" s="198"/>
      <c r="I574" s="198"/>
      <c r="J574" s="198"/>
      <c r="K574" s="198"/>
    </row>
    <row r="575" spans="5:11" x14ac:dyDescent="0.2">
      <c r="E575" s="198"/>
      <c r="F575" s="198"/>
      <c r="G575" s="198"/>
      <c r="H575" s="198"/>
      <c r="I575" s="198"/>
      <c r="J575" s="198"/>
      <c r="K575" s="198"/>
    </row>
    <row r="576" spans="5:11" x14ac:dyDescent="0.2">
      <c r="E576" s="198"/>
      <c r="F576" s="198"/>
      <c r="G576" s="198"/>
      <c r="H576" s="198"/>
      <c r="I576" s="198"/>
      <c r="J576" s="198"/>
      <c r="K576" s="198"/>
    </row>
    <row r="577" spans="5:11" x14ac:dyDescent="0.2">
      <c r="E577" s="198"/>
      <c r="F577" s="198"/>
      <c r="G577" s="198"/>
      <c r="H577" s="198"/>
      <c r="I577" s="198"/>
      <c r="J577" s="198"/>
      <c r="K577" s="198"/>
    </row>
    <row r="578" spans="5:11" x14ac:dyDescent="0.2">
      <c r="E578" s="198"/>
      <c r="F578" s="198"/>
      <c r="G578" s="198"/>
      <c r="H578" s="198"/>
      <c r="I578" s="198"/>
      <c r="J578" s="198"/>
      <c r="K578" s="198"/>
    </row>
    <row r="579" spans="5:11" x14ac:dyDescent="0.2">
      <c r="E579" s="198"/>
      <c r="F579" s="198"/>
      <c r="G579" s="198"/>
      <c r="H579" s="198"/>
      <c r="I579" s="198"/>
      <c r="J579" s="198"/>
      <c r="K579" s="198"/>
    </row>
    <row r="580" spans="5:11" x14ac:dyDescent="0.2">
      <c r="E580" s="198"/>
      <c r="F580" s="198"/>
      <c r="G580" s="198"/>
      <c r="H580" s="198"/>
      <c r="I580" s="198"/>
      <c r="J580" s="198"/>
      <c r="K580" s="198"/>
    </row>
    <row r="581" spans="5:11" x14ac:dyDescent="0.2">
      <c r="E581" s="198"/>
      <c r="F581" s="198"/>
      <c r="G581" s="198"/>
      <c r="H581" s="198"/>
      <c r="I581" s="198"/>
      <c r="J581" s="198"/>
      <c r="K581" s="198"/>
    </row>
    <row r="582" spans="5:11" x14ac:dyDescent="0.2">
      <c r="E582" s="198"/>
      <c r="F582" s="198"/>
      <c r="G582" s="198"/>
      <c r="H582" s="198"/>
      <c r="I582" s="198"/>
      <c r="J582" s="198"/>
      <c r="K582" s="198"/>
    </row>
    <row r="583" spans="5:11" x14ac:dyDescent="0.2">
      <c r="E583" s="198"/>
      <c r="F583" s="198"/>
      <c r="G583" s="198"/>
      <c r="H583" s="198"/>
      <c r="I583" s="198"/>
      <c r="J583" s="198"/>
      <c r="K583" s="198"/>
    </row>
    <row r="584" spans="5:11" x14ac:dyDescent="0.2">
      <c r="E584" s="198"/>
      <c r="F584" s="198"/>
      <c r="G584" s="198"/>
      <c r="H584" s="198"/>
      <c r="I584" s="198"/>
      <c r="J584" s="198"/>
      <c r="K584" s="198"/>
    </row>
    <row r="585" spans="5:11" x14ac:dyDescent="0.2">
      <c r="E585" s="198"/>
      <c r="F585" s="198"/>
      <c r="G585" s="198"/>
      <c r="H585" s="198"/>
      <c r="I585" s="198"/>
      <c r="J585" s="198"/>
      <c r="K585" s="198"/>
    </row>
    <row r="586" spans="5:11" x14ac:dyDescent="0.2">
      <c r="E586" s="198"/>
      <c r="F586" s="198"/>
      <c r="G586" s="198"/>
      <c r="H586" s="198"/>
      <c r="I586" s="198"/>
      <c r="J586" s="198"/>
      <c r="K586" s="198"/>
    </row>
    <row r="587" spans="5:11" x14ac:dyDescent="0.2">
      <c r="E587" s="198"/>
      <c r="F587" s="198"/>
      <c r="G587" s="198"/>
      <c r="H587" s="198"/>
      <c r="I587" s="198"/>
      <c r="J587" s="198"/>
      <c r="K587" s="198"/>
    </row>
    <row r="588" spans="5:11" x14ac:dyDescent="0.2">
      <c r="E588" s="198"/>
      <c r="F588" s="198"/>
      <c r="G588" s="198"/>
      <c r="H588" s="198"/>
      <c r="I588" s="198"/>
      <c r="J588" s="198"/>
      <c r="K588" s="198"/>
    </row>
    <row r="589" spans="5:11" x14ac:dyDescent="0.2">
      <c r="E589" s="198"/>
      <c r="F589" s="198"/>
      <c r="G589" s="198"/>
      <c r="H589" s="198"/>
      <c r="I589" s="198"/>
      <c r="J589" s="198"/>
      <c r="K589" s="198"/>
    </row>
    <row r="590" spans="5:11" x14ac:dyDescent="0.2">
      <c r="E590" s="198"/>
      <c r="F590" s="198"/>
      <c r="G590" s="198"/>
      <c r="H590" s="198"/>
      <c r="I590" s="198"/>
      <c r="J590" s="198"/>
      <c r="K590" s="198"/>
    </row>
    <row r="591" spans="5:11" x14ac:dyDescent="0.2">
      <c r="E591" s="198"/>
      <c r="F591" s="198"/>
      <c r="G591" s="198"/>
      <c r="H591" s="198"/>
      <c r="I591" s="198"/>
      <c r="J591" s="198"/>
      <c r="K591" s="198"/>
    </row>
    <row r="592" spans="5:11" x14ac:dyDescent="0.2">
      <c r="E592" s="198"/>
      <c r="F592" s="198"/>
      <c r="G592" s="198"/>
      <c r="H592" s="198"/>
      <c r="I592" s="198"/>
      <c r="J592" s="198"/>
      <c r="K592" s="198"/>
    </row>
    <row r="593" spans="5:11" x14ac:dyDescent="0.2">
      <c r="E593" s="198"/>
      <c r="F593" s="198"/>
      <c r="G593" s="198"/>
      <c r="H593" s="198"/>
      <c r="I593" s="198"/>
      <c r="J593" s="198"/>
      <c r="K593" s="198"/>
    </row>
    <row r="594" spans="5:11" x14ac:dyDescent="0.2">
      <c r="E594" s="198"/>
      <c r="F594" s="198"/>
      <c r="G594" s="198"/>
      <c r="H594" s="198"/>
      <c r="I594" s="198"/>
      <c r="J594" s="198"/>
      <c r="K594" s="198"/>
    </row>
    <row r="595" spans="5:11" x14ac:dyDescent="0.2">
      <c r="E595" s="198"/>
      <c r="F595" s="198"/>
      <c r="G595" s="198"/>
      <c r="H595" s="198"/>
      <c r="I595" s="198"/>
      <c r="J595" s="198"/>
      <c r="K595" s="198"/>
    </row>
    <row r="596" spans="5:11" x14ac:dyDescent="0.2">
      <c r="E596" s="198"/>
      <c r="F596" s="198"/>
      <c r="G596" s="198"/>
      <c r="H596" s="198"/>
      <c r="I596" s="198"/>
      <c r="J596" s="198"/>
      <c r="K596" s="198"/>
    </row>
    <row r="597" spans="5:11" x14ac:dyDescent="0.2">
      <c r="E597" s="198"/>
      <c r="F597" s="198"/>
      <c r="G597" s="198"/>
      <c r="H597" s="198"/>
      <c r="I597" s="198"/>
      <c r="J597" s="198"/>
      <c r="K597" s="198"/>
    </row>
    <row r="598" spans="5:11" x14ac:dyDescent="0.2">
      <c r="E598" s="198"/>
      <c r="F598" s="198"/>
      <c r="G598" s="198"/>
      <c r="H598" s="198"/>
      <c r="I598" s="198"/>
      <c r="J598" s="198"/>
      <c r="K598" s="198"/>
    </row>
    <row r="599" spans="5:11" x14ac:dyDescent="0.2">
      <c r="E599" s="198"/>
      <c r="F599" s="198"/>
      <c r="G599" s="198"/>
      <c r="H599" s="198"/>
      <c r="I599" s="198"/>
      <c r="J599" s="198"/>
      <c r="K599" s="198"/>
    </row>
    <row r="600" spans="5:11" x14ac:dyDescent="0.2">
      <c r="E600" s="198"/>
      <c r="F600" s="198"/>
      <c r="G600" s="198"/>
      <c r="H600" s="198"/>
      <c r="I600" s="198"/>
      <c r="J600" s="198"/>
      <c r="K600" s="198"/>
    </row>
    <row r="601" spans="5:11" x14ac:dyDescent="0.2">
      <c r="E601" s="198"/>
      <c r="F601" s="198"/>
      <c r="G601" s="198"/>
      <c r="H601" s="198"/>
      <c r="I601" s="198"/>
      <c r="J601" s="198"/>
      <c r="K601" s="198"/>
    </row>
    <row r="602" spans="5:11" x14ac:dyDescent="0.2">
      <c r="E602" s="198"/>
      <c r="F602" s="198"/>
      <c r="G602" s="198"/>
      <c r="H602" s="198"/>
      <c r="I602" s="198"/>
      <c r="J602" s="198"/>
      <c r="K602" s="198"/>
    </row>
    <row r="603" spans="5:11" x14ac:dyDescent="0.2">
      <c r="E603" s="198"/>
      <c r="F603" s="198"/>
      <c r="G603" s="198"/>
      <c r="H603" s="198"/>
      <c r="I603" s="198"/>
      <c r="J603" s="198"/>
      <c r="K603" s="198"/>
    </row>
    <row r="604" spans="5:11" x14ac:dyDescent="0.2">
      <c r="E604" s="198"/>
      <c r="F604" s="198"/>
      <c r="G604" s="198"/>
      <c r="H604" s="198"/>
      <c r="I604" s="198"/>
      <c r="J604" s="198"/>
      <c r="K604" s="198"/>
    </row>
    <row r="605" spans="5:11" x14ac:dyDescent="0.2">
      <c r="E605" s="198"/>
      <c r="F605" s="198"/>
      <c r="G605" s="198"/>
      <c r="H605" s="198"/>
      <c r="I605" s="198"/>
      <c r="J605" s="198"/>
      <c r="K605" s="198"/>
    </row>
    <row r="606" spans="5:11" x14ac:dyDescent="0.2">
      <c r="E606" s="198"/>
      <c r="F606" s="198"/>
      <c r="G606" s="198"/>
      <c r="H606" s="198"/>
      <c r="I606" s="198"/>
      <c r="J606" s="198"/>
      <c r="K606" s="198"/>
    </row>
    <row r="607" spans="5:11" x14ac:dyDescent="0.2">
      <c r="E607" s="198"/>
      <c r="F607" s="198"/>
      <c r="G607" s="198"/>
      <c r="H607" s="198"/>
      <c r="I607" s="198"/>
      <c r="J607" s="198"/>
      <c r="K607" s="198"/>
    </row>
    <row r="608" spans="5:11" x14ac:dyDescent="0.2">
      <c r="E608" s="198"/>
      <c r="F608" s="198"/>
      <c r="G608" s="198"/>
      <c r="H608" s="198"/>
      <c r="I608" s="198"/>
      <c r="J608" s="198"/>
      <c r="K608" s="198"/>
    </row>
    <row r="609" spans="5:11" x14ac:dyDescent="0.2">
      <c r="E609" s="198"/>
      <c r="F609" s="198"/>
      <c r="G609" s="198"/>
      <c r="H609" s="198"/>
      <c r="I609" s="198"/>
      <c r="J609" s="198"/>
      <c r="K609" s="198"/>
    </row>
    <row r="610" spans="5:11" x14ac:dyDescent="0.2">
      <c r="E610" s="198"/>
      <c r="F610" s="198"/>
      <c r="G610" s="198"/>
      <c r="H610" s="198"/>
      <c r="I610" s="198"/>
      <c r="J610" s="198"/>
      <c r="K610" s="198"/>
    </row>
    <row r="611" spans="5:11" x14ac:dyDescent="0.2">
      <c r="E611" s="198"/>
      <c r="F611" s="198"/>
      <c r="G611" s="198"/>
      <c r="H611" s="198"/>
      <c r="I611" s="198"/>
      <c r="J611" s="198"/>
      <c r="K611" s="198"/>
    </row>
    <row r="612" spans="5:11" x14ac:dyDescent="0.2">
      <c r="E612" s="198"/>
      <c r="F612" s="198"/>
      <c r="G612" s="198"/>
      <c r="H612" s="198"/>
      <c r="I612" s="198"/>
      <c r="J612" s="198"/>
      <c r="K612" s="198"/>
    </row>
    <row r="613" spans="5:11" x14ac:dyDescent="0.2">
      <c r="E613" s="198"/>
      <c r="F613" s="198"/>
      <c r="G613" s="198"/>
      <c r="H613" s="198"/>
      <c r="I613" s="198"/>
      <c r="J613" s="198"/>
      <c r="K613" s="198"/>
    </row>
    <row r="614" spans="5:11" x14ac:dyDescent="0.2">
      <c r="E614" s="198"/>
      <c r="F614" s="198"/>
      <c r="G614" s="198"/>
      <c r="H614" s="198"/>
      <c r="I614" s="198"/>
      <c r="J614" s="198"/>
      <c r="K614" s="198"/>
    </row>
    <row r="615" spans="5:11" x14ac:dyDescent="0.2">
      <c r="E615" s="198"/>
      <c r="F615" s="198"/>
      <c r="G615" s="198"/>
      <c r="H615" s="198"/>
      <c r="I615" s="198"/>
      <c r="J615" s="198"/>
      <c r="K615" s="198"/>
    </row>
    <row r="616" spans="5:11" x14ac:dyDescent="0.2">
      <c r="E616" s="198"/>
      <c r="F616" s="198"/>
      <c r="G616" s="198"/>
      <c r="H616" s="198"/>
      <c r="I616" s="198"/>
      <c r="J616" s="198"/>
      <c r="K616" s="198"/>
    </row>
    <row r="617" spans="5:11" x14ac:dyDescent="0.2">
      <c r="E617" s="198"/>
      <c r="F617" s="198"/>
      <c r="G617" s="198"/>
      <c r="H617" s="198"/>
      <c r="I617" s="198"/>
      <c r="J617" s="198"/>
      <c r="K617" s="198"/>
    </row>
    <row r="618" spans="5:11" x14ac:dyDescent="0.2">
      <c r="E618" s="198"/>
      <c r="F618" s="198"/>
      <c r="G618" s="198"/>
      <c r="H618" s="198"/>
      <c r="I618" s="198"/>
      <c r="J618" s="198"/>
      <c r="K618" s="198"/>
    </row>
    <row r="619" spans="5:11" x14ac:dyDescent="0.2">
      <c r="E619" s="198"/>
      <c r="F619" s="198"/>
      <c r="G619" s="198"/>
      <c r="H619" s="198"/>
      <c r="I619" s="198"/>
      <c r="J619" s="198"/>
      <c r="K619" s="198"/>
    </row>
    <row r="620" spans="5:11" x14ac:dyDescent="0.2">
      <c r="E620" s="198"/>
      <c r="F620" s="198"/>
      <c r="G620" s="198"/>
      <c r="H620" s="198"/>
      <c r="I620" s="198"/>
      <c r="J620" s="198"/>
      <c r="K620" s="198"/>
    </row>
    <row r="621" spans="5:11" x14ac:dyDescent="0.2">
      <c r="E621" s="198"/>
      <c r="F621" s="198"/>
      <c r="G621" s="198"/>
      <c r="H621" s="198"/>
      <c r="I621" s="198"/>
      <c r="J621" s="198"/>
      <c r="K621" s="198"/>
    </row>
    <row r="622" spans="5:11" x14ac:dyDescent="0.2">
      <c r="E622" s="198"/>
      <c r="F622" s="198"/>
      <c r="G622" s="198"/>
      <c r="H622" s="198"/>
      <c r="I622" s="198"/>
      <c r="J622" s="198"/>
      <c r="K622" s="198"/>
    </row>
    <row r="623" spans="5:11" x14ac:dyDescent="0.2">
      <c r="E623" s="198"/>
      <c r="F623" s="198"/>
      <c r="G623" s="198"/>
      <c r="H623" s="198"/>
      <c r="I623" s="198"/>
      <c r="J623" s="198"/>
      <c r="K623" s="198"/>
    </row>
    <row r="624" spans="5:11" x14ac:dyDescent="0.2">
      <c r="E624" s="198"/>
      <c r="F624" s="198"/>
      <c r="G624" s="198"/>
      <c r="H624" s="198"/>
      <c r="I624" s="198"/>
      <c r="J624" s="198"/>
      <c r="K624" s="198"/>
    </row>
    <row r="625" spans="5:11" x14ac:dyDescent="0.2">
      <c r="E625" s="198"/>
      <c r="F625" s="198"/>
      <c r="G625" s="198"/>
      <c r="H625" s="198"/>
      <c r="I625" s="198"/>
      <c r="J625" s="198"/>
      <c r="K625" s="198"/>
    </row>
    <row r="626" spans="5:11" x14ac:dyDescent="0.2">
      <c r="E626" s="198"/>
      <c r="F626" s="198"/>
      <c r="G626" s="198"/>
      <c r="H626" s="198"/>
      <c r="I626" s="198"/>
      <c r="J626" s="198"/>
      <c r="K626" s="198"/>
    </row>
    <row r="627" spans="5:11" x14ac:dyDescent="0.2">
      <c r="E627" s="198"/>
      <c r="F627" s="198"/>
      <c r="G627" s="198"/>
      <c r="H627" s="198"/>
      <c r="I627" s="198"/>
      <c r="J627" s="198"/>
      <c r="K627" s="198"/>
    </row>
    <row r="628" spans="5:11" x14ac:dyDescent="0.2">
      <c r="E628" s="198"/>
      <c r="F628" s="198"/>
      <c r="G628" s="198"/>
      <c r="H628" s="198"/>
      <c r="I628" s="198"/>
      <c r="J628" s="198"/>
      <c r="K628" s="198"/>
    </row>
    <row r="629" spans="5:11" x14ac:dyDescent="0.2">
      <c r="E629" s="198"/>
      <c r="F629" s="198"/>
      <c r="G629" s="198"/>
      <c r="H629" s="198"/>
      <c r="I629" s="198"/>
      <c r="J629" s="198"/>
      <c r="K629" s="198"/>
    </row>
    <row r="630" spans="5:11" x14ac:dyDescent="0.2">
      <c r="E630" s="198"/>
      <c r="F630" s="198"/>
      <c r="G630" s="198"/>
      <c r="H630" s="198"/>
      <c r="I630" s="198"/>
      <c r="J630" s="198"/>
      <c r="K630" s="198"/>
    </row>
    <row r="631" spans="5:11" x14ac:dyDescent="0.2">
      <c r="E631" s="198"/>
      <c r="F631" s="198"/>
      <c r="G631" s="198"/>
      <c r="H631" s="198"/>
      <c r="I631" s="198"/>
      <c r="J631" s="198"/>
      <c r="K631" s="198"/>
    </row>
    <row r="632" spans="5:11" x14ac:dyDescent="0.2">
      <c r="E632" s="198"/>
      <c r="F632" s="198"/>
      <c r="G632" s="198"/>
      <c r="H632" s="198"/>
      <c r="I632" s="198"/>
      <c r="J632" s="198"/>
      <c r="K632" s="198"/>
    </row>
    <row r="633" spans="5:11" x14ac:dyDescent="0.2">
      <c r="E633" s="198"/>
      <c r="F633" s="198"/>
      <c r="G633" s="198"/>
      <c r="H633" s="198"/>
      <c r="I633" s="198"/>
      <c r="J633" s="198"/>
      <c r="K633" s="198"/>
    </row>
    <row r="634" spans="5:11" x14ac:dyDescent="0.2">
      <c r="E634" s="198"/>
      <c r="F634" s="198"/>
      <c r="G634" s="198"/>
      <c r="H634" s="198"/>
      <c r="I634" s="198"/>
      <c r="J634" s="198"/>
      <c r="K634" s="198"/>
    </row>
    <row r="635" spans="5:11" x14ac:dyDescent="0.2">
      <c r="E635" s="198"/>
      <c r="F635" s="198"/>
      <c r="G635" s="198"/>
      <c r="H635" s="198"/>
      <c r="I635" s="198"/>
      <c r="J635" s="198"/>
      <c r="K635" s="198"/>
    </row>
    <row r="636" spans="5:11" x14ac:dyDescent="0.2">
      <c r="E636" s="198"/>
      <c r="F636" s="198"/>
      <c r="G636" s="198"/>
      <c r="H636" s="198"/>
      <c r="I636" s="198"/>
      <c r="J636" s="198"/>
      <c r="K636" s="198"/>
    </row>
    <row r="637" spans="5:11" x14ac:dyDescent="0.2">
      <c r="E637" s="198"/>
      <c r="F637" s="198"/>
      <c r="G637" s="198"/>
      <c r="H637" s="198"/>
      <c r="I637" s="198"/>
      <c r="J637" s="198"/>
      <c r="K637" s="198"/>
    </row>
    <row r="638" spans="5:11" x14ac:dyDescent="0.2">
      <c r="E638" s="198"/>
      <c r="F638" s="198"/>
      <c r="G638" s="198"/>
      <c r="H638" s="198"/>
      <c r="I638" s="198"/>
      <c r="J638" s="198"/>
      <c r="K638" s="198"/>
    </row>
    <row r="639" spans="5:11" x14ac:dyDescent="0.2">
      <c r="E639" s="198"/>
      <c r="F639" s="198"/>
      <c r="G639" s="198"/>
      <c r="H639" s="198"/>
      <c r="I639" s="198"/>
      <c r="J639" s="198"/>
      <c r="K639" s="198"/>
    </row>
    <row r="640" spans="5:11" x14ac:dyDescent="0.2">
      <c r="E640" s="198"/>
      <c r="F640" s="198"/>
      <c r="G640" s="198"/>
      <c r="H640" s="198"/>
      <c r="I640" s="198"/>
      <c r="J640" s="198"/>
      <c r="K640" s="198"/>
    </row>
    <row r="641" spans="5:11" x14ac:dyDescent="0.2">
      <c r="E641" s="198"/>
      <c r="F641" s="198"/>
      <c r="G641" s="198"/>
      <c r="H641" s="198"/>
      <c r="I641" s="198"/>
      <c r="J641" s="198"/>
      <c r="K641" s="198"/>
    </row>
    <row r="642" spans="5:11" x14ac:dyDescent="0.2">
      <c r="E642" s="198"/>
      <c r="F642" s="198"/>
      <c r="G642" s="198"/>
      <c r="H642" s="198"/>
      <c r="I642" s="198"/>
      <c r="J642" s="198"/>
      <c r="K642" s="198"/>
    </row>
    <row r="643" spans="5:11" x14ac:dyDescent="0.2">
      <c r="E643" s="198"/>
      <c r="F643" s="198"/>
      <c r="G643" s="198"/>
      <c r="H643" s="198"/>
      <c r="I643" s="198"/>
      <c r="J643" s="198"/>
      <c r="K643" s="198"/>
    </row>
    <row r="644" spans="5:11" x14ac:dyDescent="0.2">
      <c r="E644" s="198"/>
      <c r="F644" s="198"/>
      <c r="G644" s="198"/>
      <c r="H644" s="198"/>
      <c r="I644" s="198"/>
      <c r="J644" s="198"/>
      <c r="K644" s="198"/>
    </row>
    <row r="645" spans="5:11" x14ac:dyDescent="0.2">
      <c r="E645" s="198"/>
      <c r="F645" s="198"/>
      <c r="G645" s="198"/>
      <c r="H645" s="198"/>
      <c r="I645" s="198"/>
      <c r="J645" s="198"/>
      <c r="K645" s="198"/>
    </row>
    <row r="646" spans="5:11" x14ac:dyDescent="0.2">
      <c r="E646" s="198"/>
      <c r="F646" s="198"/>
      <c r="G646" s="198"/>
      <c r="H646" s="198"/>
      <c r="I646" s="198"/>
      <c r="J646" s="198"/>
      <c r="K646" s="198"/>
    </row>
    <row r="647" spans="5:11" x14ac:dyDescent="0.2">
      <c r="E647" s="198"/>
      <c r="F647" s="198"/>
      <c r="G647" s="198"/>
      <c r="H647" s="198"/>
      <c r="I647" s="198"/>
      <c r="J647" s="198"/>
      <c r="K647" s="198"/>
    </row>
    <row r="648" spans="5:11" x14ac:dyDescent="0.2">
      <c r="E648" s="198"/>
      <c r="F648" s="198"/>
      <c r="G648" s="198"/>
      <c r="H648" s="198"/>
      <c r="I648" s="198"/>
      <c r="J648" s="198"/>
      <c r="K648" s="198"/>
    </row>
    <row r="649" spans="5:11" x14ac:dyDescent="0.2">
      <c r="E649" s="198"/>
      <c r="F649" s="198"/>
      <c r="G649" s="198"/>
      <c r="H649" s="198"/>
      <c r="I649" s="198"/>
      <c r="J649" s="198"/>
      <c r="K649" s="198"/>
    </row>
    <row r="650" spans="5:11" x14ac:dyDescent="0.2">
      <c r="E650" s="198"/>
      <c r="F650" s="198"/>
      <c r="G650" s="198"/>
      <c r="H650" s="198"/>
      <c r="I650" s="198"/>
      <c r="J650" s="198"/>
      <c r="K650" s="198"/>
    </row>
    <row r="651" spans="5:11" x14ac:dyDescent="0.2">
      <c r="E651" s="198"/>
      <c r="F651" s="198"/>
      <c r="G651" s="198"/>
      <c r="H651" s="198"/>
      <c r="I651" s="198"/>
      <c r="J651" s="198"/>
      <c r="K651" s="198"/>
    </row>
    <row r="652" spans="5:11" x14ac:dyDescent="0.2">
      <c r="E652" s="198"/>
      <c r="F652" s="198"/>
      <c r="G652" s="198"/>
      <c r="H652" s="198"/>
      <c r="I652" s="198"/>
      <c r="J652" s="198"/>
      <c r="K652" s="198"/>
    </row>
    <row r="653" spans="5:11" x14ac:dyDescent="0.2">
      <c r="E653" s="198"/>
      <c r="F653" s="198"/>
      <c r="G653" s="198"/>
      <c r="H653" s="198"/>
      <c r="I653" s="198"/>
      <c r="J653" s="198"/>
      <c r="K653" s="198"/>
    </row>
    <row r="654" spans="5:11" x14ac:dyDescent="0.2">
      <c r="E654" s="198"/>
      <c r="F654" s="198"/>
      <c r="G654" s="198"/>
      <c r="H654" s="198"/>
      <c r="I654" s="198"/>
      <c r="J654" s="198"/>
      <c r="K654" s="198"/>
    </row>
    <row r="655" spans="5:11" x14ac:dyDescent="0.2">
      <c r="E655" s="198"/>
      <c r="F655" s="198"/>
      <c r="G655" s="198"/>
      <c r="H655" s="198"/>
      <c r="I655" s="198"/>
      <c r="J655" s="198"/>
      <c r="K655" s="198"/>
    </row>
    <row r="656" spans="5:11" x14ac:dyDescent="0.2">
      <c r="E656" s="198"/>
      <c r="F656" s="198"/>
      <c r="G656" s="198"/>
      <c r="H656" s="198"/>
      <c r="I656" s="198"/>
      <c r="J656" s="198"/>
      <c r="K656" s="198"/>
    </row>
    <row r="657" spans="5:11" x14ac:dyDescent="0.2">
      <c r="E657" s="198"/>
      <c r="F657" s="198"/>
      <c r="G657" s="198"/>
      <c r="H657" s="198"/>
      <c r="I657" s="198"/>
      <c r="J657" s="198"/>
      <c r="K657" s="198"/>
    </row>
    <row r="658" spans="5:11" x14ac:dyDescent="0.2">
      <c r="E658" s="198"/>
      <c r="F658" s="198"/>
      <c r="G658" s="198"/>
      <c r="H658" s="198"/>
      <c r="I658" s="198"/>
      <c r="J658" s="198"/>
      <c r="K658" s="198"/>
    </row>
    <row r="659" spans="5:11" x14ac:dyDescent="0.2">
      <c r="E659" s="198"/>
      <c r="F659" s="198"/>
      <c r="G659" s="198"/>
      <c r="H659" s="198"/>
      <c r="I659" s="198"/>
      <c r="J659" s="198"/>
      <c r="K659" s="198"/>
    </row>
    <row r="660" spans="5:11" x14ac:dyDescent="0.2">
      <c r="E660" s="198"/>
      <c r="F660" s="198"/>
      <c r="G660" s="198"/>
      <c r="H660" s="198"/>
      <c r="I660" s="198"/>
      <c r="J660" s="198"/>
      <c r="K660" s="198"/>
    </row>
    <row r="661" spans="5:11" x14ac:dyDescent="0.2">
      <c r="E661" s="198"/>
      <c r="F661" s="198"/>
      <c r="G661" s="198"/>
      <c r="H661" s="198"/>
      <c r="I661" s="198"/>
      <c r="J661" s="198"/>
      <c r="K661" s="198"/>
    </row>
    <row r="662" spans="5:11" x14ac:dyDescent="0.2">
      <c r="E662" s="198"/>
      <c r="F662" s="198"/>
      <c r="G662" s="198"/>
      <c r="H662" s="198"/>
      <c r="I662" s="198"/>
      <c r="J662" s="198"/>
      <c r="K662" s="198"/>
    </row>
    <row r="663" spans="5:11" x14ac:dyDescent="0.2">
      <c r="E663" s="198"/>
      <c r="F663" s="198"/>
      <c r="G663" s="198"/>
      <c r="H663" s="198"/>
      <c r="I663" s="198"/>
      <c r="J663" s="198"/>
      <c r="K663" s="198"/>
    </row>
    <row r="664" spans="5:11" x14ac:dyDescent="0.2">
      <c r="E664" s="198"/>
      <c r="F664" s="198"/>
      <c r="G664" s="198"/>
      <c r="H664" s="198"/>
      <c r="I664" s="198"/>
      <c r="J664" s="198"/>
      <c r="K664" s="198"/>
    </row>
    <row r="665" spans="5:11" x14ac:dyDescent="0.2">
      <c r="E665" s="198"/>
      <c r="F665" s="198"/>
      <c r="G665" s="198"/>
      <c r="H665" s="198"/>
      <c r="I665" s="198"/>
      <c r="J665" s="198"/>
      <c r="K665" s="198"/>
    </row>
    <row r="666" spans="5:11" x14ac:dyDescent="0.2">
      <c r="E666" s="198"/>
      <c r="F666" s="198"/>
      <c r="G666" s="198"/>
      <c r="H666" s="198"/>
      <c r="I666" s="198"/>
      <c r="J666" s="198"/>
      <c r="K666" s="198"/>
    </row>
    <row r="667" spans="5:11" x14ac:dyDescent="0.2">
      <c r="E667" s="198"/>
      <c r="F667" s="198"/>
      <c r="G667" s="198"/>
      <c r="H667" s="198"/>
      <c r="I667" s="198"/>
      <c r="J667" s="198"/>
      <c r="K667" s="198"/>
    </row>
    <row r="668" spans="5:11" x14ac:dyDescent="0.2">
      <c r="E668" s="198"/>
      <c r="F668" s="198"/>
      <c r="G668" s="198"/>
      <c r="H668" s="198"/>
      <c r="I668" s="198"/>
      <c r="J668" s="198"/>
      <c r="K668" s="198"/>
    </row>
    <row r="669" spans="5:11" x14ac:dyDescent="0.2">
      <c r="E669" s="198"/>
      <c r="F669" s="198"/>
      <c r="G669" s="198"/>
      <c r="H669" s="198"/>
      <c r="I669" s="198"/>
      <c r="J669" s="198"/>
      <c r="K669" s="198"/>
    </row>
    <row r="670" spans="5:11" x14ac:dyDescent="0.2">
      <c r="E670" s="198"/>
      <c r="F670" s="198"/>
      <c r="G670" s="198"/>
      <c r="H670" s="198"/>
      <c r="I670" s="198"/>
      <c r="J670" s="198"/>
      <c r="K670" s="198"/>
    </row>
    <row r="671" spans="5:11" x14ac:dyDescent="0.2">
      <c r="E671" s="198"/>
      <c r="F671" s="198"/>
      <c r="G671" s="198"/>
      <c r="H671" s="198"/>
      <c r="I671" s="198"/>
      <c r="J671" s="198"/>
      <c r="K671" s="198"/>
    </row>
    <row r="672" spans="5:11" x14ac:dyDescent="0.2">
      <c r="E672" s="198"/>
      <c r="F672" s="198"/>
      <c r="G672" s="198"/>
      <c r="H672" s="198"/>
      <c r="I672" s="198"/>
      <c r="J672" s="198"/>
      <c r="K672" s="198"/>
    </row>
    <row r="673" spans="5:11" x14ac:dyDescent="0.2">
      <c r="E673" s="198"/>
      <c r="F673" s="198"/>
      <c r="G673" s="198"/>
      <c r="H673" s="198"/>
      <c r="I673" s="198"/>
      <c r="J673" s="198"/>
      <c r="K673" s="198"/>
    </row>
    <row r="674" spans="5:11" x14ac:dyDescent="0.2">
      <c r="E674" s="198"/>
      <c r="F674" s="198"/>
      <c r="G674" s="198"/>
      <c r="H674" s="198"/>
      <c r="I674" s="198"/>
      <c r="J674" s="198"/>
      <c r="K674" s="198"/>
    </row>
    <row r="675" spans="5:11" x14ac:dyDescent="0.2">
      <c r="E675" s="198"/>
      <c r="F675" s="198"/>
      <c r="G675" s="198"/>
      <c r="H675" s="198"/>
      <c r="I675" s="198"/>
      <c r="J675" s="198"/>
      <c r="K675" s="198"/>
    </row>
    <row r="676" spans="5:11" x14ac:dyDescent="0.2">
      <c r="E676" s="198"/>
      <c r="F676" s="198"/>
      <c r="G676" s="198"/>
      <c r="H676" s="198"/>
      <c r="I676" s="198"/>
      <c r="J676" s="198"/>
      <c r="K676" s="198"/>
    </row>
    <row r="677" spans="5:11" x14ac:dyDescent="0.2">
      <c r="E677" s="198"/>
      <c r="F677" s="198"/>
      <c r="G677" s="198"/>
      <c r="H677" s="198"/>
      <c r="I677" s="198"/>
      <c r="J677" s="198"/>
      <c r="K677" s="198"/>
    </row>
    <row r="678" spans="5:11" x14ac:dyDescent="0.2">
      <c r="E678" s="198"/>
      <c r="F678" s="198"/>
      <c r="G678" s="198"/>
      <c r="H678" s="198"/>
      <c r="I678" s="198"/>
      <c r="J678" s="198"/>
      <c r="K678" s="198"/>
    </row>
    <row r="679" spans="5:11" x14ac:dyDescent="0.2">
      <c r="E679" s="198"/>
      <c r="F679" s="198"/>
      <c r="G679" s="198"/>
      <c r="H679" s="198"/>
      <c r="I679" s="198"/>
      <c r="J679" s="198"/>
      <c r="K679" s="198"/>
    </row>
    <row r="680" spans="5:11" x14ac:dyDescent="0.2">
      <c r="E680" s="198"/>
      <c r="F680" s="198"/>
      <c r="G680" s="198"/>
      <c r="H680" s="198"/>
      <c r="I680" s="198"/>
      <c r="J680" s="198"/>
      <c r="K680" s="198"/>
    </row>
    <row r="681" spans="5:11" x14ac:dyDescent="0.2">
      <c r="E681" s="198"/>
      <c r="F681" s="198"/>
      <c r="G681" s="198"/>
      <c r="H681" s="198"/>
      <c r="I681" s="198"/>
      <c r="J681" s="198"/>
      <c r="K681" s="198"/>
    </row>
    <row r="682" spans="5:11" x14ac:dyDescent="0.2">
      <c r="E682" s="198"/>
      <c r="F682" s="198"/>
      <c r="G682" s="198"/>
      <c r="H682" s="198"/>
      <c r="I682" s="198"/>
      <c r="J682" s="198"/>
      <c r="K682" s="198"/>
    </row>
    <row r="683" spans="5:11" x14ac:dyDescent="0.2">
      <c r="E683" s="198"/>
      <c r="F683" s="198"/>
      <c r="G683" s="198"/>
      <c r="H683" s="198"/>
      <c r="I683" s="198"/>
      <c r="J683" s="198"/>
      <c r="K683" s="198"/>
    </row>
    <row r="684" spans="5:11" x14ac:dyDescent="0.2">
      <c r="E684" s="198"/>
      <c r="F684" s="198"/>
      <c r="G684" s="198"/>
      <c r="H684" s="198"/>
      <c r="I684" s="198"/>
      <c r="J684" s="198"/>
      <c r="K684" s="198"/>
    </row>
    <row r="685" spans="5:11" x14ac:dyDescent="0.2">
      <c r="E685" s="198"/>
      <c r="F685" s="198"/>
      <c r="G685" s="198"/>
      <c r="H685" s="198"/>
      <c r="I685" s="198"/>
      <c r="J685" s="198"/>
      <c r="K685" s="198"/>
    </row>
    <row r="686" spans="5:11" x14ac:dyDescent="0.2">
      <c r="E686" s="198"/>
      <c r="F686" s="198"/>
      <c r="G686" s="198"/>
      <c r="H686" s="198"/>
      <c r="I686" s="198"/>
      <c r="J686" s="198"/>
      <c r="K686" s="198"/>
    </row>
    <row r="687" spans="5:11" x14ac:dyDescent="0.2">
      <c r="E687" s="198"/>
      <c r="F687" s="198"/>
      <c r="G687" s="198"/>
      <c r="H687" s="198"/>
      <c r="I687" s="198"/>
      <c r="J687" s="198"/>
      <c r="K687" s="198"/>
    </row>
    <row r="688" spans="5:11" x14ac:dyDescent="0.2">
      <c r="E688" s="198"/>
      <c r="F688" s="198"/>
      <c r="G688" s="198"/>
      <c r="H688" s="198"/>
      <c r="I688" s="198"/>
      <c r="J688" s="198"/>
      <c r="K688" s="198"/>
    </row>
    <row r="689" spans="5:11" x14ac:dyDescent="0.2">
      <c r="E689" s="198"/>
      <c r="F689" s="198"/>
      <c r="G689" s="198"/>
      <c r="H689" s="198"/>
      <c r="I689" s="198"/>
      <c r="J689" s="198"/>
      <c r="K689" s="198"/>
    </row>
    <row r="690" spans="5:11" x14ac:dyDescent="0.2">
      <c r="E690" s="198"/>
      <c r="F690" s="198"/>
      <c r="G690" s="198"/>
      <c r="H690" s="198"/>
      <c r="I690" s="198"/>
      <c r="J690" s="198"/>
      <c r="K690" s="198"/>
    </row>
    <row r="691" spans="5:11" x14ac:dyDescent="0.2">
      <c r="E691" s="198"/>
      <c r="F691" s="198"/>
      <c r="G691" s="198"/>
      <c r="H691" s="198"/>
      <c r="I691" s="198"/>
      <c r="J691" s="198"/>
      <c r="K691" s="198"/>
    </row>
    <row r="692" spans="5:11" x14ac:dyDescent="0.2">
      <c r="E692" s="198"/>
      <c r="F692" s="198"/>
      <c r="G692" s="198"/>
      <c r="H692" s="198"/>
      <c r="I692" s="198"/>
      <c r="J692" s="198"/>
      <c r="K692" s="198"/>
    </row>
    <row r="693" spans="5:11" x14ac:dyDescent="0.2">
      <c r="E693" s="198"/>
      <c r="F693" s="198"/>
      <c r="G693" s="198"/>
      <c r="H693" s="198"/>
      <c r="I693" s="198"/>
      <c r="J693" s="198"/>
      <c r="K693" s="198"/>
    </row>
    <row r="694" spans="5:11" x14ac:dyDescent="0.2">
      <c r="E694" s="198"/>
      <c r="F694" s="198"/>
      <c r="G694" s="198"/>
      <c r="H694" s="198"/>
      <c r="I694" s="198"/>
      <c r="J694" s="198"/>
      <c r="K694" s="198"/>
    </row>
    <row r="695" spans="5:11" x14ac:dyDescent="0.2">
      <c r="E695" s="198"/>
      <c r="F695" s="198"/>
      <c r="G695" s="198"/>
      <c r="H695" s="198"/>
      <c r="I695" s="198"/>
      <c r="J695" s="198"/>
      <c r="K695" s="198"/>
    </row>
    <row r="696" spans="5:11" x14ac:dyDescent="0.2">
      <c r="E696" s="198"/>
      <c r="F696" s="198"/>
      <c r="G696" s="198"/>
      <c r="H696" s="198"/>
      <c r="I696" s="198"/>
      <c r="J696" s="198"/>
      <c r="K696" s="198"/>
    </row>
    <row r="697" spans="5:11" x14ac:dyDescent="0.2">
      <c r="E697" s="198"/>
      <c r="F697" s="198"/>
      <c r="G697" s="198"/>
      <c r="H697" s="198"/>
      <c r="I697" s="198"/>
      <c r="J697" s="198"/>
      <c r="K697" s="198"/>
    </row>
    <row r="698" spans="5:11" x14ac:dyDescent="0.2">
      <c r="E698" s="198"/>
      <c r="F698" s="198"/>
      <c r="G698" s="198"/>
      <c r="H698" s="198"/>
      <c r="I698" s="198"/>
      <c r="J698" s="198"/>
      <c r="K698" s="198"/>
    </row>
    <row r="699" spans="5:11" x14ac:dyDescent="0.2">
      <c r="E699" s="198"/>
      <c r="F699" s="198"/>
      <c r="G699" s="198"/>
      <c r="H699" s="198"/>
      <c r="I699" s="198"/>
      <c r="J699" s="198"/>
      <c r="K699" s="198"/>
    </row>
    <row r="700" spans="5:11" x14ac:dyDescent="0.2">
      <c r="E700" s="198"/>
      <c r="F700" s="198"/>
      <c r="G700" s="198"/>
      <c r="H700" s="198"/>
      <c r="I700" s="198"/>
      <c r="J700" s="198"/>
      <c r="K700" s="198"/>
    </row>
    <row r="701" spans="5:11" x14ac:dyDescent="0.2">
      <c r="E701" s="198"/>
      <c r="F701" s="198"/>
      <c r="G701" s="198"/>
      <c r="H701" s="198"/>
      <c r="I701" s="198"/>
      <c r="J701" s="198"/>
      <c r="K701" s="198"/>
    </row>
    <row r="702" spans="5:11" x14ac:dyDescent="0.2">
      <c r="E702" s="198"/>
      <c r="F702" s="198"/>
      <c r="G702" s="198"/>
      <c r="H702" s="198"/>
      <c r="I702" s="198"/>
      <c r="J702" s="198"/>
      <c r="K702" s="198"/>
    </row>
    <row r="703" spans="5:11" x14ac:dyDescent="0.2">
      <c r="E703" s="198"/>
      <c r="F703" s="198"/>
      <c r="G703" s="198"/>
      <c r="H703" s="198"/>
      <c r="I703" s="198"/>
      <c r="J703" s="198"/>
      <c r="K703" s="198"/>
    </row>
    <row r="704" spans="5:11" x14ac:dyDescent="0.2">
      <c r="E704" s="198"/>
      <c r="F704" s="198"/>
      <c r="G704" s="198"/>
      <c r="H704" s="198"/>
      <c r="I704" s="198"/>
      <c r="J704" s="198"/>
      <c r="K704" s="198"/>
    </row>
    <row r="705" spans="5:11" x14ac:dyDescent="0.2">
      <c r="E705" s="198"/>
      <c r="F705" s="198"/>
      <c r="G705" s="198"/>
      <c r="H705" s="198"/>
      <c r="I705" s="198"/>
      <c r="J705" s="198"/>
      <c r="K705" s="198"/>
    </row>
    <row r="706" spans="5:11" x14ac:dyDescent="0.2">
      <c r="E706" s="198"/>
      <c r="F706" s="198"/>
      <c r="G706" s="198"/>
      <c r="H706" s="198"/>
      <c r="I706" s="198"/>
      <c r="J706" s="198"/>
      <c r="K706" s="198"/>
    </row>
    <row r="707" spans="5:11" x14ac:dyDescent="0.2">
      <c r="E707" s="198"/>
      <c r="F707" s="198"/>
      <c r="G707" s="198"/>
      <c r="H707" s="198"/>
      <c r="I707" s="198"/>
      <c r="J707" s="198"/>
      <c r="K707" s="198"/>
    </row>
    <row r="708" spans="5:11" x14ac:dyDescent="0.2">
      <c r="E708" s="198"/>
      <c r="F708" s="198"/>
      <c r="G708" s="198"/>
      <c r="H708" s="198"/>
      <c r="I708" s="198"/>
      <c r="J708" s="198"/>
      <c r="K708" s="198"/>
    </row>
    <row r="709" spans="5:11" x14ac:dyDescent="0.2">
      <c r="E709" s="198"/>
      <c r="F709" s="198"/>
      <c r="G709" s="198"/>
      <c r="H709" s="198"/>
      <c r="I709" s="198"/>
      <c r="J709" s="198"/>
      <c r="K709" s="198"/>
    </row>
    <row r="710" spans="5:11" x14ac:dyDescent="0.2">
      <c r="E710" s="198"/>
      <c r="F710" s="198"/>
      <c r="G710" s="198"/>
      <c r="H710" s="198"/>
      <c r="I710" s="198"/>
      <c r="J710" s="198"/>
      <c r="K710" s="198"/>
    </row>
    <row r="711" spans="5:11" x14ac:dyDescent="0.2">
      <c r="E711" s="198"/>
      <c r="F711" s="198"/>
      <c r="G711" s="198"/>
      <c r="H711" s="198"/>
      <c r="I711" s="198"/>
      <c r="J711" s="198"/>
      <c r="K711" s="198"/>
    </row>
    <row r="712" spans="5:11" x14ac:dyDescent="0.2">
      <c r="E712" s="198"/>
      <c r="F712" s="198"/>
      <c r="G712" s="198"/>
      <c r="H712" s="198"/>
      <c r="I712" s="198"/>
      <c r="J712" s="198"/>
      <c r="K712" s="198"/>
    </row>
    <row r="713" spans="5:11" x14ac:dyDescent="0.2">
      <c r="E713" s="198"/>
      <c r="F713" s="198"/>
      <c r="G713" s="198"/>
      <c r="H713" s="198"/>
      <c r="I713" s="198"/>
      <c r="J713" s="198"/>
      <c r="K713" s="198"/>
    </row>
    <row r="714" spans="5:11" x14ac:dyDescent="0.2">
      <c r="E714" s="198"/>
      <c r="F714" s="198"/>
      <c r="G714" s="198"/>
      <c r="H714" s="198"/>
      <c r="I714" s="198"/>
      <c r="J714" s="198"/>
      <c r="K714" s="198"/>
    </row>
    <row r="715" spans="5:11" x14ac:dyDescent="0.2">
      <c r="E715" s="198"/>
      <c r="F715" s="198"/>
      <c r="G715" s="198"/>
      <c r="H715" s="198"/>
      <c r="I715" s="198"/>
      <c r="J715" s="198"/>
      <c r="K715" s="198"/>
    </row>
    <row r="716" spans="5:11" x14ac:dyDescent="0.2">
      <c r="E716" s="198"/>
      <c r="F716" s="198"/>
      <c r="G716" s="198"/>
      <c r="H716" s="198"/>
      <c r="I716" s="198"/>
      <c r="J716" s="198"/>
      <c r="K716" s="198"/>
    </row>
    <row r="717" spans="5:11" x14ac:dyDescent="0.2">
      <c r="E717" s="198"/>
      <c r="F717" s="198"/>
      <c r="G717" s="198"/>
      <c r="H717" s="198"/>
      <c r="I717" s="198"/>
      <c r="J717" s="198"/>
      <c r="K717" s="198"/>
    </row>
    <row r="718" spans="5:11" x14ac:dyDescent="0.2">
      <c r="E718" s="198"/>
      <c r="F718" s="198"/>
      <c r="G718" s="198"/>
      <c r="H718" s="198"/>
      <c r="I718" s="198"/>
      <c r="J718" s="198"/>
      <c r="K718" s="198"/>
    </row>
    <row r="719" spans="5:11" x14ac:dyDescent="0.2">
      <c r="E719" s="198"/>
      <c r="F719" s="198"/>
      <c r="G719" s="198"/>
      <c r="H719" s="198"/>
      <c r="I719" s="198"/>
      <c r="J719" s="198"/>
      <c r="K719" s="198"/>
    </row>
    <row r="720" spans="5:11" x14ac:dyDescent="0.2">
      <c r="E720" s="198"/>
      <c r="F720" s="198"/>
      <c r="G720" s="198"/>
      <c r="H720" s="198"/>
      <c r="I720" s="198"/>
      <c r="J720" s="198"/>
      <c r="K720" s="198"/>
    </row>
    <row r="721" spans="5:11" x14ac:dyDescent="0.2">
      <c r="E721" s="198"/>
      <c r="F721" s="198"/>
      <c r="G721" s="198"/>
      <c r="H721" s="198"/>
      <c r="I721" s="198"/>
      <c r="J721" s="198"/>
      <c r="K721" s="198"/>
    </row>
    <row r="722" spans="5:11" x14ac:dyDescent="0.2">
      <c r="E722" s="198"/>
      <c r="F722" s="198"/>
      <c r="G722" s="198"/>
      <c r="H722" s="198"/>
      <c r="I722" s="198"/>
      <c r="J722" s="198"/>
      <c r="K722" s="198"/>
    </row>
    <row r="723" spans="5:11" x14ac:dyDescent="0.2">
      <c r="E723" s="198"/>
      <c r="F723" s="198"/>
      <c r="G723" s="198"/>
      <c r="H723" s="198"/>
      <c r="I723" s="198"/>
      <c r="J723" s="198"/>
      <c r="K723" s="198"/>
    </row>
    <row r="724" spans="5:11" x14ac:dyDescent="0.2">
      <c r="E724" s="198"/>
      <c r="F724" s="198"/>
      <c r="G724" s="198"/>
      <c r="H724" s="198"/>
      <c r="I724" s="198"/>
      <c r="J724" s="198"/>
      <c r="K724" s="198"/>
    </row>
    <row r="725" spans="5:11" x14ac:dyDescent="0.2">
      <c r="E725" s="198"/>
      <c r="F725" s="198"/>
      <c r="G725" s="198"/>
      <c r="H725" s="198"/>
      <c r="I725" s="198"/>
      <c r="J725" s="198"/>
      <c r="K725" s="198"/>
    </row>
    <row r="726" spans="5:11" x14ac:dyDescent="0.2">
      <c r="E726" s="198"/>
      <c r="F726" s="198"/>
      <c r="G726" s="198"/>
      <c r="H726" s="198"/>
      <c r="I726" s="198"/>
      <c r="J726" s="198"/>
      <c r="K726" s="198"/>
    </row>
    <row r="727" spans="5:11" x14ac:dyDescent="0.2">
      <c r="E727" s="198"/>
      <c r="F727" s="198"/>
      <c r="G727" s="198"/>
      <c r="H727" s="198"/>
      <c r="I727" s="198"/>
      <c r="J727" s="198"/>
      <c r="K727" s="198"/>
    </row>
    <row r="728" spans="5:11" x14ac:dyDescent="0.2">
      <c r="E728" s="198"/>
      <c r="F728" s="198"/>
      <c r="G728" s="198"/>
      <c r="H728" s="198"/>
      <c r="I728" s="198"/>
      <c r="J728" s="198"/>
      <c r="K728" s="198"/>
    </row>
    <row r="729" spans="5:11" x14ac:dyDescent="0.2">
      <c r="E729" s="198"/>
      <c r="F729" s="198"/>
      <c r="G729" s="198"/>
      <c r="H729" s="198"/>
      <c r="I729" s="198"/>
      <c r="J729" s="198"/>
      <c r="K729" s="198"/>
    </row>
    <row r="730" spans="5:11" x14ac:dyDescent="0.2">
      <c r="E730" s="198"/>
      <c r="F730" s="198"/>
      <c r="G730" s="198"/>
      <c r="H730" s="198"/>
      <c r="I730" s="198"/>
      <c r="J730" s="198"/>
      <c r="K730" s="198"/>
    </row>
    <row r="731" spans="5:11" x14ac:dyDescent="0.2">
      <c r="E731" s="198"/>
      <c r="F731" s="198"/>
      <c r="G731" s="198"/>
      <c r="H731" s="198"/>
      <c r="I731" s="198"/>
      <c r="J731" s="198"/>
      <c r="K731" s="198"/>
    </row>
    <row r="732" spans="5:11" x14ac:dyDescent="0.2">
      <c r="E732" s="198"/>
      <c r="F732" s="198"/>
      <c r="G732" s="198"/>
      <c r="H732" s="198"/>
      <c r="I732" s="198"/>
      <c r="J732" s="198"/>
      <c r="K732" s="198"/>
    </row>
    <row r="733" spans="5:11" x14ac:dyDescent="0.2">
      <c r="E733" s="198"/>
      <c r="F733" s="198"/>
      <c r="G733" s="198"/>
      <c r="H733" s="198"/>
      <c r="I733" s="198"/>
      <c r="J733" s="198"/>
      <c r="K733" s="198"/>
    </row>
    <row r="734" spans="5:11" x14ac:dyDescent="0.2">
      <c r="E734" s="198"/>
      <c r="F734" s="198"/>
      <c r="G734" s="198"/>
      <c r="H734" s="198"/>
      <c r="I734" s="198"/>
      <c r="J734" s="198"/>
      <c r="K734" s="198"/>
    </row>
    <row r="735" spans="5:11" x14ac:dyDescent="0.2">
      <c r="E735" s="198"/>
      <c r="F735" s="198"/>
      <c r="G735" s="198"/>
      <c r="H735" s="198"/>
      <c r="I735" s="198"/>
      <c r="J735" s="198"/>
      <c r="K735" s="198"/>
    </row>
    <row r="736" spans="5:11" x14ac:dyDescent="0.2">
      <c r="E736" s="198"/>
      <c r="F736" s="198"/>
      <c r="G736" s="198"/>
      <c r="H736" s="198"/>
      <c r="I736" s="198"/>
      <c r="J736" s="198"/>
      <c r="K736" s="198"/>
    </row>
    <row r="737" spans="5:11" x14ac:dyDescent="0.2">
      <c r="E737" s="198"/>
      <c r="F737" s="198"/>
      <c r="G737" s="198"/>
      <c r="H737" s="198"/>
      <c r="I737" s="198"/>
      <c r="J737" s="198"/>
      <c r="K737" s="198"/>
    </row>
    <row r="738" spans="5:11" x14ac:dyDescent="0.2">
      <c r="E738" s="198"/>
      <c r="F738" s="198"/>
      <c r="G738" s="198"/>
      <c r="H738" s="198"/>
      <c r="I738" s="198"/>
      <c r="J738" s="198"/>
      <c r="K738" s="198"/>
    </row>
    <row r="739" spans="5:11" x14ac:dyDescent="0.2">
      <c r="E739" s="198"/>
      <c r="F739" s="198"/>
      <c r="G739" s="198"/>
      <c r="H739" s="198"/>
      <c r="I739" s="198"/>
      <c r="J739" s="198"/>
      <c r="K739" s="198"/>
    </row>
    <row r="740" spans="5:11" x14ac:dyDescent="0.2">
      <c r="E740" s="198"/>
      <c r="F740" s="198"/>
      <c r="G740" s="198"/>
      <c r="H740" s="198"/>
      <c r="I740" s="198"/>
      <c r="J740" s="198"/>
      <c r="K740" s="198"/>
    </row>
    <row r="741" spans="5:11" x14ac:dyDescent="0.2">
      <c r="E741" s="198"/>
      <c r="F741" s="198"/>
      <c r="G741" s="198"/>
      <c r="H741" s="198"/>
      <c r="I741" s="198"/>
      <c r="J741" s="198"/>
      <c r="K741" s="198"/>
    </row>
    <row r="742" spans="5:11" x14ac:dyDescent="0.2">
      <c r="E742" s="198"/>
      <c r="F742" s="198"/>
      <c r="G742" s="198"/>
      <c r="H742" s="198"/>
      <c r="I742" s="198"/>
      <c r="J742" s="198"/>
      <c r="K742" s="198"/>
    </row>
    <row r="743" spans="5:11" x14ac:dyDescent="0.2">
      <c r="E743" s="198"/>
      <c r="F743" s="198"/>
      <c r="G743" s="198"/>
      <c r="H743" s="198"/>
      <c r="I743" s="198"/>
      <c r="J743" s="198"/>
      <c r="K743" s="198"/>
    </row>
    <row r="744" spans="5:11" x14ac:dyDescent="0.2">
      <c r="E744" s="198"/>
      <c r="F744" s="198"/>
      <c r="G744" s="198"/>
      <c r="H744" s="198"/>
      <c r="I744" s="198"/>
      <c r="J744" s="198"/>
      <c r="K744" s="198"/>
    </row>
    <row r="745" spans="5:11" x14ac:dyDescent="0.2">
      <c r="E745" s="198"/>
      <c r="F745" s="198"/>
      <c r="G745" s="198"/>
      <c r="H745" s="198"/>
      <c r="I745" s="198"/>
      <c r="J745" s="198"/>
      <c r="K745" s="198"/>
    </row>
    <row r="746" spans="5:11" x14ac:dyDescent="0.2">
      <c r="E746" s="198"/>
      <c r="F746" s="198"/>
      <c r="G746" s="198"/>
      <c r="H746" s="198"/>
      <c r="I746" s="198"/>
      <c r="J746" s="198"/>
      <c r="K746" s="198"/>
    </row>
    <row r="747" spans="5:11" x14ac:dyDescent="0.2">
      <c r="E747" s="198"/>
      <c r="F747" s="198"/>
      <c r="G747" s="198"/>
      <c r="H747" s="198"/>
      <c r="I747" s="198"/>
      <c r="J747" s="198"/>
      <c r="K747" s="198"/>
    </row>
    <row r="748" spans="5:11" x14ac:dyDescent="0.2">
      <c r="E748" s="198"/>
      <c r="F748" s="198"/>
      <c r="G748" s="198"/>
      <c r="H748" s="198"/>
      <c r="I748" s="198"/>
      <c r="J748" s="198"/>
      <c r="K748" s="198"/>
    </row>
    <row r="749" spans="5:11" x14ac:dyDescent="0.2">
      <c r="E749" s="198"/>
      <c r="F749" s="198"/>
      <c r="G749" s="198"/>
      <c r="H749" s="198"/>
      <c r="I749" s="198"/>
      <c r="J749" s="198"/>
      <c r="K749" s="198"/>
    </row>
    <row r="750" spans="5:11" x14ac:dyDescent="0.2">
      <c r="E750" s="198"/>
      <c r="F750" s="198"/>
      <c r="G750" s="198"/>
      <c r="H750" s="198"/>
      <c r="I750" s="198"/>
      <c r="J750" s="198"/>
      <c r="K750" s="198"/>
    </row>
    <row r="751" spans="5:11" x14ac:dyDescent="0.2">
      <c r="E751" s="198"/>
      <c r="F751" s="198"/>
      <c r="G751" s="198"/>
      <c r="H751" s="198"/>
      <c r="I751" s="198"/>
      <c r="J751" s="198"/>
      <c r="K751" s="198"/>
    </row>
    <row r="752" spans="5:11" x14ac:dyDescent="0.2">
      <c r="E752" s="198"/>
      <c r="F752" s="198"/>
      <c r="G752" s="198"/>
      <c r="H752" s="198"/>
      <c r="I752" s="198"/>
      <c r="J752" s="198"/>
      <c r="K752" s="198"/>
    </row>
    <row r="753" spans="5:11" x14ac:dyDescent="0.2">
      <c r="E753" s="198"/>
      <c r="F753" s="198"/>
      <c r="G753" s="198"/>
      <c r="H753" s="198"/>
      <c r="I753" s="198"/>
      <c r="J753" s="198"/>
      <c r="K753" s="198"/>
    </row>
    <row r="754" spans="5:11" x14ac:dyDescent="0.2">
      <c r="E754" s="198"/>
      <c r="F754" s="198"/>
      <c r="G754" s="198"/>
      <c r="H754" s="198"/>
      <c r="I754" s="198"/>
      <c r="J754" s="198"/>
      <c r="K754" s="198"/>
    </row>
    <row r="755" spans="5:11" x14ac:dyDescent="0.2">
      <c r="E755" s="198"/>
      <c r="F755" s="198"/>
      <c r="G755" s="198"/>
      <c r="H755" s="198"/>
      <c r="I755" s="198"/>
      <c r="J755" s="198"/>
      <c r="K755" s="198"/>
    </row>
    <row r="756" spans="5:11" x14ac:dyDescent="0.2">
      <c r="E756" s="198"/>
      <c r="F756" s="198"/>
      <c r="G756" s="198"/>
      <c r="H756" s="198"/>
      <c r="I756" s="198"/>
      <c r="J756" s="198"/>
      <c r="K756" s="198"/>
    </row>
    <row r="757" spans="5:11" x14ac:dyDescent="0.2">
      <c r="E757" s="198"/>
      <c r="F757" s="198"/>
      <c r="G757" s="198"/>
      <c r="H757" s="198"/>
      <c r="I757" s="198"/>
      <c r="J757" s="198"/>
      <c r="K757" s="198"/>
    </row>
    <row r="758" spans="5:11" x14ac:dyDescent="0.2">
      <c r="E758" s="198"/>
      <c r="F758" s="198"/>
      <c r="G758" s="198"/>
      <c r="H758" s="198"/>
      <c r="I758" s="198"/>
      <c r="J758" s="198"/>
      <c r="K758" s="198"/>
    </row>
    <row r="759" spans="5:11" x14ac:dyDescent="0.2">
      <c r="E759" s="198"/>
      <c r="F759" s="198"/>
      <c r="G759" s="198"/>
      <c r="H759" s="198"/>
      <c r="I759" s="198"/>
      <c r="J759" s="198"/>
      <c r="K759" s="198"/>
    </row>
    <row r="760" spans="5:11" x14ac:dyDescent="0.2">
      <c r="E760" s="198"/>
      <c r="F760" s="198"/>
      <c r="G760" s="198"/>
      <c r="H760" s="198"/>
      <c r="I760" s="198"/>
      <c r="J760" s="198"/>
      <c r="K760" s="198"/>
    </row>
    <row r="761" spans="5:11" x14ac:dyDescent="0.2">
      <c r="E761" s="198"/>
      <c r="F761" s="198"/>
      <c r="G761" s="198"/>
      <c r="H761" s="198"/>
      <c r="I761" s="198"/>
      <c r="J761" s="198"/>
      <c r="K761" s="198"/>
    </row>
    <row r="762" spans="5:11" x14ac:dyDescent="0.2">
      <c r="E762" s="198"/>
      <c r="F762" s="198"/>
      <c r="G762" s="198"/>
      <c r="H762" s="198"/>
      <c r="I762" s="198"/>
      <c r="J762" s="198"/>
      <c r="K762" s="198"/>
    </row>
    <row r="763" spans="5:11" x14ac:dyDescent="0.2">
      <c r="E763" s="198"/>
      <c r="F763" s="198"/>
      <c r="G763" s="198"/>
      <c r="H763" s="198"/>
      <c r="I763" s="198"/>
      <c r="J763" s="198"/>
      <c r="K763" s="198"/>
    </row>
    <row r="764" spans="5:11" x14ac:dyDescent="0.2">
      <c r="E764" s="198"/>
      <c r="F764" s="198"/>
      <c r="G764" s="198"/>
      <c r="H764" s="198"/>
      <c r="I764" s="198"/>
      <c r="J764" s="198"/>
      <c r="K764" s="198"/>
    </row>
    <row r="765" spans="5:11" x14ac:dyDescent="0.2">
      <c r="E765" s="198"/>
      <c r="F765" s="198"/>
      <c r="G765" s="198"/>
      <c r="H765" s="198"/>
      <c r="I765" s="198"/>
      <c r="J765" s="198"/>
      <c r="K765" s="198"/>
    </row>
    <row r="766" spans="5:11" x14ac:dyDescent="0.2">
      <c r="E766" s="198"/>
      <c r="F766" s="198"/>
      <c r="G766" s="198"/>
      <c r="H766" s="198"/>
      <c r="I766" s="198"/>
      <c r="J766" s="198"/>
      <c r="K766" s="198"/>
    </row>
    <row r="767" spans="5:11" x14ac:dyDescent="0.2">
      <c r="E767" s="198"/>
      <c r="F767" s="198"/>
      <c r="G767" s="198"/>
      <c r="H767" s="198"/>
      <c r="I767" s="198"/>
      <c r="J767" s="198"/>
      <c r="K767" s="198"/>
    </row>
    <row r="768" spans="5:11" x14ac:dyDescent="0.2">
      <c r="E768" s="198"/>
      <c r="F768" s="198"/>
      <c r="G768" s="198"/>
      <c r="H768" s="198"/>
      <c r="I768" s="198"/>
      <c r="J768" s="198"/>
      <c r="K768" s="198"/>
    </row>
    <row r="769" spans="5:11" x14ac:dyDescent="0.2">
      <c r="E769" s="198"/>
      <c r="F769" s="198"/>
      <c r="G769" s="198"/>
      <c r="H769" s="198"/>
      <c r="I769" s="198"/>
      <c r="J769" s="198"/>
      <c r="K769" s="198"/>
    </row>
    <row r="770" spans="5:11" x14ac:dyDescent="0.2">
      <c r="E770" s="198"/>
      <c r="F770" s="198"/>
      <c r="G770" s="198"/>
      <c r="H770" s="198"/>
      <c r="I770" s="198"/>
      <c r="J770" s="198"/>
      <c r="K770" s="198"/>
    </row>
    <row r="771" spans="5:11" x14ac:dyDescent="0.2">
      <c r="E771" s="198"/>
      <c r="F771" s="198"/>
      <c r="G771" s="198"/>
      <c r="H771" s="198"/>
      <c r="I771" s="198"/>
      <c r="J771" s="198"/>
      <c r="K771" s="198"/>
    </row>
    <row r="772" spans="5:11" x14ac:dyDescent="0.2">
      <c r="E772" s="198"/>
      <c r="F772" s="198"/>
      <c r="G772" s="198"/>
      <c r="H772" s="198"/>
      <c r="I772" s="198"/>
      <c r="J772" s="198"/>
      <c r="K772" s="198"/>
    </row>
    <row r="773" spans="5:11" x14ac:dyDescent="0.2">
      <c r="E773" s="198"/>
      <c r="F773" s="198"/>
      <c r="G773" s="198"/>
      <c r="H773" s="198"/>
      <c r="I773" s="198"/>
      <c r="J773" s="198"/>
      <c r="K773" s="198"/>
    </row>
    <row r="774" spans="5:11" x14ac:dyDescent="0.2">
      <c r="E774" s="198"/>
      <c r="F774" s="198"/>
      <c r="G774" s="198"/>
      <c r="H774" s="198"/>
      <c r="I774" s="198"/>
      <c r="J774" s="198"/>
      <c r="K774" s="198"/>
    </row>
    <row r="775" spans="5:11" x14ac:dyDescent="0.2">
      <c r="E775" s="198"/>
      <c r="F775" s="198"/>
      <c r="G775" s="198"/>
      <c r="H775" s="198"/>
      <c r="I775" s="198"/>
      <c r="J775" s="198"/>
      <c r="K775" s="198"/>
    </row>
    <row r="776" spans="5:11" x14ac:dyDescent="0.2">
      <c r="E776" s="198"/>
      <c r="F776" s="198"/>
      <c r="G776" s="198"/>
      <c r="H776" s="198"/>
      <c r="I776" s="198"/>
      <c r="J776" s="198"/>
      <c r="K776" s="198"/>
    </row>
    <row r="777" spans="5:11" x14ac:dyDescent="0.2">
      <c r="E777" s="198"/>
      <c r="F777" s="198"/>
      <c r="G777" s="198"/>
      <c r="H777" s="198"/>
      <c r="I777" s="198"/>
      <c r="J777" s="198"/>
      <c r="K777" s="198"/>
    </row>
    <row r="778" spans="5:11" x14ac:dyDescent="0.2">
      <c r="E778" s="198"/>
      <c r="F778" s="198"/>
      <c r="G778" s="198"/>
      <c r="H778" s="198"/>
      <c r="I778" s="198"/>
      <c r="J778" s="198"/>
      <c r="K778" s="198"/>
    </row>
    <row r="779" spans="5:11" x14ac:dyDescent="0.2">
      <c r="E779" s="198"/>
      <c r="F779" s="198"/>
      <c r="G779" s="198"/>
      <c r="H779" s="198"/>
      <c r="I779" s="198"/>
      <c r="J779" s="198"/>
      <c r="K779" s="198"/>
    </row>
    <row r="780" spans="5:11" x14ac:dyDescent="0.2">
      <c r="E780" s="198"/>
      <c r="F780" s="198"/>
      <c r="G780" s="198"/>
      <c r="H780" s="198"/>
      <c r="I780" s="198"/>
      <c r="J780" s="198"/>
      <c r="K780" s="198"/>
    </row>
    <row r="781" spans="5:11" x14ac:dyDescent="0.2">
      <c r="E781" s="198"/>
      <c r="F781" s="198"/>
      <c r="G781" s="198"/>
      <c r="H781" s="198"/>
      <c r="I781" s="198"/>
      <c r="J781" s="198"/>
      <c r="K781" s="198"/>
    </row>
    <row r="782" spans="5:11" x14ac:dyDescent="0.2">
      <c r="E782" s="198"/>
      <c r="F782" s="198"/>
      <c r="G782" s="198"/>
      <c r="H782" s="198"/>
      <c r="I782" s="198"/>
      <c r="J782" s="198"/>
      <c r="K782" s="198"/>
    </row>
    <row r="783" spans="5:11" x14ac:dyDescent="0.2">
      <c r="E783" s="198"/>
      <c r="F783" s="198"/>
      <c r="G783" s="198"/>
      <c r="H783" s="198"/>
      <c r="I783" s="198"/>
      <c r="J783" s="198"/>
      <c r="K783" s="198"/>
    </row>
    <row r="784" spans="5:11" x14ac:dyDescent="0.2">
      <c r="E784" s="198"/>
      <c r="F784" s="198"/>
      <c r="G784" s="198"/>
      <c r="H784" s="198"/>
      <c r="I784" s="198"/>
      <c r="J784" s="198"/>
      <c r="K784" s="198"/>
    </row>
    <row r="785" spans="5:11" x14ac:dyDescent="0.2">
      <c r="E785" s="198"/>
      <c r="F785" s="198"/>
      <c r="G785" s="198"/>
      <c r="H785" s="198"/>
      <c r="I785" s="198"/>
      <c r="J785" s="198"/>
      <c r="K785" s="198"/>
    </row>
    <row r="786" spans="5:11" x14ac:dyDescent="0.2">
      <c r="E786" s="198"/>
      <c r="F786" s="198"/>
      <c r="G786" s="198"/>
      <c r="H786" s="198"/>
      <c r="I786" s="198"/>
      <c r="J786" s="198"/>
      <c r="K786" s="198"/>
    </row>
    <row r="787" spans="5:11" x14ac:dyDescent="0.2">
      <c r="E787" s="198"/>
      <c r="F787" s="198"/>
      <c r="G787" s="198"/>
      <c r="H787" s="198"/>
      <c r="I787" s="198"/>
      <c r="J787" s="198"/>
      <c r="K787" s="198"/>
    </row>
    <row r="788" spans="5:11" x14ac:dyDescent="0.2">
      <c r="E788" s="198"/>
      <c r="F788" s="198"/>
      <c r="G788" s="198"/>
      <c r="H788" s="198"/>
      <c r="I788" s="198"/>
      <c r="J788" s="198"/>
      <c r="K788" s="198"/>
    </row>
    <row r="789" spans="5:11" x14ac:dyDescent="0.2">
      <c r="E789" s="198"/>
      <c r="F789" s="198"/>
      <c r="G789" s="198"/>
      <c r="H789" s="198"/>
      <c r="I789" s="198"/>
      <c r="J789" s="198"/>
      <c r="K789" s="198"/>
    </row>
    <row r="790" spans="5:11" x14ac:dyDescent="0.2">
      <c r="E790" s="198"/>
      <c r="F790" s="198"/>
      <c r="G790" s="198"/>
      <c r="H790" s="198"/>
      <c r="I790" s="198"/>
      <c r="J790" s="198"/>
      <c r="K790" s="198"/>
    </row>
    <row r="791" spans="5:11" x14ac:dyDescent="0.2">
      <c r="E791" s="198"/>
      <c r="F791" s="198"/>
      <c r="G791" s="198"/>
      <c r="H791" s="198"/>
      <c r="I791" s="198"/>
      <c r="J791" s="198"/>
      <c r="K791" s="198"/>
    </row>
    <row r="792" spans="5:11" x14ac:dyDescent="0.2">
      <c r="E792" s="198"/>
      <c r="F792" s="198"/>
      <c r="G792" s="198"/>
      <c r="H792" s="198"/>
      <c r="I792" s="198"/>
      <c r="J792" s="198"/>
      <c r="K792" s="198"/>
    </row>
    <row r="793" spans="5:11" x14ac:dyDescent="0.2">
      <c r="E793" s="198"/>
      <c r="F793" s="198"/>
      <c r="G793" s="198"/>
      <c r="H793" s="198"/>
      <c r="I793" s="198"/>
      <c r="J793" s="198"/>
      <c r="K793" s="198"/>
    </row>
    <row r="794" spans="5:11" x14ac:dyDescent="0.2">
      <c r="E794" s="198"/>
      <c r="F794" s="198"/>
      <c r="G794" s="198"/>
      <c r="H794" s="198"/>
      <c r="I794" s="198"/>
      <c r="J794" s="198"/>
      <c r="K794" s="198"/>
    </row>
    <row r="795" spans="5:11" x14ac:dyDescent="0.2">
      <c r="E795" s="198"/>
      <c r="F795" s="198"/>
      <c r="G795" s="198"/>
      <c r="H795" s="198"/>
      <c r="I795" s="198"/>
      <c r="J795" s="198"/>
      <c r="K795" s="198"/>
    </row>
    <row r="796" spans="5:11" x14ac:dyDescent="0.2">
      <c r="E796" s="198"/>
      <c r="F796" s="198"/>
      <c r="G796" s="198"/>
      <c r="H796" s="198"/>
      <c r="I796" s="198"/>
      <c r="J796" s="198"/>
      <c r="K796" s="198"/>
    </row>
    <row r="797" spans="5:11" x14ac:dyDescent="0.2">
      <c r="E797" s="198"/>
      <c r="F797" s="198"/>
      <c r="G797" s="198"/>
      <c r="H797" s="198"/>
      <c r="I797" s="198"/>
      <c r="J797" s="198"/>
      <c r="K797" s="198"/>
    </row>
    <row r="798" spans="5:11" x14ac:dyDescent="0.2">
      <c r="E798" s="198"/>
      <c r="F798" s="198"/>
      <c r="G798" s="198"/>
      <c r="H798" s="198"/>
      <c r="I798" s="198"/>
      <c r="J798" s="198"/>
      <c r="K798" s="198"/>
    </row>
    <row r="799" spans="5:11" x14ac:dyDescent="0.2">
      <c r="E799" s="198"/>
      <c r="F799" s="198"/>
      <c r="G799" s="198"/>
      <c r="H799" s="198"/>
      <c r="I799" s="198"/>
      <c r="J799" s="198"/>
      <c r="K799" s="198"/>
    </row>
    <row r="800" spans="5:11" x14ac:dyDescent="0.2">
      <c r="E800" s="198"/>
      <c r="F800" s="198"/>
      <c r="G800" s="198"/>
      <c r="H800" s="198"/>
      <c r="I800" s="198"/>
      <c r="J800" s="198"/>
      <c r="K800" s="198"/>
    </row>
    <row r="801" spans="5:11" x14ac:dyDescent="0.2">
      <c r="E801" s="198"/>
      <c r="F801" s="198"/>
      <c r="G801" s="198"/>
      <c r="H801" s="198"/>
      <c r="I801" s="198"/>
      <c r="J801" s="198"/>
      <c r="K801" s="198"/>
    </row>
    <row r="802" spans="5:11" x14ac:dyDescent="0.2">
      <c r="E802" s="198"/>
      <c r="F802" s="198"/>
      <c r="G802" s="198"/>
      <c r="H802" s="198"/>
      <c r="I802" s="198"/>
      <c r="J802" s="198"/>
      <c r="K802" s="198"/>
    </row>
    <row r="803" spans="5:11" x14ac:dyDescent="0.2">
      <c r="E803" s="198"/>
      <c r="F803" s="198"/>
      <c r="G803" s="198"/>
      <c r="H803" s="198"/>
      <c r="I803" s="198"/>
      <c r="J803" s="198"/>
      <c r="K803" s="198"/>
    </row>
    <row r="804" spans="5:11" x14ac:dyDescent="0.2">
      <c r="E804" s="198"/>
      <c r="F804" s="198"/>
      <c r="G804" s="198"/>
      <c r="H804" s="198"/>
      <c r="I804" s="198"/>
      <c r="J804" s="198"/>
      <c r="K804" s="198"/>
    </row>
    <row r="805" spans="5:11" x14ac:dyDescent="0.2">
      <c r="E805" s="198"/>
      <c r="F805" s="198"/>
      <c r="G805" s="198"/>
      <c r="H805" s="198"/>
      <c r="I805" s="198"/>
      <c r="J805" s="198"/>
      <c r="K805" s="198"/>
    </row>
    <row r="806" spans="5:11" x14ac:dyDescent="0.2">
      <c r="E806" s="198"/>
      <c r="F806" s="198"/>
      <c r="G806" s="198"/>
      <c r="H806" s="198"/>
      <c r="I806" s="198"/>
      <c r="J806" s="198"/>
      <c r="K806" s="198"/>
    </row>
    <row r="807" spans="5:11" x14ac:dyDescent="0.2">
      <c r="E807" s="198"/>
      <c r="F807" s="198"/>
      <c r="G807" s="198"/>
      <c r="H807" s="198"/>
      <c r="I807" s="198"/>
      <c r="J807" s="198"/>
      <c r="K807" s="198"/>
    </row>
    <row r="808" spans="5:11" x14ac:dyDescent="0.2">
      <c r="E808" s="198"/>
      <c r="F808" s="198"/>
      <c r="G808" s="198"/>
      <c r="H808" s="198"/>
      <c r="I808" s="198"/>
      <c r="J808" s="198"/>
      <c r="K808" s="198"/>
    </row>
    <row r="809" spans="5:11" x14ac:dyDescent="0.2">
      <c r="E809" s="198"/>
      <c r="F809" s="198"/>
      <c r="G809" s="198"/>
      <c r="H809" s="198"/>
      <c r="I809" s="198"/>
      <c r="J809" s="198"/>
      <c r="K809" s="198"/>
    </row>
    <row r="810" spans="5:11" x14ac:dyDescent="0.2">
      <c r="E810" s="198"/>
      <c r="F810" s="198"/>
      <c r="G810" s="198"/>
      <c r="H810" s="198"/>
      <c r="I810" s="198"/>
      <c r="J810" s="198"/>
      <c r="K810" s="198"/>
    </row>
    <row r="811" spans="5:11" x14ac:dyDescent="0.2">
      <c r="E811" s="198"/>
      <c r="F811" s="198"/>
      <c r="G811" s="198"/>
      <c r="H811" s="198"/>
      <c r="I811" s="198"/>
      <c r="J811" s="198"/>
      <c r="K811" s="198"/>
    </row>
    <row r="812" spans="5:11" x14ac:dyDescent="0.2">
      <c r="E812" s="198"/>
      <c r="F812" s="198"/>
      <c r="G812" s="198"/>
      <c r="H812" s="198"/>
      <c r="I812" s="198"/>
      <c r="J812" s="198"/>
      <c r="K812" s="198"/>
    </row>
    <row r="813" spans="5:11" x14ac:dyDescent="0.2">
      <c r="E813" s="198"/>
      <c r="F813" s="198"/>
      <c r="G813" s="198"/>
      <c r="H813" s="198"/>
      <c r="I813" s="198"/>
      <c r="J813" s="198"/>
      <c r="K813" s="198"/>
    </row>
    <row r="814" spans="5:11" x14ac:dyDescent="0.2">
      <c r="E814" s="198"/>
      <c r="F814" s="198"/>
      <c r="G814" s="198"/>
      <c r="H814" s="198"/>
      <c r="I814" s="198"/>
      <c r="J814" s="198"/>
      <c r="K814" s="198"/>
    </row>
    <row r="815" spans="5:11" x14ac:dyDescent="0.2">
      <c r="E815" s="198"/>
      <c r="F815" s="198"/>
      <c r="G815" s="198"/>
      <c r="H815" s="198"/>
      <c r="I815" s="198"/>
      <c r="J815" s="198"/>
      <c r="K815" s="198"/>
    </row>
    <row r="816" spans="5:11" x14ac:dyDescent="0.2">
      <c r="E816" s="198"/>
      <c r="F816" s="198"/>
      <c r="G816" s="198"/>
      <c r="H816" s="198"/>
      <c r="I816" s="198"/>
      <c r="J816" s="198"/>
      <c r="K816" s="198"/>
    </row>
    <row r="817" spans="5:11" x14ac:dyDescent="0.2">
      <c r="E817" s="198"/>
      <c r="F817" s="198"/>
      <c r="G817" s="198"/>
      <c r="H817" s="198"/>
      <c r="I817" s="198"/>
      <c r="J817" s="198"/>
      <c r="K817" s="198"/>
    </row>
    <row r="818" spans="5:11" x14ac:dyDescent="0.2">
      <c r="E818" s="198"/>
      <c r="F818" s="198"/>
      <c r="G818" s="198"/>
      <c r="H818" s="198"/>
      <c r="I818" s="198"/>
      <c r="J818" s="198"/>
      <c r="K818" s="198"/>
    </row>
    <row r="819" spans="5:11" x14ac:dyDescent="0.2">
      <c r="E819" s="198"/>
      <c r="F819" s="198"/>
      <c r="G819" s="198"/>
      <c r="H819" s="198"/>
      <c r="I819" s="198"/>
      <c r="J819" s="198"/>
      <c r="K819" s="198"/>
    </row>
    <row r="820" spans="5:11" x14ac:dyDescent="0.2">
      <c r="E820" s="198"/>
      <c r="F820" s="198"/>
      <c r="G820" s="198"/>
      <c r="H820" s="198"/>
      <c r="I820" s="198"/>
      <c r="J820" s="198"/>
      <c r="K820" s="198"/>
    </row>
    <row r="821" spans="5:11" x14ac:dyDescent="0.2">
      <c r="E821" s="198"/>
      <c r="F821" s="198"/>
      <c r="G821" s="198"/>
      <c r="H821" s="198"/>
      <c r="I821" s="198"/>
      <c r="J821" s="198"/>
      <c r="K821" s="198"/>
    </row>
    <row r="822" spans="5:11" x14ac:dyDescent="0.2">
      <c r="E822" s="198"/>
      <c r="F822" s="198"/>
      <c r="G822" s="198"/>
      <c r="H822" s="198"/>
      <c r="I822" s="198"/>
      <c r="J822" s="198"/>
      <c r="K822" s="198"/>
    </row>
    <row r="823" spans="5:11" x14ac:dyDescent="0.2">
      <c r="E823" s="198"/>
      <c r="F823" s="198"/>
      <c r="G823" s="198"/>
      <c r="H823" s="198"/>
      <c r="I823" s="198"/>
      <c r="J823" s="198"/>
      <c r="K823" s="198"/>
    </row>
    <row r="824" spans="5:11" x14ac:dyDescent="0.2">
      <c r="E824" s="198"/>
      <c r="F824" s="198"/>
      <c r="G824" s="198"/>
      <c r="H824" s="198"/>
      <c r="I824" s="198"/>
      <c r="J824" s="198"/>
      <c r="K824" s="198"/>
    </row>
    <row r="825" spans="5:11" x14ac:dyDescent="0.2">
      <c r="E825" s="198"/>
      <c r="F825" s="198"/>
      <c r="G825" s="198"/>
      <c r="H825" s="198"/>
      <c r="I825" s="198"/>
      <c r="J825" s="198"/>
      <c r="K825" s="198"/>
    </row>
    <row r="826" spans="5:11" x14ac:dyDescent="0.2">
      <c r="E826" s="198"/>
      <c r="F826" s="198"/>
      <c r="G826" s="198"/>
      <c r="H826" s="198"/>
      <c r="I826" s="198"/>
      <c r="J826" s="198"/>
      <c r="K826" s="198"/>
    </row>
    <row r="827" spans="5:11" x14ac:dyDescent="0.2">
      <c r="E827" s="198"/>
      <c r="F827" s="198"/>
      <c r="G827" s="198"/>
      <c r="H827" s="198"/>
      <c r="I827" s="198"/>
      <c r="J827" s="198"/>
      <c r="K827" s="198"/>
    </row>
    <row r="828" spans="5:11" x14ac:dyDescent="0.2">
      <c r="E828" s="198"/>
      <c r="F828" s="198"/>
      <c r="G828" s="198"/>
      <c r="H828" s="198"/>
      <c r="I828" s="198"/>
      <c r="J828" s="198"/>
      <c r="K828" s="198"/>
    </row>
    <row r="829" spans="5:11" x14ac:dyDescent="0.2">
      <c r="E829" s="198"/>
      <c r="F829" s="198"/>
      <c r="G829" s="198"/>
      <c r="H829" s="198"/>
      <c r="I829" s="198"/>
      <c r="J829" s="198"/>
      <c r="K829" s="198"/>
    </row>
    <row r="830" spans="5:11" x14ac:dyDescent="0.2">
      <c r="E830" s="198"/>
      <c r="F830" s="198"/>
      <c r="G830" s="198"/>
      <c r="H830" s="198"/>
      <c r="I830" s="198"/>
      <c r="J830" s="198"/>
      <c r="K830" s="198"/>
    </row>
    <row r="831" spans="5:11" x14ac:dyDescent="0.2">
      <c r="E831" s="198"/>
      <c r="F831" s="198"/>
      <c r="G831" s="198"/>
      <c r="H831" s="198"/>
      <c r="I831" s="198"/>
      <c r="J831" s="198"/>
      <c r="K831" s="198"/>
    </row>
    <row r="832" spans="5:11" x14ac:dyDescent="0.2">
      <c r="E832" s="198"/>
      <c r="F832" s="198"/>
      <c r="G832" s="198"/>
      <c r="H832" s="198"/>
      <c r="I832" s="198"/>
      <c r="J832" s="198"/>
      <c r="K832" s="198"/>
    </row>
    <row r="833" spans="5:11" x14ac:dyDescent="0.2">
      <c r="E833" s="198"/>
      <c r="F833" s="198"/>
      <c r="G833" s="198"/>
      <c r="H833" s="198"/>
      <c r="I833" s="198"/>
      <c r="J833" s="198"/>
      <c r="K833" s="198"/>
    </row>
    <row r="834" spans="5:11" x14ac:dyDescent="0.2">
      <c r="E834" s="198"/>
      <c r="F834" s="198"/>
      <c r="G834" s="198"/>
      <c r="H834" s="198"/>
      <c r="I834" s="198"/>
      <c r="J834" s="198"/>
      <c r="K834" s="198"/>
    </row>
    <row r="835" spans="5:11" x14ac:dyDescent="0.2">
      <c r="E835" s="198"/>
      <c r="F835" s="198"/>
      <c r="G835" s="198"/>
      <c r="H835" s="198"/>
      <c r="I835" s="198"/>
      <c r="J835" s="198"/>
      <c r="K835" s="198"/>
    </row>
    <row r="836" spans="5:11" x14ac:dyDescent="0.2">
      <c r="E836" s="198"/>
      <c r="F836" s="198"/>
      <c r="G836" s="198"/>
      <c r="H836" s="198"/>
      <c r="I836" s="198"/>
      <c r="J836" s="198"/>
      <c r="K836" s="198"/>
    </row>
    <row r="837" spans="5:11" x14ac:dyDescent="0.2">
      <c r="E837" s="198"/>
      <c r="F837" s="198"/>
      <c r="G837" s="198"/>
      <c r="H837" s="198"/>
      <c r="I837" s="198"/>
      <c r="J837" s="198"/>
      <c r="K837" s="198"/>
    </row>
    <row r="838" spans="5:11" x14ac:dyDescent="0.2">
      <c r="E838" s="198"/>
      <c r="F838" s="198"/>
      <c r="G838" s="198"/>
      <c r="H838" s="198"/>
      <c r="I838" s="198"/>
      <c r="J838" s="198"/>
      <c r="K838" s="198"/>
    </row>
    <row r="839" spans="5:11" x14ac:dyDescent="0.2">
      <c r="E839" s="198"/>
      <c r="F839" s="198"/>
      <c r="G839" s="198"/>
      <c r="H839" s="198"/>
      <c r="I839" s="198"/>
      <c r="J839" s="198"/>
      <c r="K839" s="198"/>
    </row>
    <row r="840" spans="5:11" x14ac:dyDescent="0.2">
      <c r="E840" s="198"/>
      <c r="F840" s="198"/>
      <c r="G840" s="198"/>
      <c r="H840" s="198"/>
      <c r="I840" s="198"/>
      <c r="J840" s="198"/>
      <c r="K840" s="198"/>
    </row>
    <row r="841" spans="5:11" x14ac:dyDescent="0.2">
      <c r="E841" s="198"/>
      <c r="F841" s="198"/>
      <c r="G841" s="198"/>
      <c r="H841" s="198"/>
      <c r="I841" s="198"/>
      <c r="J841" s="198"/>
      <c r="K841" s="198"/>
    </row>
    <row r="842" spans="5:11" x14ac:dyDescent="0.2">
      <c r="E842" s="198"/>
      <c r="F842" s="198"/>
      <c r="G842" s="198"/>
      <c r="H842" s="198"/>
      <c r="I842" s="198"/>
      <c r="J842" s="198"/>
      <c r="K842" s="198"/>
    </row>
    <row r="843" spans="5:11" x14ac:dyDescent="0.2">
      <c r="E843" s="198"/>
      <c r="F843" s="198"/>
      <c r="G843" s="198"/>
      <c r="H843" s="198"/>
      <c r="I843" s="198"/>
      <c r="J843" s="198"/>
      <c r="K843" s="198"/>
    </row>
    <row r="844" spans="5:11" x14ac:dyDescent="0.2">
      <c r="E844" s="198"/>
      <c r="F844" s="198"/>
      <c r="G844" s="198"/>
      <c r="H844" s="198"/>
      <c r="I844" s="198"/>
      <c r="J844" s="198"/>
      <c r="K844" s="198"/>
    </row>
    <row r="845" spans="5:11" x14ac:dyDescent="0.2">
      <c r="E845" s="198"/>
      <c r="F845" s="198"/>
      <c r="G845" s="198"/>
      <c r="H845" s="198"/>
      <c r="I845" s="198"/>
      <c r="J845" s="198"/>
      <c r="K845" s="198"/>
    </row>
    <row r="846" spans="5:11" x14ac:dyDescent="0.2">
      <c r="E846" s="198"/>
      <c r="F846" s="198"/>
      <c r="G846" s="198"/>
      <c r="H846" s="198"/>
      <c r="I846" s="198"/>
      <c r="J846" s="198"/>
      <c r="K846" s="198"/>
    </row>
    <row r="847" spans="5:11" x14ac:dyDescent="0.2">
      <c r="E847" s="198"/>
      <c r="F847" s="198"/>
      <c r="G847" s="198"/>
      <c r="H847" s="198"/>
      <c r="I847" s="198"/>
      <c r="J847" s="198"/>
      <c r="K847" s="198"/>
    </row>
    <row r="848" spans="5:11" x14ac:dyDescent="0.2">
      <c r="E848" s="198"/>
      <c r="F848" s="198"/>
      <c r="G848" s="198"/>
      <c r="H848" s="198"/>
      <c r="I848" s="198"/>
      <c r="J848" s="198"/>
      <c r="K848" s="198"/>
    </row>
    <row r="849" spans="5:11" x14ac:dyDescent="0.2">
      <c r="E849" s="198"/>
      <c r="F849" s="198"/>
      <c r="G849" s="198"/>
      <c r="H849" s="198"/>
      <c r="I849" s="198"/>
      <c r="J849" s="198"/>
      <c r="K849" s="198"/>
    </row>
    <row r="850" spans="5:11" x14ac:dyDescent="0.2">
      <c r="E850" s="198"/>
      <c r="F850" s="198"/>
      <c r="G850" s="198"/>
      <c r="H850" s="198"/>
      <c r="I850" s="198"/>
      <c r="J850" s="198"/>
      <c r="K850" s="198"/>
    </row>
    <row r="851" spans="5:11" x14ac:dyDescent="0.2">
      <c r="E851" s="198"/>
      <c r="F851" s="198"/>
      <c r="G851" s="198"/>
      <c r="H851" s="198"/>
      <c r="I851" s="198"/>
      <c r="J851" s="198"/>
      <c r="K851" s="198"/>
    </row>
    <row r="852" spans="5:11" x14ac:dyDescent="0.2">
      <c r="E852" s="198"/>
      <c r="F852" s="198"/>
      <c r="G852" s="198"/>
      <c r="H852" s="198"/>
      <c r="I852" s="198"/>
      <c r="J852" s="198"/>
      <c r="K852" s="198"/>
    </row>
    <row r="853" spans="5:11" x14ac:dyDescent="0.2">
      <c r="E853" s="198"/>
      <c r="F853" s="198"/>
      <c r="G853" s="198"/>
      <c r="H853" s="198"/>
      <c r="I853" s="198"/>
      <c r="J853" s="198"/>
      <c r="K853" s="198"/>
    </row>
    <row r="854" spans="5:11" x14ac:dyDescent="0.2">
      <c r="E854" s="198"/>
      <c r="F854" s="198"/>
      <c r="G854" s="198"/>
      <c r="H854" s="198"/>
      <c r="I854" s="198"/>
      <c r="J854" s="198"/>
      <c r="K854" s="198"/>
    </row>
    <row r="855" spans="5:11" x14ac:dyDescent="0.2">
      <c r="E855" s="198"/>
      <c r="F855" s="198"/>
      <c r="G855" s="198"/>
      <c r="H855" s="198"/>
      <c r="I855" s="198"/>
      <c r="J855" s="198"/>
      <c r="K855" s="198"/>
    </row>
    <row r="856" spans="5:11" x14ac:dyDescent="0.2">
      <c r="E856" s="198"/>
      <c r="F856" s="198"/>
      <c r="G856" s="198"/>
      <c r="H856" s="198"/>
      <c r="I856" s="198"/>
      <c r="J856" s="198"/>
      <c r="K856" s="198"/>
    </row>
    <row r="857" spans="5:11" x14ac:dyDescent="0.2">
      <c r="E857" s="198"/>
      <c r="F857" s="198"/>
      <c r="G857" s="198"/>
      <c r="H857" s="198"/>
      <c r="I857" s="198"/>
      <c r="J857" s="198"/>
      <c r="K857" s="198"/>
    </row>
    <row r="858" spans="5:11" x14ac:dyDescent="0.2">
      <c r="E858" s="198"/>
      <c r="F858" s="198"/>
      <c r="G858" s="198"/>
      <c r="H858" s="198"/>
      <c r="I858" s="198"/>
      <c r="J858" s="198"/>
      <c r="K858" s="198"/>
    </row>
    <row r="859" spans="5:11" x14ac:dyDescent="0.2">
      <c r="E859" s="198"/>
      <c r="F859" s="198"/>
      <c r="G859" s="198"/>
      <c r="H859" s="198"/>
      <c r="I859" s="198"/>
      <c r="J859" s="198"/>
      <c r="K859" s="198"/>
    </row>
    <row r="860" spans="5:11" x14ac:dyDescent="0.2">
      <c r="E860" s="198"/>
      <c r="F860" s="198"/>
      <c r="G860" s="198"/>
      <c r="H860" s="198"/>
      <c r="I860" s="198"/>
      <c r="J860" s="198"/>
      <c r="K860" s="198"/>
    </row>
    <row r="861" spans="5:11" x14ac:dyDescent="0.2">
      <c r="E861" s="198"/>
      <c r="F861" s="198"/>
      <c r="G861" s="198"/>
      <c r="H861" s="198"/>
      <c r="I861" s="198"/>
      <c r="J861" s="198"/>
      <c r="K861" s="198"/>
    </row>
    <row r="862" spans="5:11" x14ac:dyDescent="0.2">
      <c r="E862" s="198"/>
      <c r="F862" s="198"/>
      <c r="G862" s="198"/>
      <c r="H862" s="198"/>
      <c r="I862" s="198"/>
      <c r="J862" s="198"/>
      <c r="K862" s="198"/>
    </row>
    <row r="863" spans="5:11" x14ac:dyDescent="0.2">
      <c r="E863" s="198"/>
      <c r="F863" s="198"/>
      <c r="G863" s="198"/>
      <c r="H863" s="198"/>
      <c r="I863" s="198"/>
      <c r="J863" s="198"/>
      <c r="K863" s="198"/>
    </row>
    <row r="864" spans="5:11" x14ac:dyDescent="0.2">
      <c r="E864" s="198"/>
      <c r="F864" s="198"/>
      <c r="G864" s="198"/>
      <c r="H864" s="198"/>
      <c r="I864" s="198"/>
      <c r="J864" s="198"/>
      <c r="K864" s="198"/>
    </row>
    <row r="865" spans="5:11" x14ac:dyDescent="0.2">
      <c r="E865" s="198"/>
      <c r="F865" s="198"/>
      <c r="G865" s="198"/>
      <c r="H865" s="198"/>
      <c r="I865" s="198"/>
      <c r="J865" s="198"/>
      <c r="K865" s="198"/>
    </row>
    <row r="866" spans="5:11" x14ac:dyDescent="0.2">
      <c r="E866" s="198"/>
      <c r="F866" s="198"/>
      <c r="G866" s="198"/>
      <c r="H866" s="198"/>
      <c r="I866" s="198"/>
      <c r="J866" s="198"/>
      <c r="K866" s="198"/>
    </row>
    <row r="867" spans="5:11" x14ac:dyDescent="0.2">
      <c r="E867" s="198"/>
      <c r="F867" s="198"/>
      <c r="G867" s="198"/>
      <c r="H867" s="198"/>
      <c r="I867" s="198"/>
      <c r="J867" s="198"/>
      <c r="K867" s="198"/>
    </row>
    <row r="868" spans="5:11" x14ac:dyDescent="0.2">
      <c r="E868" s="198"/>
      <c r="F868" s="198"/>
      <c r="G868" s="198"/>
      <c r="H868" s="198"/>
      <c r="I868" s="198"/>
      <c r="J868" s="198"/>
      <c r="K868" s="198"/>
    </row>
    <row r="869" spans="5:11" x14ac:dyDescent="0.2">
      <c r="E869" s="198"/>
      <c r="F869" s="198"/>
      <c r="G869" s="198"/>
      <c r="H869" s="198"/>
      <c r="I869" s="198"/>
      <c r="J869" s="198"/>
      <c r="K869" s="198"/>
    </row>
    <row r="870" spans="5:11" x14ac:dyDescent="0.2">
      <c r="E870" s="198"/>
      <c r="F870" s="198"/>
      <c r="G870" s="198"/>
      <c r="H870" s="198"/>
      <c r="I870" s="198"/>
      <c r="J870" s="198"/>
      <c r="K870" s="198"/>
    </row>
    <row r="871" spans="5:11" x14ac:dyDescent="0.2">
      <c r="E871" s="198"/>
      <c r="F871" s="198"/>
      <c r="G871" s="198"/>
      <c r="H871" s="198"/>
      <c r="I871" s="198"/>
      <c r="J871" s="198"/>
      <c r="K871" s="198"/>
    </row>
    <row r="872" spans="5:11" x14ac:dyDescent="0.2">
      <c r="E872" s="198"/>
      <c r="F872" s="198"/>
      <c r="G872" s="198"/>
      <c r="H872" s="198"/>
      <c r="I872" s="198"/>
      <c r="J872" s="198"/>
      <c r="K872" s="198"/>
    </row>
    <row r="873" spans="5:11" x14ac:dyDescent="0.2">
      <c r="E873" s="198"/>
      <c r="F873" s="198"/>
      <c r="G873" s="198"/>
      <c r="H873" s="198"/>
      <c r="I873" s="198"/>
      <c r="J873" s="198"/>
      <c r="K873" s="198"/>
    </row>
    <row r="874" spans="5:11" x14ac:dyDescent="0.2">
      <c r="E874" s="198"/>
      <c r="F874" s="198"/>
      <c r="G874" s="198"/>
      <c r="H874" s="198"/>
      <c r="I874" s="198"/>
      <c r="J874" s="198"/>
      <c r="K874" s="198"/>
    </row>
    <row r="875" spans="5:11" x14ac:dyDescent="0.2">
      <c r="E875" s="198"/>
      <c r="F875" s="198"/>
      <c r="G875" s="198"/>
      <c r="H875" s="198"/>
      <c r="I875" s="198"/>
      <c r="J875" s="198"/>
      <c r="K875" s="198"/>
    </row>
    <row r="876" spans="5:11" x14ac:dyDescent="0.2">
      <c r="E876" s="198"/>
      <c r="F876" s="198"/>
      <c r="G876" s="198"/>
      <c r="H876" s="198"/>
      <c r="I876" s="198"/>
      <c r="J876" s="198"/>
      <c r="K876" s="198"/>
    </row>
    <row r="877" spans="5:11" x14ac:dyDescent="0.2">
      <c r="E877" s="198"/>
      <c r="F877" s="198"/>
      <c r="G877" s="198"/>
      <c r="H877" s="198"/>
      <c r="I877" s="198"/>
      <c r="J877" s="198"/>
      <c r="K877" s="198"/>
    </row>
    <row r="878" spans="5:11" x14ac:dyDescent="0.2">
      <c r="E878" s="198"/>
      <c r="F878" s="198"/>
      <c r="G878" s="198"/>
      <c r="H878" s="198"/>
      <c r="I878" s="198"/>
      <c r="J878" s="198"/>
      <c r="K878" s="198"/>
    </row>
    <row r="879" spans="5:11" x14ac:dyDescent="0.2">
      <c r="E879" s="198"/>
      <c r="F879" s="198"/>
      <c r="G879" s="198"/>
      <c r="H879" s="198"/>
      <c r="I879" s="198"/>
      <c r="J879" s="198"/>
      <c r="K879" s="198"/>
    </row>
    <row r="880" spans="5:11" x14ac:dyDescent="0.2">
      <c r="E880" s="198"/>
      <c r="F880" s="198"/>
      <c r="G880" s="198"/>
      <c r="H880" s="198"/>
      <c r="I880" s="198"/>
      <c r="J880" s="198"/>
      <c r="K880" s="198"/>
    </row>
    <row r="881" spans="5:11" x14ac:dyDescent="0.2">
      <c r="E881" s="198"/>
      <c r="F881" s="198"/>
      <c r="G881" s="198"/>
      <c r="H881" s="198"/>
      <c r="I881" s="198"/>
      <c r="J881" s="198"/>
      <c r="K881" s="198"/>
    </row>
    <row r="882" spans="5:11" x14ac:dyDescent="0.2">
      <c r="E882" s="198"/>
      <c r="F882" s="198"/>
      <c r="G882" s="198"/>
      <c r="H882" s="198"/>
      <c r="I882" s="198"/>
      <c r="J882" s="198"/>
      <c r="K882" s="198"/>
    </row>
    <row r="883" spans="5:11" x14ac:dyDescent="0.2">
      <c r="E883" s="198"/>
      <c r="F883" s="198"/>
      <c r="G883" s="198"/>
      <c r="H883" s="198"/>
      <c r="I883" s="198"/>
      <c r="J883" s="198"/>
      <c r="K883" s="198"/>
    </row>
    <row r="884" spans="5:11" x14ac:dyDescent="0.2">
      <c r="E884" s="198"/>
      <c r="F884" s="198"/>
      <c r="G884" s="198"/>
      <c r="H884" s="198"/>
      <c r="I884" s="198"/>
      <c r="J884" s="198"/>
      <c r="K884" s="198"/>
    </row>
    <row r="885" spans="5:11" x14ac:dyDescent="0.2">
      <c r="E885" s="198"/>
      <c r="F885" s="198"/>
      <c r="G885" s="198"/>
      <c r="H885" s="198"/>
      <c r="I885" s="198"/>
      <c r="J885" s="198"/>
      <c r="K885" s="198"/>
    </row>
    <row r="886" spans="5:11" x14ac:dyDescent="0.2">
      <c r="E886" s="198"/>
      <c r="F886" s="198"/>
      <c r="G886" s="198"/>
      <c r="H886" s="198"/>
      <c r="I886" s="198"/>
      <c r="J886" s="198"/>
      <c r="K886" s="19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X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CE19" sqref="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38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06"/>
      <c r="AZ5" s="531"/>
      <c r="BA5" s="532"/>
      <c r="BB5" s="534"/>
      <c r="BC5" s="535"/>
      <c r="BD5" s="536"/>
      <c r="BE5" s="539"/>
      <c r="BF5" s="540"/>
      <c r="BG5" s="541"/>
      <c r="BH5" s="545"/>
      <c r="BI5" s="546"/>
      <c r="BJ5" s="548"/>
      <c r="BK5" s="549"/>
      <c r="BL5" s="559"/>
      <c r="BM5" s="583"/>
      <c r="BN5" s="583"/>
      <c r="BO5" s="584"/>
      <c r="BP5" s="586"/>
      <c r="BQ5" s="597"/>
      <c r="BR5" s="608"/>
      <c r="BS5" s="614"/>
      <c r="BT5" s="615"/>
      <c r="BU5" s="659"/>
      <c r="BV5" s="677"/>
      <c r="BW5" s="706"/>
      <c r="BX5" s="713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15398.698721030001</v>
      </c>
      <c r="BZ6" s="62">
        <f>+entero!BZ7</f>
        <v>15478.811246509998</v>
      </c>
      <c r="CA6" s="62">
        <f>+entero!CA7</f>
        <v>15443.005844180001</v>
      </c>
      <c r="CB6" s="62">
        <f>+entero!CB7</f>
        <v>15469.160082999999</v>
      </c>
      <c r="CC6" s="62">
        <f>+entero!CC7</f>
        <v>15474.305629109998</v>
      </c>
      <c r="CD6" s="84">
        <f>+entero!CD7</f>
        <v>-3.2464394300004642</v>
      </c>
      <c r="CE6" s="137">
        <f>+entero!CE7</f>
        <v>-2.0975147850410547E-4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13542.911477360001</v>
      </c>
      <c r="BZ7" s="62">
        <f>+entero!BZ8</f>
        <v>13555.54427128</v>
      </c>
      <c r="CA7" s="62">
        <f>+entero!CA8</f>
        <v>13543.737901930001</v>
      </c>
      <c r="CB7" s="62">
        <f>+entero!CB8</f>
        <v>13557.122147460001</v>
      </c>
      <c r="CC7" s="62">
        <f>+entero!CC8</f>
        <v>13565.80362139</v>
      </c>
      <c r="CD7" s="84">
        <f>+entero!CD8</f>
        <v>-19.895387049999044</v>
      </c>
      <c r="CE7" s="137">
        <f>+entero!CE8</f>
        <v>-1.4644360247962895E-3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244.06522056</v>
      </c>
      <c r="BZ8" s="62">
        <f>+entero!BZ9</f>
        <v>243.95020866999999</v>
      </c>
      <c r="CA8" s="62">
        <f>+entero!CA9</f>
        <v>243.68851495999999</v>
      </c>
      <c r="CB8" s="62">
        <f>+entero!CB9</f>
        <v>242.75341834</v>
      </c>
      <c r="CC8" s="62">
        <f>+entero!CC9</f>
        <v>242.61173703</v>
      </c>
      <c r="CD8" s="84">
        <f>+entero!CD9</f>
        <v>-1.4534835299999997</v>
      </c>
      <c r="CE8" s="137">
        <f>+entero!CE9</f>
        <v>-5.9553078749402522E-3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1598.72689311</v>
      </c>
      <c r="BZ9" s="62">
        <f>+entero!BZ10</f>
        <v>1666.32776031</v>
      </c>
      <c r="CA9" s="62">
        <f>+entero!CA10</f>
        <v>1642.6043547900001</v>
      </c>
      <c r="CB9" s="62">
        <f>+entero!CB10</f>
        <v>1656.3592334499999</v>
      </c>
      <c r="CC9" s="62">
        <f>+entero!CC10</f>
        <v>1652.97253069</v>
      </c>
      <c r="CD9" s="84">
        <f>+entero!CD10</f>
        <v>18.179821149999952</v>
      </c>
      <c r="CE9" s="137">
        <f>+entero!CE10</f>
        <v>1.1120566567192069E-2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12.99513</v>
      </c>
      <c r="BZ10" s="62">
        <f>+entero!BZ11</f>
        <v>12.989006250000001</v>
      </c>
      <c r="CA10" s="62">
        <f>+entero!CA11</f>
        <v>12.9750725</v>
      </c>
      <c r="CB10" s="62">
        <f>+entero!CB11</f>
        <v>12.92528375</v>
      </c>
      <c r="CC10" s="62">
        <f>+entero!CC11</f>
        <v>12.91774</v>
      </c>
      <c r="CD10" s="84">
        <f>+entero!CD11</f>
        <v>-7.7389999999999404E-2</v>
      </c>
      <c r="CE10" s="137">
        <f>+entero!CE11</f>
        <v>-5.9553078730262277E-3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84">
        <f>+entero!BY12</f>
        <v>19007.334514825212</v>
      </c>
      <c r="BZ11" s="84">
        <f>+entero!BZ12</f>
        <v>19080.199941671097</v>
      </c>
      <c r="CA11" s="84">
        <f>+entero!CA12</f>
        <v>19070.444582845303</v>
      </c>
      <c r="CB11" s="84">
        <f>+entero!CB12</f>
        <v>19095.890806143201</v>
      </c>
      <c r="CC11" s="84">
        <f>+entero!CC12</f>
        <v>19122.855862172721</v>
      </c>
      <c r="CD11" s="84">
        <f>+entero!CD12</f>
        <v>45.968981721896853</v>
      </c>
      <c r="CE11" s="137">
        <f>+entero!CE12</f>
        <v>2.4096689365498136E-3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84">
        <f>+entero!BY13</f>
        <v>15398.625275290002</v>
      </c>
      <c r="BZ12" s="84">
        <f>+entero!BZ13</f>
        <v>15478.737800769999</v>
      </c>
      <c r="CA12" s="84">
        <f>+entero!CA13</f>
        <v>15444.076398440002</v>
      </c>
      <c r="CB12" s="84">
        <f>+entero!CB13</f>
        <v>15470.266928999999</v>
      </c>
      <c r="CC12" s="84">
        <f>+entero!CC13</f>
        <v>15475.412475110001</v>
      </c>
      <c r="CD12" s="84">
        <f>+entero!CD13</f>
        <v>-1.9848474999998871</v>
      </c>
      <c r="CE12" s="137">
        <f>+entero!CE13</f>
        <v>-1.2824168422043147E-4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2113.2970335422742</v>
      </c>
      <c r="BZ13" s="65">
        <f>+entero!BZ14</f>
        <v>2106.0499349081629</v>
      </c>
      <c r="CA13" s="65">
        <f>+entero!CA14</f>
        <v>2130.8876599256555</v>
      </c>
      <c r="CB13" s="65">
        <f>+entero!CB14</f>
        <v>2130.12747958309</v>
      </c>
      <c r="CC13" s="65">
        <f>+entero!CC14</f>
        <v>2152.4952136822153</v>
      </c>
      <c r="CD13" s="84">
        <f>+entero!CD14</f>
        <v>48.537999338192094</v>
      </c>
      <c r="CE13" s="137">
        <f>+entero!CE14</f>
        <v>2.3069860454992819E-2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05" t="s">
        <v>226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84">
        <f>+entero!BY15</f>
        <v>439.19561586319998</v>
      </c>
      <c r="BZ14" s="84">
        <f>+entero!BZ15</f>
        <v>439.19561586319998</v>
      </c>
      <c r="CA14" s="84">
        <f>+entero!CA15</f>
        <v>439.22065432950001</v>
      </c>
      <c r="CB14" s="84">
        <f>+entero!CB15</f>
        <v>439.2284885295</v>
      </c>
      <c r="CC14" s="84">
        <f>+entero!CC15</f>
        <v>439.23632595921998</v>
      </c>
      <c r="CD14" s="84">
        <f>+entero!CD15</f>
        <v>5.9535192739986087E-2</v>
      </c>
      <c r="CE14" s="137">
        <f>+entero!CE15</f>
        <v>1.3556088115684872E-4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84">
        <f>+entero!BY16</f>
        <v>1056.2165901297376</v>
      </c>
      <c r="BZ15" s="84">
        <f>+entero!BZ16</f>
        <v>1056.2165901297376</v>
      </c>
      <c r="CA15" s="84">
        <f>+entero!CA16</f>
        <v>1056.2598701501456</v>
      </c>
      <c r="CB15" s="84">
        <f>+entero!CB16</f>
        <v>1056.2679090306121</v>
      </c>
      <c r="CC15" s="84">
        <f>+entero!CC16</f>
        <v>1055.7118474212828</v>
      </c>
      <c r="CD15" s="84">
        <f>+entero!CD16</f>
        <v>-0.64370530903784129</v>
      </c>
      <c r="CE15" s="137">
        <f>+entero!CE16</f>
        <v>-6.0936424991953064E-4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0.2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84">
        <f>+entero!BY18</f>
        <v>0</v>
      </c>
      <c r="BZ17" s="84">
        <f>+entero!BZ18</f>
        <v>0.2</v>
      </c>
      <c r="CA17" s="84">
        <f>+entero!CA18</f>
        <v>0.5</v>
      </c>
      <c r="CB17" s="84">
        <f>+entero!CB18</f>
        <v>0.1</v>
      </c>
      <c r="CC17" s="84">
        <f>+entero!CC18</f>
        <v>0.5</v>
      </c>
      <c r="CD17" s="84">
        <f>+entero!CD18</f>
        <v>-26.7</v>
      </c>
      <c r="CE17" s="137">
        <f>+entero!CE18</f>
        <v>-0.98161764705882348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41983.384652893517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3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0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N3:BN4"/>
    <mergeCell ref="BO3:BO4"/>
    <mergeCell ref="BT3:BT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L3:BL4"/>
    <mergeCell ref="BM3:BM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W3:AW4"/>
    <mergeCell ref="BJ3:BJ4"/>
    <mergeCell ref="BK3:BK4"/>
    <mergeCell ref="BG3:BG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K3:K4"/>
    <mergeCell ref="Y3:Y4"/>
    <mergeCell ref="AD3:AD4"/>
    <mergeCell ref="AB3:AB4"/>
    <mergeCell ref="AF3:AF4"/>
    <mergeCell ref="AA3:AA4"/>
    <mergeCell ref="AC3:AC4"/>
    <mergeCell ref="AE3:AE4"/>
    <mergeCell ref="Z3:Z4"/>
    <mergeCell ref="AV3:AV4"/>
    <mergeCell ref="AG3:AG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E12 I12:AT12 BY12:CD12 BY16:CD16 BY18:CD20 BY14:CD15 BY17:CD17 CD13 BY6:CD10 I6:AT10 CE6:CE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21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13">
        <f>+entero!BY23</f>
        <v>54148.622244549013</v>
      </c>
      <c r="BZ6" s="9">
        <f>+entero!BZ23</f>
        <v>54324.64050852324</v>
      </c>
      <c r="CA6" s="9">
        <f>+entero!CA23</f>
        <v>54630.259575078067</v>
      </c>
      <c r="CB6" s="9">
        <f>+entero!CB23</f>
        <v>55453.092244756503</v>
      </c>
      <c r="CC6" s="436">
        <f>+entero!CC23</f>
        <v>56235.229447878926</v>
      </c>
      <c r="CD6" s="13">
        <f>+entero!CD23</f>
        <v>3483.5216048224829</v>
      </c>
      <c r="CE6" s="109">
        <f>+entero!CE23</f>
        <v>6.6036186263133567E-2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21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13">
        <f>+entero!BY24</f>
        <v>37859.30610419</v>
      </c>
      <c r="BZ7" s="9">
        <f>+entero!BZ24</f>
        <v>37917.76154444</v>
      </c>
      <c r="CA7" s="9">
        <f>+entero!CA24</f>
        <v>38047.028913430004</v>
      </c>
      <c r="CB7" s="9">
        <f>+entero!CB24</f>
        <v>38177.829267660003</v>
      </c>
      <c r="CC7" s="436">
        <f>+entero!CC24</f>
        <v>38571.300344559997</v>
      </c>
      <c r="CD7" s="13">
        <f>+entero!CD24</f>
        <v>907.43638377999741</v>
      </c>
      <c r="CE7" s="109">
        <f>+entero!CE24</f>
        <v>2.4093024144440589E-2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21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13">
        <f>+entero!BY25</f>
        <v>-67775.263283867142</v>
      </c>
      <c r="BZ8" s="9">
        <f>+entero!BZ25</f>
        <v>-68266.379768460771</v>
      </c>
      <c r="CA8" s="9">
        <f>+entero!CA25</f>
        <v>-67899.335179378919</v>
      </c>
      <c r="CB8" s="9">
        <f>+entero!CB25</f>
        <v>-67948.201865059629</v>
      </c>
      <c r="CC8" s="436">
        <f>+entero!CC25</f>
        <v>-67590.029234539761</v>
      </c>
      <c r="CD8" s="13">
        <f>+entero!CD25</f>
        <v>921.05243744995096</v>
      </c>
      <c r="CE8" s="109">
        <f>+entero!CE25</f>
        <v>-1.3443846089887579E-2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21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13">
        <f>+entero!BY26</f>
        <v>-38439.135716843732</v>
      </c>
      <c r="BZ9" s="9">
        <f>+entero!BZ26</f>
        <v>-38300.4179249066</v>
      </c>
      <c r="CA9" s="9">
        <f>+entero!CA26</f>
        <v>-38042.214989070664</v>
      </c>
      <c r="CB9" s="9">
        <f>+entero!CB26</f>
        <v>-37372.317499591314</v>
      </c>
      <c r="CC9" s="436">
        <f>+entero!CC26</f>
        <v>-36563.588359174966</v>
      </c>
      <c r="CD9" s="13">
        <f>+entero!CD26</f>
        <v>3530.0616071729164</v>
      </c>
      <c r="CE9" s="109">
        <f>+entero!CE26</f>
        <v>-8.8045403951394596E-2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21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13">
        <f>+entero!BY27</f>
        <v>-22316.968059381616</v>
      </c>
      <c r="BZ10" s="9">
        <f>+entero!BZ27</f>
        <v>-22463.847906943036</v>
      </c>
      <c r="CA10" s="9">
        <f>+entero!CA27</f>
        <v>-22642.206857845867</v>
      </c>
      <c r="CB10" s="9">
        <f>+entero!CB27</f>
        <v>-23334.904116279104</v>
      </c>
      <c r="CC10" s="436">
        <f>+entero!CC27</f>
        <v>-23771.311133762731</v>
      </c>
      <c r="CD10" s="13">
        <f>+entero!CD27</f>
        <v>-2656.7896631598851</v>
      </c>
      <c r="CE10" s="109">
        <f>+entero!CE27</f>
        <v>0.12582760480074628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21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21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14">
        <f>+entero!BY29</f>
        <v>60575.735186954109</v>
      </c>
      <c r="BZ12" s="10">
        <f>+entero!BZ29</f>
        <v>61330.52273012411</v>
      </c>
      <c r="CA12" s="10">
        <f>+entero!CA29</f>
        <v>61301.81538577412</v>
      </c>
      <c r="CB12" s="10">
        <f>+entero!CB29</f>
        <v>61593.065770314111</v>
      </c>
      <c r="CC12" s="442">
        <f>+entero!CC29</f>
        <v>61898.950390054102</v>
      </c>
      <c r="CD12" s="13">
        <f>+entero!CD29</f>
        <v>1742.2867881799903</v>
      </c>
      <c r="CE12" s="109">
        <f>+entero!CE29</f>
        <v>2.8962490335413316E-2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21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14">
        <f>+entero!BY30</f>
        <v>100952.44885982537</v>
      </c>
      <c r="BZ13" s="10">
        <f>+entero!BZ30</f>
        <v>101668.32410188539</v>
      </c>
      <c r="CA13" s="10">
        <f>+entero!CA30</f>
        <v>101868.8419024754</v>
      </c>
      <c r="CB13" s="10">
        <f>+entero!CB30</f>
        <v>102683.23113734538</v>
      </c>
      <c r="CC13" s="442">
        <f>+entero!CC30</f>
        <v>103390.18330096536</v>
      </c>
      <c r="CD13" s="13">
        <f>+entero!CD30</f>
        <v>3163.4328453099733</v>
      </c>
      <c r="CE13" s="109">
        <f>+entero!CE30</f>
        <v>3.1562759751545766E-2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21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14">
        <f>+entero!BY31</f>
        <v>149877.98332673294</v>
      </c>
      <c r="BZ14" s="10">
        <f>+entero!BZ31</f>
        <v>150618.28044928293</v>
      </c>
      <c r="CA14" s="10">
        <f>+entero!CA31</f>
        <v>150854.41355253296</v>
      </c>
      <c r="CB14" s="10">
        <f>+entero!CB31</f>
        <v>151738.84112849293</v>
      </c>
      <c r="CC14" s="442">
        <f>+entero!CC31</f>
        <v>152534.4673674129</v>
      </c>
      <c r="CD14" s="13">
        <f>+entero!CD31</f>
        <v>3385.8617660499585</v>
      </c>
      <c r="CE14" s="109">
        <f>+entero!CE31</f>
        <v>2.2701263296416752E-2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21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21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445">
        <f>+entero!BY33</f>
        <v>0.87389996935909353</v>
      </c>
      <c r="BZ16" s="102">
        <f>+entero!BZ33</f>
        <v>0.87572836261483911</v>
      </c>
      <c r="CA16" s="102">
        <f>+entero!CA33</f>
        <v>0.8747971605321907</v>
      </c>
      <c r="CB16" s="102">
        <f>+entero!CB33</f>
        <v>0.87302876634727267</v>
      </c>
      <c r="CC16" s="446">
        <f>+entero!CC33</f>
        <v>0.87168366971992195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21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445">
        <f>+entero!BY34</f>
        <v>0.8230061108175416</v>
      </c>
      <c r="BZ17" s="102">
        <f>+entero!BZ34</f>
        <v>0.82434037360646772</v>
      </c>
      <c r="CA17" s="102">
        <f>+entero!CA34</f>
        <v>0.82433225273665445</v>
      </c>
      <c r="CB17" s="102">
        <f>+entero!CB34</f>
        <v>0.82425945210550899</v>
      </c>
      <c r="CC17" s="446">
        <f>+entero!CC34</f>
        <v>0.82340874286830623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21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447">
        <f>+entero!BY35</f>
        <v>0.84389522230421632</v>
      </c>
      <c r="BZ18" s="150">
        <f>+entero!BZ35</f>
        <v>0.84484363673404783</v>
      </c>
      <c r="CA18" s="150">
        <f>+entero!CA35</f>
        <v>0.84485884046705717</v>
      </c>
      <c r="CB18" s="150">
        <f>+entero!CB35</f>
        <v>0.84485671603174306</v>
      </c>
      <c r="CC18" s="448">
        <f>+entero!CC35</f>
        <v>0.8441580165257756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BH3:BH4"/>
    <mergeCell ref="AX3:AX4"/>
    <mergeCell ref="AU3:AU4"/>
    <mergeCell ref="AR3:AR4"/>
    <mergeCell ref="AS3:AS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P169"/>
  <sheetViews>
    <sheetView tabSelected="1"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35">
        <f>+entero!BY37</f>
        <v>4118.5551916909617</v>
      </c>
      <c r="BZ6" s="36">
        <f>+entero!BZ37</f>
        <v>4118.5551916909617</v>
      </c>
      <c r="CA6" s="36">
        <f>+entero!CA37</f>
        <v>4118.5551916909617</v>
      </c>
      <c r="CB6" s="36">
        <f>+entero!CB37</f>
        <v>4118.5551916909617</v>
      </c>
      <c r="CC6" s="435">
        <f>+entero!CC37</f>
        <v>4138.412287172011</v>
      </c>
      <c r="CD6" s="35">
        <f>+entero!CD37</f>
        <v>19.857095481049328</v>
      </c>
      <c r="CE6" s="139">
        <f>+entero!CE37</f>
        <v>4.8213741365201734E-3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13">
        <f>+entero!BY38</f>
        <v>1423.8295357142863</v>
      </c>
      <c r="BZ7" s="9">
        <f>+entero!BZ38</f>
        <v>1423.8295357142863</v>
      </c>
      <c r="CA7" s="9">
        <f>+entero!CA38</f>
        <v>1423.8295357142863</v>
      </c>
      <c r="CB7" s="9">
        <f>+entero!CB38</f>
        <v>1423.8295357142863</v>
      </c>
      <c r="CC7" s="436">
        <f>+entero!CC38</f>
        <v>1428.2354650145776</v>
      </c>
      <c r="CD7" s="13">
        <f>+entero!CD38</f>
        <v>4.4059293002912909</v>
      </c>
      <c r="CE7" s="109">
        <f>+entero!CE38</f>
        <v>3.0944219021844521E-3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13">
        <f>+entero!BY39</f>
        <v>9767.4706150000038</v>
      </c>
      <c r="BZ8" s="9">
        <f>+entero!BZ39</f>
        <v>9767.4706150000038</v>
      </c>
      <c r="CA8" s="9">
        <f>+entero!CA39</f>
        <v>9767.4706150000038</v>
      </c>
      <c r="CB8" s="9">
        <f>+entero!CB39</f>
        <v>9767.4706150000038</v>
      </c>
      <c r="CC8" s="436">
        <f>+entero!CC39</f>
        <v>9797.6952900000033</v>
      </c>
      <c r="CD8" s="13">
        <f>+entero!CD39</f>
        <v>30.224674999999479</v>
      </c>
      <c r="CE8" s="109">
        <f>+entero!CE39</f>
        <v>3.0944219021844521E-3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13">
        <f>+entero!BY41</f>
        <v>2694.7256559766752</v>
      </c>
      <c r="BZ10" s="9">
        <f>+entero!BZ41</f>
        <v>2694.7256559766752</v>
      </c>
      <c r="CA10" s="9">
        <f>+entero!CA41</f>
        <v>2694.7256559766752</v>
      </c>
      <c r="CB10" s="9">
        <f>+entero!CB41</f>
        <v>2694.7256559766752</v>
      </c>
      <c r="CC10" s="436">
        <f>+entero!CC41</f>
        <v>2710.1768221574334</v>
      </c>
      <c r="CD10" s="13">
        <f>+entero!CD41</f>
        <v>15.451166180758264</v>
      </c>
      <c r="CE10" s="109">
        <f>+entero!CE41</f>
        <v>5.7338550017100864E-3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13">
        <f>+entero!BY42</f>
        <v>18485.817999999992</v>
      </c>
      <c r="BZ11" s="9">
        <f>+entero!BZ42</f>
        <v>18485.817999999992</v>
      </c>
      <c r="CA11" s="9">
        <f>+entero!CA42</f>
        <v>18485.817999999992</v>
      </c>
      <c r="CB11" s="9">
        <f>+entero!CB42</f>
        <v>18485.817999999992</v>
      </c>
      <c r="CC11" s="436">
        <f>+entero!CC42</f>
        <v>18591.812999999995</v>
      </c>
      <c r="CD11" s="13">
        <f>+entero!CD42</f>
        <v>105.99500000000262</v>
      </c>
      <c r="CE11" s="109">
        <f>+entero!CE42</f>
        <v>5.7338550017100864E-3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13">
        <f>+entero!BY45</f>
        <v>0.24577259475218657</v>
      </c>
      <c r="BZ13" s="9">
        <f>+entero!BZ45</f>
        <v>0.24577259475218657</v>
      </c>
      <c r="CA13" s="9">
        <f>+entero!CA45</f>
        <v>0.14577259475218657</v>
      </c>
      <c r="CB13" s="9">
        <f>+entero!CB45</f>
        <v>0.14577259475218657</v>
      </c>
      <c r="CC13" s="436">
        <f>+entero!CC45</f>
        <v>0.24577259475218657</v>
      </c>
      <c r="CD13" s="13">
        <f>+entero!CD45</f>
        <v>0</v>
      </c>
      <c r="CE13" s="109">
        <f>+entero!CE45</f>
        <v>0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13">
        <f>+entero!BY46</f>
        <v>0.24577259475218657</v>
      </c>
      <c r="BZ14" s="9">
        <f>+entero!BZ46</f>
        <v>0.24577259475218657</v>
      </c>
      <c r="CA14" s="9">
        <f>+entero!CA46</f>
        <v>0.14577259475218657</v>
      </c>
      <c r="CB14" s="9">
        <f>+entero!CB46</f>
        <v>0.14577259475218657</v>
      </c>
      <c r="CC14" s="436">
        <f>+entero!CC46</f>
        <v>0.24577259475218657</v>
      </c>
      <c r="CD14" s="13">
        <f>+entero!CD46</f>
        <v>0</v>
      </c>
      <c r="CE14" s="109">
        <f>+entero!CE46</f>
        <v>0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13">
        <f>+entero!BY47</f>
        <v>1</v>
      </c>
      <c r="BZ15" s="9">
        <f>+entero!BZ47</f>
        <v>1</v>
      </c>
      <c r="CA15" s="9">
        <f>+entero!CA47</f>
        <v>1</v>
      </c>
      <c r="CB15" s="9">
        <f>+entero!CB47</f>
        <v>1</v>
      </c>
      <c r="CC15" s="436">
        <f>+entero!CC47</f>
        <v>1</v>
      </c>
      <c r="CD15" s="13">
        <f>+entero!CD47</f>
        <v>0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13">
        <f>+entero!BY48</f>
        <v>0.1</v>
      </c>
      <c r="BZ16" s="9">
        <f>+entero!BZ48</f>
        <v>0.1</v>
      </c>
      <c r="CA16" s="9">
        <f>+entero!CA48</f>
        <v>0</v>
      </c>
      <c r="CB16" s="9">
        <f>+entero!CB48</f>
        <v>0</v>
      </c>
      <c r="CC16" s="436">
        <f>+entero!CC48</f>
        <v>0.1</v>
      </c>
      <c r="CD16" s="13">
        <f>+entero!CD48</f>
        <v>0</v>
      </c>
      <c r="CE16" s="109">
        <f>+entero!CE48</f>
        <v>0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13">
        <f>+entero!BY49</f>
        <v>0</v>
      </c>
      <c r="BZ17" s="9">
        <f>+entero!BZ49</f>
        <v>0</v>
      </c>
      <c r="CA17" s="9">
        <f>+entero!CA49</f>
        <v>0</v>
      </c>
      <c r="CB17" s="9">
        <f>+entero!CB49</f>
        <v>0</v>
      </c>
      <c r="CC17" s="436">
        <f>+entero!CC49</f>
        <v>0</v>
      </c>
      <c r="CD17" s="13">
        <f>+entero!CD49</f>
        <v>0</v>
      </c>
      <c r="CE17" s="109"/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13">
        <f>+entero!BY50</f>
        <v>0</v>
      </c>
      <c r="BZ18" s="9">
        <f>+entero!BZ50</f>
        <v>0</v>
      </c>
      <c r="CA18" s="9">
        <f>+entero!CA50</f>
        <v>0</v>
      </c>
      <c r="CB18" s="9">
        <f>+entero!CB50</f>
        <v>0</v>
      </c>
      <c r="CC18" s="436">
        <f>+entero!CC50</f>
        <v>0</v>
      </c>
      <c r="CD18" s="13">
        <f>+entero!CD50</f>
        <v>0</v>
      </c>
      <c r="CE18" s="109"/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Y3:CC3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BY6:CE14 Z6:AR19 AS7:AT19 BY19:CC19 BY16:CE16 BY15:CD15 BY17:C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0" t="s">
        <v>214</v>
      </c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53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53">
        <f>+entero!BA53</f>
        <v>13592.720810307173</v>
      </c>
      <c r="BB6" s="653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5">
        <f>+entero!BY53</f>
        <v>19049.430511427541</v>
      </c>
      <c r="BZ6" s="68">
        <f>+entero!BZ53</f>
        <v>19139.132681552903</v>
      </c>
      <c r="CA6" s="68">
        <f>+entero!CA53</f>
        <v>19122.161395563111</v>
      </c>
      <c r="CB6" s="68">
        <f>+entero!CB53</f>
        <v>19214.165964567484</v>
      </c>
      <c r="CC6" s="425">
        <f>+entero!CC53</f>
        <v>19288.044804724916</v>
      </c>
      <c r="CD6" s="75">
        <f>+entero!CD53</f>
        <v>315.85439777988358</v>
      </c>
      <c r="CE6" s="106">
        <f>+entero!CE53</f>
        <v>1.6648283145221932E-2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0" t="s">
        <v>205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52">
        <f>+entero!AO54</f>
        <v>0.65923134403640693</v>
      </c>
      <c r="AP7" s="652">
        <f>+entero!AP54</f>
        <v>0.66302578529941636</v>
      </c>
      <c r="AQ7" s="652">
        <f>+entero!AQ54</f>
        <v>0.66875034158418789</v>
      </c>
      <c r="AR7" s="652">
        <f>+entero!AR54</f>
        <v>0.67556351544803461</v>
      </c>
      <c r="AS7" s="652">
        <f>+entero!AS54</f>
        <v>0.67567129428294248</v>
      </c>
      <c r="AT7" s="652">
        <f>+entero!AT54</f>
        <v>0.68571418815778629</v>
      </c>
      <c r="AU7" s="652">
        <f>+entero!AU54</f>
        <v>0.69539141819309447</v>
      </c>
      <c r="AV7" s="652">
        <f>+entero!AV54</f>
        <v>0.70084031306119698</v>
      </c>
      <c r="AW7" s="652">
        <f>+entero!AW54</f>
        <v>0.70739751166923226</v>
      </c>
      <c r="AX7" s="652">
        <f>+entero!AX54</f>
        <v>0.71075641663918598</v>
      </c>
      <c r="AY7" s="652">
        <f>+entero!AY54</f>
        <v>0.71152577002556516</v>
      </c>
      <c r="AZ7" s="652">
        <f>+entero!AZ54</f>
        <v>0.71723904175464326</v>
      </c>
      <c r="BA7" s="652">
        <f>+entero!BA54</f>
        <v>0.72992539758709507</v>
      </c>
      <c r="BB7" s="652">
        <f>+entero!BB54</f>
        <v>0.72671387608326043</v>
      </c>
      <c r="BC7" s="652">
        <f>+entero!BC54</f>
        <v>0.72974455607668753</v>
      </c>
      <c r="BD7" s="652">
        <f>+entero!BD54</f>
        <v>0.73396687822808648</v>
      </c>
      <c r="BE7" s="652">
        <f>+entero!BE54</f>
        <v>0.73402048048442647</v>
      </c>
      <c r="BF7" s="652">
        <f>+entero!BF54</f>
        <v>0.73860548456735875</v>
      </c>
      <c r="BG7" s="652">
        <f>+entero!BG54</f>
        <v>0.7499976712778752</v>
      </c>
      <c r="BH7" s="652">
        <f>+entero!BH54</f>
        <v>0.75568844232144228</v>
      </c>
      <c r="BI7" s="652">
        <f>+entero!BI54</f>
        <v>0.76568266274161711</v>
      </c>
      <c r="BJ7" s="652">
        <f>+entero!BJ54</f>
        <v>0.7643469451152175</v>
      </c>
      <c r="BK7" s="652">
        <f>+entero!BK54</f>
        <v>0.7681069417594677</v>
      </c>
      <c r="BL7" s="652">
        <f>+entero!BL54</f>
        <v>0.77478874690076538</v>
      </c>
      <c r="BM7" s="652">
        <f>+entero!BM54</f>
        <v>0.78810082551049765</v>
      </c>
      <c r="BN7" s="652">
        <f>+entero!BN54</f>
        <v>0.78887526529308405</v>
      </c>
      <c r="BO7" s="652">
        <f>+entero!BO54</f>
        <v>0.78936358657761174</v>
      </c>
      <c r="BP7" s="652">
        <f>+entero!BP54</f>
        <v>0.7883614174380138</v>
      </c>
      <c r="BQ7" s="652">
        <f>+entero!BQ54</f>
        <v>0.7911757209048027</v>
      </c>
      <c r="BR7" s="652">
        <f>+entero!BR54</f>
        <v>0.79129788897450548</v>
      </c>
      <c r="BS7" s="652">
        <f>+entero!BS54</f>
        <v>0.79512540188773007</v>
      </c>
      <c r="BT7" s="652">
        <f>+entero!BT54</f>
        <v>0.79876117148889703</v>
      </c>
      <c r="BU7" s="652">
        <f>+entero!BU54</f>
        <v>0.80449481821665636</v>
      </c>
      <c r="BV7" s="652">
        <f>+entero!BV54</f>
        <v>0.81167097383931686</v>
      </c>
      <c r="BW7" s="652">
        <f>+entero!BW54</f>
        <v>0.81433839458624702</v>
      </c>
      <c r="BX7" s="652">
        <f>+entero!BX54</f>
        <v>0.81745142375684632</v>
      </c>
      <c r="BY7" s="655">
        <f>+entero!BY54</f>
        <v>0.81759252507154967</v>
      </c>
      <c r="BZ7" s="656">
        <f>+entero!BZ54</f>
        <v>0.81878327958307662</v>
      </c>
      <c r="CA7" s="656">
        <f>+entero!CA54</f>
        <v>0.81766078740762149</v>
      </c>
      <c r="CB7" s="656">
        <f>+entero!CB54</f>
        <v>0.81742126480892208</v>
      </c>
      <c r="CC7" s="657">
        <f>+entero!CC54</f>
        <v>0.81638347567852876</v>
      </c>
      <c r="CD7" s="75">
        <f>+entero!CD54</f>
        <v>-1.0679480783175599E-3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217</v>
      </c>
      <c r="E8" s="653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53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53">
        <f>+entero!BA55</f>
        <v>13128.562049310087</v>
      </c>
      <c r="BB8" s="653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5">
        <f>+entero!BY55</f>
        <v>17135.392155426085</v>
      </c>
      <c r="BZ8" s="68">
        <f>+entero!BZ55</f>
        <v>17222.951781013548</v>
      </c>
      <c r="CA8" s="68">
        <f>+entero!CA55</f>
        <v>17204.409753784679</v>
      </c>
      <c r="CB8" s="68">
        <f>+entero!CB55</f>
        <v>17295.271697114131</v>
      </c>
      <c r="CC8" s="425">
        <f>+entero!CC55</f>
        <v>17368.141096946489</v>
      </c>
      <c r="CD8" s="75">
        <f>+entero!CD55</f>
        <v>307.66709659329354</v>
      </c>
      <c r="CE8" s="106">
        <f>+entero!CE55</f>
        <v>1.8033912573995448E-2</v>
      </c>
      <c r="CF8" s="3"/>
      <c r="CG8" s="658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0" t="s">
        <v>205</v>
      </c>
      <c r="E9" s="652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52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52">
        <f>+entero!BA56</f>
        <v>0.72001384554409753</v>
      </c>
      <c r="BB9" s="652">
        <f>+entero!BB56</f>
        <v>0.71637449276334819</v>
      </c>
      <c r="BC9" s="652">
        <f>+entero!BC56</f>
        <v>0.71832317959987102</v>
      </c>
      <c r="BD9" s="652">
        <f>+entero!BD56</f>
        <v>0.72205866840483568</v>
      </c>
      <c r="BE9" s="652">
        <f>+entero!BE56</f>
        <v>0.7221130905387968</v>
      </c>
      <c r="BF9" s="652">
        <f>+entero!BF56</f>
        <v>0.72447195605412562</v>
      </c>
      <c r="BG9" s="652">
        <f>+entero!BG56</f>
        <v>0.73332394270590051</v>
      </c>
      <c r="BH9" s="652">
        <f>+entero!BH56</f>
        <v>0.73825885712356909</v>
      </c>
      <c r="BI9" s="652">
        <f>+entero!BI56</f>
        <v>0.74960753739735497</v>
      </c>
      <c r="BJ9" s="652">
        <f>+entero!BJ56</f>
        <v>0.74976069313789451</v>
      </c>
      <c r="BK9" s="652">
        <f>+entero!BK56</f>
        <v>0.75284922941338861</v>
      </c>
      <c r="BL9" s="652">
        <f>+entero!BL56</f>
        <v>0.75580187469605631</v>
      </c>
      <c r="BM9" s="652">
        <f>+entero!BM56</f>
        <v>0.77076293226000436</v>
      </c>
      <c r="BN9" s="652">
        <f>+entero!BN56</f>
        <v>0.76910179581654459</v>
      </c>
      <c r="BO9" s="652">
        <f>+entero!BO56</f>
        <v>0.76842381325389664</v>
      </c>
      <c r="BP9" s="652">
        <f>+entero!BP56</f>
        <v>0.7661276610067419</v>
      </c>
      <c r="BQ9" s="652">
        <f>+entero!BQ56</f>
        <v>0.76805605481701122</v>
      </c>
      <c r="BR9" s="652">
        <f>+entero!BR56</f>
        <v>0.76580797254595656</v>
      </c>
      <c r="BS9" s="652">
        <f>+entero!BS56</f>
        <v>0.77051005334998446</v>
      </c>
      <c r="BT9" s="652">
        <f>+entero!BT56</f>
        <v>0.77315801780356519</v>
      </c>
      <c r="BU9" s="652">
        <f>+entero!BU56</f>
        <v>0.78035847120868584</v>
      </c>
      <c r="BV9" s="652">
        <f>+entero!BV56</f>
        <v>0.78925366752463777</v>
      </c>
      <c r="BW9" s="652">
        <f>+entero!BW56</f>
        <v>0.79195777664214406</v>
      </c>
      <c r="BX9" s="652">
        <f>+entero!BX56</f>
        <v>0.7962252792517116</v>
      </c>
      <c r="BY9" s="655">
        <f>+entero!BY56</f>
        <v>0.79644608138842221</v>
      </c>
      <c r="BZ9" s="656">
        <f>+entero!BZ56</f>
        <v>0.79786581552388047</v>
      </c>
      <c r="CA9" s="656">
        <f>+entero!CA56</f>
        <v>0.79647430403151775</v>
      </c>
      <c r="CB9" s="656">
        <f>+entero!CB56</f>
        <v>0.79629884596037015</v>
      </c>
      <c r="CC9" s="657">
        <f>+entero!CC56</f>
        <v>0.7952299216681844</v>
      </c>
      <c r="CD9" s="75">
        <f>+entero!CD56</f>
        <v>-9.9535758352720105E-4</v>
      </c>
      <c r="CE9" s="657">
        <f>+entero!CE56</f>
        <v>0</v>
      </c>
      <c r="CF9" s="3"/>
      <c r="CG9" s="658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58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206</v>
      </c>
      <c r="E11" s="653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53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53">
        <f>+entero!BA58</f>
        <v>3162.3139884787838</v>
      </c>
      <c r="BB11" s="653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5">
        <f>+entero!BY58</f>
        <v>4117.5717268868975</v>
      </c>
      <c r="BZ11" s="68">
        <f>+entero!BZ58</f>
        <v>4207.2436586871881</v>
      </c>
      <c r="CA11" s="68">
        <f>+entero!CA58</f>
        <v>4150.0951522163423</v>
      </c>
      <c r="CB11" s="68">
        <f>+entero!CB58</f>
        <v>4154.4881172046807</v>
      </c>
      <c r="CC11" s="425">
        <f>+entero!CC58</f>
        <v>4155.9666104510352</v>
      </c>
      <c r="CD11" s="75"/>
      <c r="CE11" s="106"/>
      <c r="CF11" s="3"/>
      <c r="CG11" s="658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1" t="s">
        <v>205</v>
      </c>
      <c r="E12" s="652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52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52">
        <f>+entero!BA59</f>
        <v>0.69110074885137129</v>
      </c>
      <c r="BB12" s="652">
        <f>+entero!BB59</f>
        <v>0.66554242927320051</v>
      </c>
      <c r="BC12" s="78">
        <f>+entero!BC59</f>
        <v>0.66138234765126069</v>
      </c>
      <c r="BD12" s="652">
        <f>+entero!BD59</f>
        <v>0.66468762214228339</v>
      </c>
      <c r="BE12" s="652">
        <f>+entero!BE59</f>
        <v>0.64719809023821384</v>
      </c>
      <c r="BF12" s="652">
        <f>+entero!BF59</f>
        <v>0.64696889001157365</v>
      </c>
      <c r="BG12" s="652">
        <f>+entero!BG59</f>
        <v>0.67310175515078141</v>
      </c>
      <c r="BH12" s="652">
        <f>+entero!BH59</f>
        <v>0.65886371310350311</v>
      </c>
      <c r="BI12" s="652">
        <f>+entero!BI59</f>
        <v>0.66944990578486252</v>
      </c>
      <c r="BJ12" s="652">
        <f>+entero!BJ59</f>
        <v>0.66054993845281451</v>
      </c>
      <c r="BK12" s="652">
        <f>+entero!BK59</f>
        <v>0.66506389519375542</v>
      </c>
      <c r="BL12" s="652">
        <f>+entero!BL59</f>
        <v>0.6710855307631145</v>
      </c>
      <c r="BM12" s="652">
        <f>+entero!BM59</f>
        <v>0.70495617939552857</v>
      </c>
      <c r="BN12" s="652">
        <f>+entero!BN59</f>
        <v>0.69953948486103601</v>
      </c>
      <c r="BO12" s="652">
        <f>+entero!BO59</f>
        <v>0.70706311044989612</v>
      </c>
      <c r="BP12" s="652">
        <f>+entero!BP59</f>
        <v>0.7047857393916489</v>
      </c>
      <c r="BQ12" s="652">
        <f>+entero!BQ59</f>
        <v>0.69395431181316281</v>
      </c>
      <c r="BR12" s="652">
        <f>+entero!BR59</f>
        <v>0.68625415281547719</v>
      </c>
      <c r="BS12" s="652">
        <f>+entero!BS59</f>
        <v>0.69524694948184063</v>
      </c>
      <c r="BT12" s="652">
        <f>+entero!BT59</f>
        <v>0.69332830480482099</v>
      </c>
      <c r="BU12" s="652">
        <f>+entero!BU59</f>
        <v>0.698490570862773</v>
      </c>
      <c r="BV12" s="652">
        <f>+entero!BV59</f>
        <v>0.71999185857576342</v>
      </c>
      <c r="BW12" s="652">
        <f>+entero!BW59</f>
        <v>0.71110292807354059</v>
      </c>
      <c r="BX12" s="652">
        <f>+entero!BX59</f>
        <v>0.72970658169523372</v>
      </c>
      <c r="BY12" s="655">
        <f>+entero!BY59</f>
        <v>0.72957390498947972</v>
      </c>
      <c r="BZ12" s="656">
        <f>+entero!BZ59</f>
        <v>0.73592523218080919</v>
      </c>
      <c r="CA12" s="656">
        <f>+entero!CA59</f>
        <v>0.73040902817499676</v>
      </c>
      <c r="CB12" s="656">
        <f>+entero!CB59</f>
        <v>0.72559278642737102</v>
      </c>
      <c r="CC12" s="657">
        <f>+entero!CC59</f>
        <v>0.72140773764719501</v>
      </c>
      <c r="CD12" s="75">
        <f>+entero!CD58</f>
        <v>68.078907399415584</v>
      </c>
      <c r="CE12" s="106">
        <f>+entero!CE58</f>
        <v>1.6653810560548044E-2</v>
      </c>
      <c r="CF12" s="3"/>
      <c r="CG12" s="658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58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207</v>
      </c>
      <c r="E14" s="653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53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53">
        <f>+entero!BA61</f>
        <v>4613.3913022100232</v>
      </c>
      <c r="BB14" s="653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5">
        <f>+entero!BY61</f>
        <v>5885.8183196605351</v>
      </c>
      <c r="BZ14" s="68">
        <f>+entero!BZ61</f>
        <v>5880.1459725599516</v>
      </c>
      <c r="CA14" s="68">
        <f>+entero!CA61</f>
        <v>5913.5607167203025</v>
      </c>
      <c r="CB14" s="68">
        <f>+entero!CB61</f>
        <v>5989.8200243485799</v>
      </c>
      <c r="CC14" s="425">
        <f>+entero!CC61</f>
        <v>6048.2846808908553</v>
      </c>
      <c r="CD14" s="75"/>
      <c r="CE14" s="106"/>
      <c r="CF14" s="3"/>
      <c r="CG14" s="658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1" t="s">
        <v>205</v>
      </c>
      <c r="E15" s="652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52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52">
        <f>+entero!BA62</f>
        <v>0.70327981030853337</v>
      </c>
      <c r="BB15" s="652">
        <f>+entero!BB62</f>
        <v>0.70064537230825275</v>
      </c>
      <c r="BC15" s="78">
        <f>+entero!BC62</f>
        <v>0.69999515042951854</v>
      </c>
      <c r="BD15" s="652">
        <f>+entero!BD62</f>
        <v>0.69664025711082544</v>
      </c>
      <c r="BE15" s="652">
        <f>+entero!BE62</f>
        <v>0.69739899283929685</v>
      </c>
      <c r="BF15" s="652">
        <f>+entero!BF62</f>
        <v>0.69150676482624385</v>
      </c>
      <c r="BG15" s="652">
        <f>+entero!BG62</f>
        <v>0.69694857456170012</v>
      </c>
      <c r="BH15" s="652">
        <f>+entero!BH62</f>
        <v>0.70501759613531068</v>
      </c>
      <c r="BI15" s="652">
        <f>+entero!BI62</f>
        <v>0.71172290429470331</v>
      </c>
      <c r="BJ15" s="652">
        <f>+entero!BJ62</f>
        <v>0.70990799159732809</v>
      </c>
      <c r="BK15" s="652">
        <f>+entero!BK62</f>
        <v>0.71491190531316173</v>
      </c>
      <c r="BL15" s="652">
        <f>+entero!BL62</f>
        <v>0.71268460759557439</v>
      </c>
      <c r="BM15" s="652">
        <f>+entero!BM62</f>
        <v>0.73544266715480588</v>
      </c>
      <c r="BN15" s="652">
        <f>+entero!BN62</f>
        <v>0.73237636663356498</v>
      </c>
      <c r="BO15" s="652">
        <f>+entero!BO62</f>
        <v>0.72650789855482634</v>
      </c>
      <c r="BP15" s="652">
        <f>+entero!BP62</f>
        <v>0.72762392170329138</v>
      </c>
      <c r="BQ15" s="652">
        <f>+entero!BQ62</f>
        <v>0.73516672655612081</v>
      </c>
      <c r="BR15" s="652">
        <f>+entero!BR62</f>
        <v>0.73025035138789518</v>
      </c>
      <c r="BS15" s="652">
        <f>+entero!BS62</f>
        <v>0.73115678427633668</v>
      </c>
      <c r="BT15" s="652">
        <f>+entero!BT62</f>
        <v>0.72873022552185063</v>
      </c>
      <c r="BU15" s="652">
        <f>+entero!BU62</f>
        <v>0.73196784221221967</v>
      </c>
      <c r="BV15" s="652">
        <f>+entero!BV62</f>
        <v>0.73846377040488476</v>
      </c>
      <c r="BW15" s="652">
        <f>+entero!BW62</f>
        <v>0.74519002898293074</v>
      </c>
      <c r="BX15" s="652">
        <f>+entero!BX62</f>
        <v>0.74457696923216021</v>
      </c>
      <c r="BY15" s="655">
        <f>+entero!BY62</f>
        <v>0.74665188044027475</v>
      </c>
      <c r="BZ15" s="656">
        <f>+entero!BZ62</f>
        <v>0.74620889095854082</v>
      </c>
      <c r="CA15" s="656">
        <f>+entero!CA62</f>
        <v>0.74807350944748452</v>
      </c>
      <c r="CB15" s="656">
        <f>+entero!CB62</f>
        <v>0.7511555462722117</v>
      </c>
      <c r="CC15" s="657">
        <f>+entero!CC62</f>
        <v>0.75138949705105706</v>
      </c>
      <c r="CD15" s="75">
        <f>+entero!CD60</f>
        <v>0</v>
      </c>
      <c r="CE15" s="106">
        <f>+entero!CE60</f>
        <v>0</v>
      </c>
      <c r="CF15" s="3"/>
      <c r="CG15" s="658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58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208</v>
      </c>
      <c r="E17" s="653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53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53">
        <f>+entero!BA64</f>
        <v>5074.9692383948304</v>
      </c>
      <c r="BB17" s="653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5">
        <f>+entero!BY64</f>
        <v>6654.517127736146</v>
      </c>
      <c r="BZ17" s="68">
        <f>+entero!BZ64</f>
        <v>6664.1753593964968</v>
      </c>
      <c r="CA17" s="68">
        <f>+entero!CA64</f>
        <v>6671.3897095830835</v>
      </c>
      <c r="CB17" s="68">
        <f>+entero!CB64</f>
        <v>6686.7697547623857</v>
      </c>
      <c r="CC17" s="425">
        <f>+entero!CC64</f>
        <v>6692.4994519781285</v>
      </c>
      <c r="CD17" s="75"/>
      <c r="CE17" s="106"/>
      <c r="CF17" s="3"/>
      <c r="CG17" s="658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1" t="s">
        <v>205</v>
      </c>
      <c r="E18" s="652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52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52">
        <f>+entero!BA65</f>
        <v>0.77566755521160613</v>
      </c>
      <c r="BB18" s="652">
        <f>+entero!BB65</f>
        <v>0.78053612005737261</v>
      </c>
      <c r="BC18" s="78">
        <f>+entero!BC65</f>
        <v>0.78813252454800076</v>
      </c>
      <c r="BD18" s="652">
        <f>+entero!BD65</f>
        <v>0.79591376763239585</v>
      </c>
      <c r="BE18" s="652">
        <f>+entero!BE65</f>
        <v>0.80362984400328719</v>
      </c>
      <c r="BF18" s="652">
        <f>+entero!BF65</f>
        <v>0.81566248680036557</v>
      </c>
      <c r="BG18" s="652">
        <f>+entero!BG65</f>
        <v>0.82401606575673481</v>
      </c>
      <c r="BH18" s="652">
        <f>+entero!BH65</f>
        <v>0.83294793710472548</v>
      </c>
      <c r="BI18" s="652">
        <f>+entero!BI65</f>
        <v>0.84163004065730429</v>
      </c>
      <c r="BJ18" s="652">
        <f>+entero!BJ65</f>
        <v>0.84992356713831352</v>
      </c>
      <c r="BK18" s="652">
        <f>+entero!BK65</f>
        <v>0.85298792015754854</v>
      </c>
      <c r="BL18" s="652">
        <f>+entero!BL65</f>
        <v>0.85705752773291477</v>
      </c>
      <c r="BM18" s="652">
        <f>+entero!BM65</f>
        <v>0.86106880339804992</v>
      </c>
      <c r="BN18" s="652">
        <f>+entero!BN65</f>
        <v>0.86297077949785728</v>
      </c>
      <c r="BO18" s="652">
        <f>+entero!BO65</f>
        <v>0.86535623575225162</v>
      </c>
      <c r="BP18" s="652">
        <f>+entero!BP65</f>
        <v>0.86707331062857207</v>
      </c>
      <c r="BQ18" s="652">
        <f>+entero!BQ65</f>
        <v>0.86898367482853578</v>
      </c>
      <c r="BR18" s="652">
        <f>+entero!BR65</f>
        <v>0.87435753291397789</v>
      </c>
      <c r="BS18" s="652">
        <f>+entero!BS65</f>
        <v>0.8807297222833973</v>
      </c>
      <c r="BT18" s="652">
        <f>+entero!BT65</f>
        <v>0.88535838362638963</v>
      </c>
      <c r="BU18" s="652">
        <f>+entero!BU65</f>
        <v>0.88849449387117685</v>
      </c>
      <c r="BV18" s="652">
        <f>+entero!BV65</f>
        <v>0.8912043098895277</v>
      </c>
      <c r="BW18" s="652">
        <f>+entero!BW65</f>
        <v>0.89548873426334441</v>
      </c>
      <c r="BX18" s="652">
        <f>+entero!BX65</f>
        <v>0.89856912354480012</v>
      </c>
      <c r="BY18" s="655">
        <f>+entero!BY65</f>
        <v>0.89853813870292032</v>
      </c>
      <c r="BZ18" s="656">
        <f>+entero!BZ65</f>
        <v>0.89871544547354121</v>
      </c>
      <c r="CA18" s="656">
        <f>+entero!CA65</f>
        <v>0.89894291405023585</v>
      </c>
      <c r="CB18" s="656">
        <f>+entero!CB65</f>
        <v>0.89912247419344449</v>
      </c>
      <c r="CC18" s="657">
        <f>+entero!CC65</f>
        <v>0.89930033062829073</v>
      </c>
      <c r="CD18" s="75">
        <f>+entero!CD62</f>
        <v>6.8125278188968519E-3</v>
      </c>
      <c r="CE18" s="106">
        <f>+entero!CE62</f>
        <v>0</v>
      </c>
      <c r="CF18" s="3"/>
      <c r="CG18" s="658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58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209</v>
      </c>
      <c r="E20" s="653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53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53">
        <f>+entero!BA67</f>
        <v>277.887520226449</v>
      </c>
      <c r="BB20" s="653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5">
        <f>+entero!BY67</f>
        <v>477.48498114250509</v>
      </c>
      <c r="BZ20" s="68">
        <f>+entero!BZ67</f>
        <v>471.38679036991039</v>
      </c>
      <c r="CA20" s="68">
        <f>+entero!CA67</f>
        <v>469.36417526495427</v>
      </c>
      <c r="CB20" s="68">
        <f>+entero!CB67</f>
        <v>464.1938007984819</v>
      </c>
      <c r="CC20" s="425">
        <f>+entero!CC67</f>
        <v>471.39035362647024</v>
      </c>
      <c r="CD20" s="75"/>
      <c r="CE20" s="106"/>
      <c r="CF20" s="3"/>
      <c r="CG20" s="658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1" t="s">
        <v>205</v>
      </c>
      <c r="E21" s="652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52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52">
        <f>+entero!BA68</f>
        <v>0.70819045092401955</v>
      </c>
      <c r="BB21" s="652">
        <f>+entero!BB68</f>
        <v>0.72043568279043024</v>
      </c>
      <c r="BC21" s="78">
        <f>+entero!BC68</f>
        <v>0.72526230116597035</v>
      </c>
      <c r="BD21" s="652">
        <f>+entero!BD68</f>
        <v>0.73719885384619854</v>
      </c>
      <c r="BE21" s="652">
        <f>+entero!BE68</f>
        <v>0.75743839793585921</v>
      </c>
      <c r="BF21" s="652">
        <f>+entero!BF68</f>
        <v>0.70749886130043282</v>
      </c>
      <c r="BG21" s="652">
        <f>+entero!BG68</f>
        <v>0.7134021312071871</v>
      </c>
      <c r="BH21" s="652">
        <f>+entero!BH68</f>
        <v>0.70567153237013169</v>
      </c>
      <c r="BI21" s="652">
        <f>+entero!BI68</f>
        <v>0.71645817493536645</v>
      </c>
      <c r="BJ21" s="652">
        <f>+entero!BJ68</f>
        <v>0.6777094474921953</v>
      </c>
      <c r="BK21" s="652">
        <f>+entero!BK68</f>
        <v>0.69390923102800783</v>
      </c>
      <c r="BL21" s="652">
        <f>+entero!BL68</f>
        <v>0.70532599535105023</v>
      </c>
      <c r="BM21" s="652">
        <f>+entero!BM68</f>
        <v>0.71592959802047518</v>
      </c>
      <c r="BN21" s="652">
        <f>+entero!BN68</f>
        <v>0.71231021100407743</v>
      </c>
      <c r="BO21" s="652">
        <f>+entero!BO68</f>
        <v>0.71304593761625912</v>
      </c>
      <c r="BP21" s="652">
        <f>+entero!BP68</f>
        <v>0.71066773054539223</v>
      </c>
      <c r="BQ21" s="652">
        <f>+entero!BQ68</f>
        <v>0.70452542255654349</v>
      </c>
      <c r="BR21" s="652">
        <f>+entero!BR68</f>
        <v>0.70951084854575286</v>
      </c>
      <c r="BS21" s="652">
        <f>+entero!BS68</f>
        <v>0.71411213777394189</v>
      </c>
      <c r="BT21" s="652">
        <f>+entero!BT68</f>
        <v>0.71832434863000594</v>
      </c>
      <c r="BU21" s="652">
        <f>+entero!BU68</f>
        <v>0.71980196295395693</v>
      </c>
      <c r="BV21" s="652">
        <f>+entero!BV68</f>
        <v>0.73643670141190609</v>
      </c>
      <c r="BW21" s="652">
        <f>+entero!BW68</f>
        <v>0.74857590919774519</v>
      </c>
      <c r="BX21" s="652">
        <f>+entero!BX68</f>
        <v>0.73124029788196454</v>
      </c>
      <c r="BY21" s="655">
        <f>+entero!BY68</f>
        <v>0.72616175832651786</v>
      </c>
      <c r="BZ21" s="656">
        <f>+entero!BZ68</f>
        <v>0.7278622435668658</v>
      </c>
      <c r="CA21" s="656">
        <f>+entero!CA68</f>
        <v>0.72554304135097802</v>
      </c>
      <c r="CB21" s="656">
        <f>+entero!CB68</f>
        <v>0.7273313989817678</v>
      </c>
      <c r="CC21" s="657">
        <f>+entero!CC68</f>
        <v>0.72468557459920691</v>
      </c>
      <c r="CD21" s="75">
        <f>+entero!CD64</f>
        <v>36.385163190961066</v>
      </c>
      <c r="CE21" s="106">
        <f>+entero!CE64</f>
        <v>5.4664270492252864E-3</v>
      </c>
      <c r="CF21" s="3"/>
      <c r="CG21" s="658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58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58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216</v>
      </c>
      <c r="E24" s="653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53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53">
        <f>+entero!BA70</f>
        <v>3234.6253644314861</v>
      </c>
      <c r="BB24" s="653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5">
        <f>+entero!BY70</f>
        <v>3767.3199708454808</v>
      </c>
      <c r="BZ24" s="68">
        <f>+entero!BZ70</f>
        <v>3775.5542274052473</v>
      </c>
      <c r="CA24" s="68">
        <f>+entero!CA70</f>
        <v>3802.0345481049553</v>
      </c>
      <c r="CB24" s="68">
        <f>+entero!CB70</f>
        <v>3902.9087463556843</v>
      </c>
      <c r="CC24" s="425">
        <f>+entero!CC70</f>
        <v>3958.2965014577258</v>
      </c>
      <c r="CD24" s="75">
        <f>+entero!CD70</f>
        <v>365.57346938775527</v>
      </c>
      <c r="CE24" s="106">
        <f>+entero!CE70</f>
        <v>0.10175386917513873</v>
      </c>
      <c r="CF24" s="3"/>
      <c r="CG24" s="658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53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53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53">
        <f>+entero!BA71</f>
        <v>1487.4011661807579</v>
      </c>
      <c r="BB25" s="653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5">
        <f>+entero!BY71</f>
        <v>1147.0660349854227</v>
      </c>
      <c r="BZ25" s="68">
        <f>+entero!BZ71</f>
        <v>1141.8438775510203</v>
      </c>
      <c r="CA25" s="68">
        <f>+entero!CA71</f>
        <v>1153.3011661807577</v>
      </c>
      <c r="CB25" s="68">
        <f>+entero!CB71</f>
        <v>1248.5516034985419</v>
      </c>
      <c r="CC25" s="425">
        <f>+entero!CC71</f>
        <v>1300.2279883381925</v>
      </c>
      <c r="CD25" s="75">
        <f>+entero!CD71</f>
        <v>327.92696793002938</v>
      </c>
      <c r="CE25" s="106">
        <f>+entero!CE71</f>
        <v>0.33726897436800862</v>
      </c>
      <c r="CF25" s="3"/>
      <c r="CG25" s="658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53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53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53">
        <f>+entero!BA72</f>
        <v>356.72551020408162</v>
      </c>
      <c r="BB26" s="653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5">
        <f>+entero!BY72</f>
        <v>793.78148688046645</v>
      </c>
      <c r="BZ26" s="68">
        <f>+entero!BZ72</f>
        <v>813.05247813411074</v>
      </c>
      <c r="CA26" s="68">
        <f>+entero!CA72</f>
        <v>813.10291545189489</v>
      </c>
      <c r="CB26" s="68">
        <f>+entero!CB72</f>
        <v>813.15889212827994</v>
      </c>
      <c r="CC26" s="425">
        <f>+entero!CC72</f>
        <v>813.20918367346928</v>
      </c>
      <c r="CD26" s="75">
        <f>+entero!CD72</f>
        <v>19.581632653061206</v>
      </c>
      <c r="CE26" s="106">
        <f>+entero!CE72</f>
        <v>2.4673579726263384E-2</v>
      </c>
      <c r="CF26" s="3"/>
      <c r="CG26" s="658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53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53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53">
        <f>+entero!BA73</f>
        <v>666.1861516034985</v>
      </c>
      <c r="BB27" s="653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5">
        <f>+entero!BY73</f>
        <v>634.76093294460634</v>
      </c>
      <c r="BZ27" s="68">
        <f>+entero!BZ73</f>
        <v>636.57798833819243</v>
      </c>
      <c r="CA27" s="68">
        <f>+entero!CA73</f>
        <v>651.65364431486876</v>
      </c>
      <c r="CB27" s="68">
        <f>+entero!CB73</f>
        <v>657.29402332361508</v>
      </c>
      <c r="CC27" s="425">
        <f>+entero!CC73</f>
        <v>660.92361516034975</v>
      </c>
      <c r="CD27" s="75">
        <f>+entero!CD73</f>
        <v>25.800291545189452</v>
      </c>
      <c r="CE27" s="106">
        <f>+entero!CE73</f>
        <v>4.0622491075170464E-2</v>
      </c>
      <c r="CF27" s="3"/>
      <c r="CG27" s="658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53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53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53">
        <f>+entero!BA74</f>
        <v>724.31253644314859</v>
      </c>
      <c r="BB28" s="653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5">
        <f>+entero!BY74</f>
        <v>1191.7115160349854</v>
      </c>
      <c r="BZ28" s="68">
        <f>+entero!BZ74</f>
        <v>1184.079883381924</v>
      </c>
      <c r="CA28" s="68">
        <f>+entero!CA74</f>
        <v>1183.9768221574343</v>
      </c>
      <c r="CB28" s="68">
        <f>+entero!CB74</f>
        <v>1183.9042274052479</v>
      </c>
      <c r="CC28" s="425">
        <f>+entero!CC74</f>
        <v>1183.9357142857143</v>
      </c>
      <c r="CD28" s="75">
        <f>+entero!CD74</f>
        <v>-7.7354227405248821</v>
      </c>
      <c r="CE28" s="106">
        <f>+entero!CE74</f>
        <v>-6.491239487286915E-3</v>
      </c>
      <c r="CF28" s="3"/>
      <c r="CG28" s="658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53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53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53">
        <f>+entero!BA75</f>
        <v>1430.0274052478135</v>
      </c>
      <c r="BB29" s="653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5">
        <f>+entero!BY75</f>
        <v>955.19183673469365</v>
      </c>
      <c r="BZ29" s="68">
        <f>+entero!BZ75</f>
        <v>953.37653061224501</v>
      </c>
      <c r="CA29" s="68">
        <f>+entero!CA75</f>
        <v>979.44241982507265</v>
      </c>
      <c r="CB29" s="68">
        <f>+entero!CB75</f>
        <v>1073.6514577259472</v>
      </c>
      <c r="CC29" s="425">
        <f>+entero!CC75</f>
        <v>1135.3931486880467</v>
      </c>
      <c r="CD29" s="75">
        <f>+entero!CD75</f>
        <v>353.27565597667649</v>
      </c>
      <c r="CE29" s="106">
        <f>+entero!CE75</f>
        <v>0.45169128586035612</v>
      </c>
      <c r="CF29" s="3"/>
      <c r="CG29" s="658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53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53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53">
        <f>+entero!BA76</f>
        <v>1236.9206997084548</v>
      </c>
      <c r="BB30" s="653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5">
        <f>+entero!BY76</f>
        <v>792.03323615160332</v>
      </c>
      <c r="BZ30" s="68">
        <f>+entero!BZ76</f>
        <v>786.98192419825079</v>
      </c>
      <c r="CA30" s="68">
        <f>+entero!CA76</f>
        <v>798.29912536443135</v>
      </c>
      <c r="CB30" s="68">
        <f>+entero!CB76</f>
        <v>892.46661807580153</v>
      </c>
      <c r="CC30" s="425">
        <f>+entero!CC76</f>
        <v>942.5017492711371</v>
      </c>
      <c r="CD30" s="75">
        <f>+entero!CD76</f>
        <v>322.32084548104967</v>
      </c>
      <c r="CE30" s="106">
        <f>+entero!CE76</f>
        <v>0.51972068715960584</v>
      </c>
      <c r="CF30" s="3"/>
      <c r="CG30" s="658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53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53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53">
        <f>+entero!BA77</f>
        <v>193.10670553935859</v>
      </c>
      <c r="BB31" s="653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5">
        <f>+entero!BY77</f>
        <v>163.1586005830903</v>
      </c>
      <c r="BZ31" s="68">
        <f>+entero!BZ77</f>
        <v>166.39460641399418</v>
      </c>
      <c r="CA31" s="68">
        <f>+entero!CA77</f>
        <v>181.14329446064133</v>
      </c>
      <c r="CB31" s="68">
        <f>+entero!CB77</f>
        <v>181.18483965014568</v>
      </c>
      <c r="CC31" s="425">
        <f>+entero!CC77</f>
        <v>192.89139941690962</v>
      </c>
      <c r="CD31" s="75">
        <f>+entero!CD77</f>
        <v>30.954810495626873</v>
      </c>
      <c r="CE31" s="106">
        <f>+entero!CE77</f>
        <v>0.19115389981861353</v>
      </c>
      <c r="CF31" s="3"/>
      <c r="CG31" s="658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53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58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215</v>
      </c>
      <c r="E33" s="653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53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53">
        <f>+entero!BA79</f>
        <v>10492.025338849813</v>
      </c>
      <c r="BB33" s="653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5">
        <f>+entero!BY79</f>
        <v>14090.083057627624</v>
      </c>
      <c r="BZ33" s="68">
        <f>+entero!BZ79</f>
        <v>14074.286992467269</v>
      </c>
      <c r="CA33" s="68">
        <f>+entero!CA79</f>
        <v>14058.170574137826</v>
      </c>
      <c r="CB33" s="68">
        <f>+entero!CB79</f>
        <v>14056.545896124697</v>
      </c>
      <c r="CC33" s="425">
        <f>+entero!CC79</f>
        <v>14069.213510156766</v>
      </c>
      <c r="CD33" s="75">
        <f>+entero!CD79</f>
        <v>-36.028438329452911</v>
      </c>
      <c r="CE33" s="106">
        <f>+entero!CE79</f>
        <v>-2.5542587969091812E-3</v>
      </c>
      <c r="CF33" s="3"/>
      <c r="CG33" s="658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58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432">
        <f>+entero!BY81</f>
        <v>0.92547535217765931</v>
      </c>
      <c r="BZ35" s="124">
        <f>+entero!BZ81</f>
        <v>0.92532192194543961</v>
      </c>
      <c r="CA35" s="124">
        <f>+entero!CA81</f>
        <v>0.92531226152079304</v>
      </c>
      <c r="CB35" s="124">
        <f>+entero!CB81</f>
        <v>0.9253835697117343</v>
      </c>
      <c r="CC35" s="433">
        <f>+entero!CC81</f>
        <v>0.92564107596049772</v>
      </c>
      <c r="CD35" s="75"/>
      <c r="CE35" s="106"/>
      <c r="CF35" s="3"/>
      <c r="CG35" s="658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F3:BF4"/>
    <mergeCell ref="BX3:BX4"/>
    <mergeCell ref="BV3:BV4"/>
    <mergeCell ref="BU3:BU4"/>
    <mergeCell ref="BT3:BT4"/>
    <mergeCell ref="BR3:BR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W3:BW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52" t="str">
        <f>+entero!BY3</f>
        <v xml:space="preserve">   Semana 1*</v>
      </c>
      <c r="BZ3" s="753"/>
      <c r="CA3" s="753"/>
      <c r="CB3" s="753"/>
      <c r="CC3" s="754"/>
      <c r="CD3" s="750" t="s">
        <v>38</v>
      </c>
      <c r="CE3" s="751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747"/>
      <c r="BQ4" s="747"/>
      <c r="BR4" s="747"/>
      <c r="BS4" s="747"/>
      <c r="BT4" s="747"/>
      <c r="BU4" s="747"/>
      <c r="BV4" s="747"/>
      <c r="BW4" s="747"/>
      <c r="BX4" s="747"/>
      <c r="BY4" s="263">
        <f>+entero!BY4</f>
        <v>41974</v>
      </c>
      <c r="BZ4" s="428">
        <f>+entero!BZ4</f>
        <v>41975</v>
      </c>
      <c r="CA4" s="428">
        <f>+entero!CA4</f>
        <v>41976</v>
      </c>
      <c r="CB4" s="428">
        <f>+entero!CB4</f>
        <v>41977</v>
      </c>
      <c r="CC4" s="429">
        <f>+entero!CC4</f>
        <v>41978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2">
        <f>+entero!BY85</f>
        <v>6.9430001875185337</v>
      </c>
      <c r="BZ8" s="112">
        <f>+entero!BZ85</f>
        <v>6.9352637210548229</v>
      </c>
      <c r="CA8" s="112">
        <f>+entero!CA85</f>
        <v>6.9461670338529782</v>
      </c>
      <c r="CB8" s="112">
        <f>+entero!CB85</f>
        <v>6.939598342432177</v>
      </c>
      <c r="CC8" s="112">
        <f>+entero!CC85</f>
        <v>6.939598342432177</v>
      </c>
      <c r="CD8" s="93">
        <f>+entero!CD85</f>
        <v>2.6226307944501315E-3</v>
      </c>
      <c r="CE8" s="104">
        <f>+entero!CE85</f>
        <v>3.7806544284868515E-4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32">
        <f>+entero!BY87</f>
        <v>2.0066999999999999</v>
      </c>
      <c r="BZ10" s="32">
        <f>+entero!BZ87</f>
        <v>2.0068899999999998</v>
      </c>
      <c r="CA10" s="32">
        <f>+entero!CA87</f>
        <v>2.0070800000000002</v>
      </c>
      <c r="CB10" s="32">
        <f>+entero!CB87</f>
        <v>2.0072700000000001</v>
      </c>
      <c r="CC10" s="32">
        <f>+entero!CC87</f>
        <v>2.00746</v>
      </c>
      <c r="CD10" s="93">
        <f>+entero!CD87</f>
        <v>1.3499999999999623E-3</v>
      </c>
      <c r="CE10" s="104">
        <f>+entero!CE87</f>
        <v>6.7294415560459342E-4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41983.384652893517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X3:BX4"/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221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125">
        <f>+entero!BY90</f>
        <v>3488.3473691823833</v>
      </c>
      <c r="BZ10" s="126">
        <f>+entero!BZ90</f>
        <v>3488.3473691823833</v>
      </c>
      <c r="CA10" s="126">
        <f>+entero!CA90</f>
        <v>3488.3473691823833</v>
      </c>
      <c r="CB10" s="126">
        <f>+entero!CB90</f>
        <v>3488.3473691823833</v>
      </c>
      <c r="CC10" s="426">
        <f>+entero!CC90</f>
        <v>3523.3801458230396</v>
      </c>
      <c r="CD10" s="80">
        <f>+entero!CD90</f>
        <v>35.032776640656266</v>
      </c>
      <c r="CE10" s="141">
        <f>+entero!CE90</f>
        <v>1.004280048201367E-2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4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O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40" t="str">
        <f>+entero!BY3</f>
        <v xml:space="preserve">   Semana 1*</v>
      </c>
      <c r="BZ3" s="740"/>
      <c r="CA3" s="740"/>
      <c r="CB3" s="740"/>
      <c r="CC3" s="741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544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21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21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21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21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21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21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21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21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21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P3:BP4"/>
    <mergeCell ref="BO3:BO4"/>
    <mergeCell ref="AP3:AP4"/>
    <mergeCell ref="AR3:AR4"/>
    <mergeCell ref="BF3:BF4"/>
    <mergeCell ref="BG3:BG4"/>
    <mergeCell ref="BH3:BH4"/>
    <mergeCell ref="AE3:AE4"/>
    <mergeCell ref="AG3:AG4"/>
    <mergeCell ref="AF3:AF4"/>
    <mergeCell ref="AM3:AM4"/>
    <mergeCell ref="AL3:AL4"/>
    <mergeCell ref="AK3:AK4"/>
    <mergeCell ref="AJ3:AJ4"/>
    <mergeCell ref="AH3:AH4"/>
    <mergeCell ref="BX3:BX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2014-12-10T13:32:53Z</cp:lastPrinted>
  <dcterms:created xsi:type="dcterms:W3CDTF">2002-08-27T17:11:09Z</dcterms:created>
  <dcterms:modified xsi:type="dcterms:W3CDTF">2014-12-10T13:33:51Z</dcterms:modified>
</cp:coreProperties>
</file>