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1012019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5" i="7"/>
  <c r="EI10" i="8"/>
  <c r="EI9" i="8"/>
  <c r="EI8" i="8"/>
  <c r="EI7" i="8"/>
  <c r="EI6" i="8"/>
  <c r="EI18" i="9"/>
  <c r="EI14" i="9"/>
  <c r="EI14" i="7" l="1"/>
  <c r="EO6" i="6"/>
  <c r="EO17" i="7"/>
  <c r="EP16" i="7"/>
  <c r="EP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7" i="6"/>
  <c r="EO19" i="7"/>
  <c r="EO16" i="7"/>
  <c r="EP19" i="7"/>
  <c r="EO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P26" i="9"/>
  <c r="EO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9" i="6"/>
  <c r="EO18" i="8"/>
  <c r="EP18" i="8"/>
  <c r="EP17" i="8" l="1"/>
  <c r="EO17" i="8"/>
  <c r="EP22" i="9"/>
  <c r="EO21" i="6" l="1"/>
  <c r="EP19" i="9"/>
  <c r="EO19" i="9"/>
  <c r="EP16" i="9"/>
  <c r="EO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O15" i="6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/>
  <c r="EK14" i="7" l="1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5" i="7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20" i="4" l="1"/>
  <c r="EL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L10" i="10"/>
  <c r="EL9" i="10"/>
  <c r="EL8" i="10"/>
  <c r="EL7" i="10"/>
  <c r="EL6" i="10"/>
  <c r="DY10" i="10"/>
  <c r="DY9" i="10"/>
  <c r="DY8" i="10"/>
  <c r="DY7" i="10"/>
  <c r="DY6" i="10"/>
  <c r="DY3" i="10"/>
  <c r="EL10" i="5"/>
  <c r="EL8" i="5"/>
  <c r="EL7" i="5"/>
  <c r="DY11" i="5"/>
  <c r="DY10" i="5"/>
  <c r="DY9" i="5"/>
  <c r="DY8" i="5"/>
  <c r="DY7" i="5"/>
  <c r="DY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L20" i="7"/>
  <c r="EL19" i="7"/>
  <c r="EL17" i="7"/>
  <c r="EL16" i="7"/>
  <c r="EL13" i="7"/>
  <c r="EL12" i="7"/>
  <c r="EL11" i="7"/>
  <c r="EL10" i="7"/>
  <c r="EL9" i="7"/>
  <c r="EL8" i="7"/>
  <c r="EL7" i="7"/>
  <c r="EL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L18" i="8"/>
  <c r="EL17" i="8"/>
  <c r="EL16" i="8"/>
  <c r="EL14" i="8"/>
  <c r="EL13" i="8"/>
  <c r="EL12" i="8"/>
  <c r="EL10" i="8"/>
  <c r="EL9" i="8"/>
  <c r="EL8" i="8"/>
  <c r="EL7" i="8"/>
  <c r="EL6" i="8"/>
  <c r="DY18" i="8"/>
  <c r="DY17" i="8"/>
  <c r="DY16" i="8"/>
  <c r="DY14" i="8"/>
  <c r="DY13" i="8"/>
  <c r="DY12" i="8"/>
  <c r="DY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L6" i="5"/>
  <c r="EL18" i="7"/>
  <c r="EL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L14" i="9"/>
  <c r="EL18" i="9"/>
  <c r="EL23" i="6"/>
  <c r="EL28" i="6"/>
  <c r="DY15" i="7"/>
  <c r="EL14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L4" i="6"/>
  <c r="EL5" i="9"/>
  <c r="EL4" i="4"/>
  <c r="EL4" i="5"/>
  <c r="EL4" i="7"/>
  <c r="EL4" i="10"/>
  <c r="EL4" i="8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6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6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<sst xmlns="http://schemas.openxmlformats.org/spreadsheetml/2006/main" count="487" uniqueCount="285">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</sst>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33" fillId="5" borderId="4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4" fontId="33" fillId="5" borderId="31" xfId="0" applyNumberFormat="1" applyFont="1" applyFill="1" applyBorder="1" applyProtection="1">
      <protection locked="0"/>
    </xf>
    <xf numFmtId="4" fontId="33" fillId="5" borderId="6" xfId="0" applyNumberFormat="1" applyFont="1" applyFill="1" applyBorder="1" applyProtection="1">
      <protection locked="0"/>
    </xf>
    <xf numFmtId="2" fontId="63" fillId="3" borderId="4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15" zoomScaleNormal="115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N86" sqref="EN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7.42578125" style="148" customWidth="1"/>
    <col min="136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280</v>
      </c>
      <c r="EE3" s="1067" t="s">
        <v>284</v>
      </c>
      <c r="EF3" s="1043" t="s">
        <v>221</v>
      </c>
      <c r="EG3" s="1049" t="s">
        <v>279</v>
      </c>
      <c r="EH3" s="1052" t="s">
        <v>281</v>
      </c>
      <c r="EI3" s="1054" t="s">
        <v>282</v>
      </c>
      <c r="EJ3" s="1069" t="s">
        <v>221</v>
      </c>
      <c r="EK3" s="1069"/>
      <c r="EL3" s="1069"/>
      <c r="EM3" s="1069"/>
      <c r="EN3" s="1070"/>
      <c r="EO3" s="1078" t="s">
        <v>252</v>
      </c>
      <c r="EP3" s="1079"/>
    </row>
    <row r="4" spans="1:156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44">
        <v>43742</v>
      </c>
      <c r="EG4" s="1044">
        <v>43749</v>
      </c>
      <c r="EH4" s="1044">
        <v>43756</v>
      </c>
      <c r="EI4" s="1044">
        <v>43763</v>
      </c>
      <c r="EJ4" s="812">
        <v>43766</v>
      </c>
      <c r="EK4" s="812">
        <v>43767</v>
      </c>
      <c r="EL4" s="812">
        <v>43768</v>
      </c>
      <c r="EM4" s="812">
        <v>43769</v>
      </c>
      <c r="EN4" s="812">
        <v>43770</v>
      </c>
      <c r="EO4" s="915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6"/>
      <c r="DT5" s="97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60"/>
      <c r="EF5" s="1045"/>
      <c r="EG5" s="1045"/>
      <c r="EH5" s="1045"/>
      <c r="EI5" s="1045"/>
      <c r="EJ5" s="1037"/>
      <c r="EK5" s="1037"/>
      <c r="EL5" s="1037"/>
      <c r="EM5" s="1037"/>
      <c r="EN5" s="1037"/>
      <c r="EO5" s="983"/>
      <c r="EP5" s="984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9"/>
      <c r="DL6" s="919"/>
      <c r="DM6" s="917"/>
      <c r="DN6" s="937"/>
      <c r="DO6" s="917"/>
      <c r="DP6" s="919"/>
      <c r="DQ6" s="917"/>
      <c r="DR6" s="917"/>
      <c r="DS6" s="919"/>
      <c r="DT6" s="919"/>
      <c r="DU6" s="832"/>
      <c r="DV6" s="832"/>
      <c r="DW6" s="832"/>
      <c r="DX6" s="832"/>
      <c r="DY6" s="832"/>
      <c r="DZ6" s="832"/>
      <c r="EA6" s="832"/>
      <c r="EB6" s="937"/>
      <c r="EC6" s="832"/>
      <c r="ED6" s="832"/>
      <c r="EE6" s="832"/>
      <c r="EF6" s="1046"/>
      <c r="EG6" s="1046"/>
      <c r="EH6" s="1046"/>
      <c r="EI6" s="1046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362">
        <v>6886.6212778899999</v>
      </c>
      <c r="EK7" s="362">
        <v>6864.8356983100002</v>
      </c>
      <c r="EL7" s="362">
        <v>6831.492437070001</v>
      </c>
      <c r="EM7" s="362">
        <v>6829.8341649499998</v>
      </c>
      <c r="EN7" s="362">
        <v>6840.7620981800001</v>
      </c>
      <c r="EO7" s="289">
        <v>-100.11748678000004</v>
      </c>
      <c r="EP7" s="944">
        <v>-1.4424322674743104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362">
        <v>4541.8409046099996</v>
      </c>
      <c r="EK8" s="362">
        <v>4536.2909395099996</v>
      </c>
      <c r="EL8" s="362">
        <v>4508.9409946200003</v>
      </c>
      <c r="EM8" s="362">
        <v>4497.1018074800004</v>
      </c>
      <c r="EN8" s="362">
        <v>4485.2079541999992</v>
      </c>
      <c r="EO8" s="289">
        <v>-113.96967803000007</v>
      </c>
      <c r="EP8" s="944">
        <v>-2.4780447102396366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362">
        <v>230.29136001000001</v>
      </c>
      <c r="EK9" s="362">
        <v>230.18760180000001</v>
      </c>
      <c r="EL9" s="362">
        <v>230.09555820999998</v>
      </c>
      <c r="EM9" s="362">
        <v>230.54516290000001</v>
      </c>
      <c r="EN9" s="362">
        <v>231.00234789000001</v>
      </c>
      <c r="EO9" s="821">
        <v>0.54865648000000533</v>
      </c>
      <c r="EP9" s="944">
        <v>0.23807667242955591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362">
        <v>2078.6405931300001</v>
      </c>
      <c r="EK10" s="362">
        <v>2062.5248884399998</v>
      </c>
      <c r="EL10" s="362">
        <v>2056.6379436900002</v>
      </c>
      <c r="EM10" s="362">
        <v>2066.3081007000001</v>
      </c>
      <c r="EN10" s="362">
        <v>2088.6015518100003</v>
      </c>
      <c r="EO10" s="289">
        <v>13.226980020000155</v>
      </c>
      <c r="EP10" s="944">
        <v>0.63732977168511573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362">
        <v>35.848420140000002</v>
      </c>
      <c r="EK11" s="362">
        <v>35.832268559999996</v>
      </c>
      <c r="EL11" s="362">
        <v>35.817940549999996</v>
      </c>
      <c r="EM11" s="362">
        <v>35.879093869999998</v>
      </c>
      <c r="EN11" s="362">
        <v>35.95024428</v>
      </c>
      <c r="EO11" s="1050"/>
      <c r="EP11" s="944"/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362">
        <v>6886.6004800600003</v>
      </c>
      <c r="EK12" s="362">
        <v>6864.8149004800007</v>
      </c>
      <c r="EL12" s="362">
        <v>6831.4716392400014</v>
      </c>
      <c r="EM12" s="362">
        <v>6829.8130839300002</v>
      </c>
      <c r="EN12" s="362">
        <v>6840.7410171599995</v>
      </c>
      <c r="EO12" s="289">
        <v>-100.11776997000015</v>
      </c>
      <c r="EP12" s="944">
        <v>-1.4424406696710539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1550.5717888644315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362">
        <v>1569.6933156093294</v>
      </c>
      <c r="EK13" s="362">
        <v>1564.8637311107871</v>
      </c>
      <c r="EL13" s="362">
        <v>1571.4832407740523</v>
      </c>
      <c r="EM13" s="362">
        <v>1550.5717888644315</v>
      </c>
      <c r="EN13" s="362">
        <v>1435.6852019227404</v>
      </c>
      <c r="EO13" s="289">
        <v>-132.55483357580169</v>
      </c>
      <c r="EP13" s="944">
        <v>-8.4524582063524889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362">
        <v>573.89013985999998</v>
      </c>
      <c r="EK14" s="362">
        <v>573.87344750999989</v>
      </c>
      <c r="EL14" s="362">
        <v>573.90337977000002</v>
      </c>
      <c r="EM14" s="362">
        <v>573.93331209999985</v>
      </c>
      <c r="EN14" s="362">
        <v>573.93331209999985</v>
      </c>
      <c r="EO14" s="289">
        <v>7.3110059999748955E-2</v>
      </c>
      <c r="EP14" s="953">
        <v>1.27400470950681E-2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31"/>
      <c r="EP15" s="1032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362">
        <v>160.82954904000002</v>
      </c>
      <c r="EK16" s="362">
        <v>160.85384536000001</v>
      </c>
      <c r="EL16" s="362">
        <v>160.86270694999999</v>
      </c>
      <c r="EM16" s="362">
        <v>160.87157258000002</v>
      </c>
      <c r="EN16" s="362">
        <v>160.87157258000002</v>
      </c>
      <c r="EO16" s="821">
        <v>5.3181780000016943E-2</v>
      </c>
      <c r="EP16" s="953">
        <v>3.306946409267076E-2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4"/>
      <c r="EP17" s="1029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8541.2564453744308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362">
        <v>8617.1233447093291</v>
      </c>
      <c r="EK18" s="362">
        <v>8590.5324769507879</v>
      </c>
      <c r="EL18" s="362">
        <v>8563.8175869640545</v>
      </c>
      <c r="EM18" s="362">
        <v>8541.2564453744308</v>
      </c>
      <c r="EN18" s="362">
        <v>8437.2977916627387</v>
      </c>
      <c r="EO18" s="289">
        <v>-232.61942176580123</v>
      </c>
      <c r="EP18" s="944">
        <v>-2.6830639329001311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362">
        <v>2</v>
      </c>
      <c r="EK19" s="362"/>
      <c r="EL19" s="362">
        <v>0.5</v>
      </c>
      <c r="EM19" s="362"/>
      <c r="EN19" s="362"/>
      <c r="EO19" s="289">
        <v>-89.5</v>
      </c>
      <c r="EP19" s="944">
        <v>-97.282608695652172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362"/>
      <c r="EK20" s="362"/>
      <c r="EL20" s="362"/>
      <c r="EM20" s="362"/>
      <c r="EN20" s="362"/>
      <c r="EO20" s="289">
        <v>-1.8</v>
      </c>
      <c r="EP20" s="1056">
        <v>-100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362">
        <v>41</v>
      </c>
      <c r="EK21" s="362">
        <v>34</v>
      </c>
      <c r="EL21" s="362">
        <v>19.2</v>
      </c>
      <c r="EM21" s="362">
        <v>32.1</v>
      </c>
      <c r="EN21" s="362">
        <v>26</v>
      </c>
      <c r="EO21" s="289">
        <v>-67.399999999999977</v>
      </c>
      <c r="EP21" s="976">
        <v>-30.678197542102858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362"/>
      <c r="EK22" s="362">
        <v>1.5</v>
      </c>
      <c r="EL22" s="362"/>
      <c r="EM22" s="362">
        <v>0.3</v>
      </c>
      <c r="EN22" s="362"/>
      <c r="EO22" s="289">
        <v>-0.49999999999999978</v>
      </c>
      <c r="EP22" s="1056">
        <v>-21.739130434782606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/>
      <c r="EK23" s="362"/>
      <c r="EL23" s="362"/>
      <c r="EM23" s="362"/>
      <c r="EN23" s="362"/>
      <c r="EO23" s="974"/>
      <c r="EP23" s="97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/>
      <c r="EK24" s="362"/>
      <c r="EL24" s="362"/>
      <c r="EM24" s="362"/>
      <c r="EN24" s="362"/>
      <c r="EO24" s="974"/>
      <c r="EP24" s="97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362"/>
      <c r="EK25" s="362">
        <v>15</v>
      </c>
      <c r="EL25" s="362"/>
      <c r="EM25" s="362"/>
      <c r="EN25" s="362"/>
      <c r="EO25" s="289">
        <v>15</v>
      </c>
      <c r="EP25" s="989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362">
        <v>15</v>
      </c>
      <c r="EK26" s="362">
        <v>0</v>
      </c>
      <c r="EL26" s="362">
        <v>0</v>
      </c>
      <c r="EM26" s="362">
        <v>0</v>
      </c>
      <c r="EN26" s="362">
        <v>0</v>
      </c>
      <c r="EO26" s="289">
        <v>-67.400000000000006</v>
      </c>
      <c r="EP26" s="1056">
        <v>-81.796116504854368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7"/>
      <c r="DK27" s="928"/>
      <c r="DL27" s="927"/>
      <c r="DM27" s="929"/>
      <c r="DN27" s="928"/>
      <c r="DO27" s="929"/>
      <c r="DP27" s="928"/>
      <c r="DQ27" s="929"/>
      <c r="DR27" s="928"/>
      <c r="DS27" s="927"/>
      <c r="DT27" s="927"/>
      <c r="DU27" s="929"/>
      <c r="DV27" s="929"/>
      <c r="DW27" s="928"/>
      <c r="DX27" s="929"/>
      <c r="DY27" s="928"/>
      <c r="DZ27" s="929"/>
      <c r="EA27" s="929"/>
      <c r="EB27" s="928"/>
      <c r="EC27" s="929"/>
      <c r="ED27" s="929"/>
      <c r="EE27" s="928"/>
      <c r="EF27" s="929"/>
      <c r="EG27" s="929"/>
      <c r="EH27" s="929"/>
      <c r="EI27" s="929"/>
      <c r="EJ27" s="928"/>
      <c r="EK27" s="928"/>
      <c r="EL27" s="928"/>
      <c r="EM27" s="928"/>
      <c r="EN27" s="928"/>
      <c r="EO27" s="945"/>
      <c r="EP27" s="946"/>
      <c r="EQ27" s="689"/>
      <c r="ER27" s="790"/>
      <c r="ES27" s="690"/>
    </row>
    <row r="28" spans="1:153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574">
        <v>69990.172275732766</v>
      </c>
      <c r="EK28" s="574">
        <v>69589.777928039854</v>
      </c>
      <c r="EL28" s="574">
        <v>69739.557433054957</v>
      </c>
      <c r="EM28" s="574">
        <v>70251.326145862433</v>
      </c>
      <c r="EN28" s="574">
        <v>70704.465266567131</v>
      </c>
      <c r="EO28" s="289">
        <v>1016.7528277956444</v>
      </c>
      <c r="EP28" s="944">
        <v>1.4590130630116125</v>
      </c>
      <c r="EQ28" s="689"/>
      <c r="ER28" s="790"/>
      <c r="ES28" s="610"/>
      <c r="ET28" s="230"/>
    </row>
    <row r="29" spans="1:153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574">
        <v>47671.5880502</v>
      </c>
      <c r="EK29" s="574">
        <v>47614.543189099997</v>
      </c>
      <c r="EL29" s="574">
        <v>47643.863582500002</v>
      </c>
      <c r="EM29" s="574">
        <v>47729.361719100001</v>
      </c>
      <c r="EN29" s="574">
        <v>47971.303222800001</v>
      </c>
      <c r="EO29" s="289">
        <v>381.49509889999899</v>
      </c>
      <c r="EP29" s="944">
        <v>0.80163193326347726</v>
      </c>
      <c r="EQ29" s="689"/>
      <c r="ER29" s="790"/>
      <c r="ES29" s="610"/>
      <c r="ET29" s="230"/>
    </row>
    <row r="30" spans="1:153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574">
        <v>429.50875737876379</v>
      </c>
      <c r="EK30" s="574">
        <v>521.91297213340806</v>
      </c>
      <c r="EL30" s="574">
        <v>779.96813760904627</v>
      </c>
      <c r="EM30" s="574">
        <v>876.84396367380725</v>
      </c>
      <c r="EN30" s="574">
        <v>1043.8198453764121</v>
      </c>
      <c r="EO30" s="289">
        <v>1068.3030007765301</v>
      </c>
      <c r="EP30" s="1059">
        <v>4363.4204142305389</v>
      </c>
      <c r="EQ30" s="689"/>
      <c r="ER30" s="790"/>
      <c r="ES30" s="610"/>
      <c r="ET30" s="230"/>
    </row>
    <row r="31" spans="1:153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574">
        <v>21748.546569777252</v>
      </c>
      <c r="EK31" s="574">
        <v>21149.596279422854</v>
      </c>
      <c r="EL31" s="574">
        <v>21435.379452015608</v>
      </c>
      <c r="EM31" s="574">
        <v>22392.903380207536</v>
      </c>
      <c r="EN31" s="574">
        <v>23091.524276753575</v>
      </c>
      <c r="EO31" s="289">
        <v>1987.7736070077553</v>
      </c>
      <c r="EP31" s="944">
        <v>9.4190536938887028</v>
      </c>
      <c r="EQ31" s="689"/>
      <c r="ER31" s="790"/>
      <c r="ES31" s="610"/>
      <c r="ET31" s="230"/>
    </row>
    <row r="32" spans="1:153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574">
        <v>14281.531485937601</v>
      </c>
      <c r="EK32" s="574">
        <v>14410.128854092802</v>
      </c>
      <c r="EL32" s="574">
        <v>14385.173537274002</v>
      </c>
      <c r="EM32" s="574">
        <v>14000.128941780602</v>
      </c>
      <c r="EN32" s="574">
        <v>13861.748495589802</v>
      </c>
      <c r="EO32" s="289">
        <v>-323.74756089879884</v>
      </c>
      <c r="EP32" s="944">
        <v>-2.2822434944085948</v>
      </c>
      <c r="EQ32" s="689"/>
      <c r="ER32" s="790"/>
      <c r="ES32" s="610"/>
      <c r="ET32" s="230"/>
    </row>
    <row r="33" spans="1:150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546"/>
      <c r="EO33" s="947"/>
      <c r="EP33" s="948"/>
      <c r="EQ33" s="689"/>
      <c r="ER33" s="790"/>
      <c r="ES33" s="224"/>
    </row>
    <row r="34" spans="1:150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574">
        <v>71403.762889254111</v>
      </c>
      <c r="EK34" s="574">
        <v>71316.562857874116</v>
      </c>
      <c r="EL34" s="574">
        <v>71581.423654134109</v>
      </c>
      <c r="EM34" s="574">
        <v>72077.109086184108</v>
      </c>
      <c r="EN34" s="574">
        <v>71756.327016204115</v>
      </c>
      <c r="EO34" s="289">
        <v>238.68001190999348</v>
      </c>
      <c r="EP34" s="953">
        <v>0.333735828718837</v>
      </c>
      <c r="EQ34" s="689"/>
      <c r="ER34" s="790"/>
      <c r="ES34" s="689"/>
      <c r="ET34" s="230"/>
    </row>
    <row r="35" spans="1:150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574">
        <v>124819.80712486539</v>
      </c>
      <c r="EK35" s="574">
        <v>124664.16505567539</v>
      </c>
      <c r="EL35" s="574">
        <v>125088.66705659537</v>
      </c>
      <c r="EM35" s="574">
        <v>126044.58590173539</v>
      </c>
      <c r="EN35" s="574">
        <v>126317.89851148539</v>
      </c>
      <c r="EO35" s="289">
        <v>1047.0839685099781</v>
      </c>
      <c r="EP35" s="953">
        <v>0.8358562785194994</v>
      </c>
      <c r="EQ35" s="689"/>
      <c r="ER35" s="790"/>
      <c r="ES35" s="689"/>
      <c r="ET35" s="230"/>
    </row>
    <row r="36" spans="1:150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574">
        <v>217334.71690557295</v>
      </c>
      <c r="EK36" s="574">
        <v>217375.73494127291</v>
      </c>
      <c r="EL36" s="574">
        <v>217892.70867666288</v>
      </c>
      <c r="EM36" s="574">
        <v>218851.87288516297</v>
      </c>
      <c r="EN36" s="574">
        <v>218516.32500693295</v>
      </c>
      <c r="EO36" s="289">
        <v>790.37700895001763</v>
      </c>
      <c r="EP36" s="953">
        <v>0.36301461365428978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834"/>
      <c r="EO37" s="947"/>
      <c r="EP37" s="949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575">
        <v>90.013140592673807</v>
      </c>
      <c r="EK38" s="575">
        <v>90.00771686442323</v>
      </c>
      <c r="EL38" s="575">
        <v>89.990232920945061</v>
      </c>
      <c r="EM38" s="575">
        <v>90.106697402480592</v>
      </c>
      <c r="EN38" s="575">
        <v>90.024264229154497</v>
      </c>
      <c r="EO38" s="821"/>
      <c r="EP38" s="953"/>
      <c r="EQ38" s="68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575">
        <v>85.503715227485571</v>
      </c>
      <c r="EK39" s="575">
        <v>85.487615838646235</v>
      </c>
      <c r="EL39" s="575">
        <v>85.501252956074651</v>
      </c>
      <c r="EM39" s="575">
        <v>85.647142878594153</v>
      </c>
      <c r="EN39" s="575">
        <v>85.63622844522385</v>
      </c>
      <c r="EO39" s="821">
        <v>-3.8880166806620764E-4</v>
      </c>
      <c r="EP39" s="953">
        <v>-4.5401334214928809E-4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0">
        <v>88.789813845348704</v>
      </c>
      <c r="DL40" s="930">
        <v>88.863762017408661</v>
      </c>
      <c r="DM40" s="633">
        <v>88.771932565896478</v>
      </c>
      <c r="DN40" s="920">
        <v>88.953441819886052</v>
      </c>
      <c r="DO40" s="633">
        <v>89.230329695392712</v>
      </c>
      <c r="DP40" s="920">
        <v>89.195004144649232</v>
      </c>
      <c r="DQ40" s="633">
        <v>89.547321057701154</v>
      </c>
      <c r="DR40" s="967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7">
        <v>89.426544547888383</v>
      </c>
      <c r="DX40" s="633">
        <v>89.490142531661149</v>
      </c>
      <c r="DY40" s="967">
        <v>89.404145162621262</v>
      </c>
      <c r="DZ40" s="633">
        <v>89.537001482185886</v>
      </c>
      <c r="EA40" s="633">
        <v>89.601773178049072</v>
      </c>
      <c r="EB40" s="967">
        <v>89.572918885251795</v>
      </c>
      <c r="EC40" s="633">
        <v>89.49179485265087</v>
      </c>
      <c r="ED40" s="633">
        <v>89.515566564270998</v>
      </c>
      <c r="EE40" s="967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1063">
        <v>89.326946319708199</v>
      </c>
      <c r="EK40" s="1063">
        <v>89.323617845592608</v>
      </c>
      <c r="EL40" s="1064">
        <v>89.315892891130332</v>
      </c>
      <c r="EM40" s="1064">
        <v>89.362314920655024</v>
      </c>
      <c r="EN40" s="1064">
        <v>89.323858606805771</v>
      </c>
      <c r="EO40" s="837">
        <v>-6.9307481029582618E-2</v>
      </c>
      <c r="EP40" s="971">
        <v>-7.7531073193540231E-2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1"/>
      <c r="DM41" s="863"/>
      <c r="DN41" s="857"/>
      <c r="DO41" s="863"/>
      <c r="DP41" s="857"/>
      <c r="DQ41" s="863"/>
      <c r="DR41" s="857"/>
      <c r="DS41" s="931"/>
      <c r="DT41" s="931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857"/>
      <c r="EO41" s="951"/>
      <c r="EP41" s="952"/>
      <c r="EQ41" s="689"/>
      <c r="ER41" s="790"/>
      <c r="ES41" s="224"/>
    </row>
    <row r="42" spans="1:150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362">
        <v>2967.9895043731767</v>
      </c>
      <c r="EK42" s="362">
        <v>2967.9895043731767</v>
      </c>
      <c r="EL42" s="362">
        <v>2967.9895043731767</v>
      </c>
      <c r="EM42" s="362">
        <v>2967.632798833818</v>
      </c>
      <c r="EN42" s="362">
        <v>2965.2779883381913</v>
      </c>
      <c r="EO42" s="988"/>
      <c r="EP42" s="953"/>
      <c r="EQ42" s="689"/>
      <c r="ER42" s="790"/>
      <c r="ES42" s="520"/>
      <c r="ET42" s="230"/>
    </row>
    <row r="43" spans="1:150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362">
        <v>2880.1112244897954</v>
      </c>
      <c r="EN43" s="362">
        <v>2880.1112244897954</v>
      </c>
      <c r="EO43" s="988"/>
      <c r="EP43" s="953"/>
      <c r="EQ43" s="689"/>
      <c r="ER43" s="790"/>
      <c r="ES43" s="224"/>
      <c r="ET43" s="230"/>
    </row>
    <row r="44" spans="1:150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362">
        <v>19757.562999999998</v>
      </c>
      <c r="EN44" s="362">
        <v>19757.562999999998</v>
      </c>
      <c r="EO44" s="988"/>
      <c r="EP44" s="953"/>
      <c r="EQ44" s="689"/>
      <c r="ER44" s="790"/>
      <c r="ES44" s="224"/>
      <c r="ET44" s="230"/>
    </row>
    <row r="45" spans="1:150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974"/>
      <c r="EP45" s="985"/>
      <c r="EQ45" s="689"/>
      <c r="ER45" s="790"/>
      <c r="ES45" s="224"/>
      <c r="ET45" s="230"/>
    </row>
    <row r="46" spans="1:150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362">
        <v>87.878279883381168</v>
      </c>
      <c r="EK46" s="362">
        <v>87.878279883381168</v>
      </c>
      <c r="EL46" s="362">
        <v>87.878279883381168</v>
      </c>
      <c r="EM46" s="362">
        <v>87.52157434402254</v>
      </c>
      <c r="EN46" s="362">
        <v>85.166763848395718</v>
      </c>
      <c r="EO46" s="988"/>
      <c r="EP46" s="953"/>
      <c r="EQ46" s="689"/>
      <c r="ER46" s="790"/>
      <c r="ES46" s="224"/>
      <c r="ET46" s="230"/>
    </row>
    <row r="47" spans="1:150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362">
        <v>602.8449999999948</v>
      </c>
      <c r="EK47" s="362">
        <v>602.8449999999948</v>
      </c>
      <c r="EL47" s="362">
        <v>602.8449999999948</v>
      </c>
      <c r="EM47" s="362">
        <v>600.39799999999468</v>
      </c>
      <c r="EN47" s="362">
        <v>584.24399999999468</v>
      </c>
      <c r="EO47" s="821">
        <v>-18.601000000000113</v>
      </c>
      <c r="EP47" s="953">
        <v>-3.0855360830728085</v>
      </c>
      <c r="EQ47" s="689"/>
      <c r="ER47" s="790"/>
      <c r="ES47" s="224"/>
      <c r="ET47" s="230"/>
    </row>
    <row r="48" spans="1:150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362">
        <v>602.8449999999948</v>
      </c>
      <c r="EK48" s="362">
        <v>602.8449999999948</v>
      </c>
      <c r="EL48" s="362">
        <v>602.8449999999948</v>
      </c>
      <c r="EM48" s="362">
        <v>600.39799999999468</v>
      </c>
      <c r="EN48" s="362">
        <v>584.24399999999468</v>
      </c>
      <c r="EO48" s="821">
        <v>-18.601000000000113</v>
      </c>
      <c r="EP48" s="953">
        <v>-3.0855360830728085</v>
      </c>
      <c r="EQ48" s="689"/>
      <c r="ER48" s="790"/>
      <c r="ES48" s="224"/>
      <c r="ET48" s="230"/>
    </row>
    <row r="49" spans="1:152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4"/>
      <c r="EP49" s="953"/>
      <c r="EQ49" s="689"/>
      <c r="ER49" s="790"/>
      <c r="ES49" s="224"/>
    </row>
    <row r="50" spans="1:152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1">
        <v>104.41215416326531</v>
      </c>
      <c r="EK50" s="771">
        <v>108.29124982215744</v>
      </c>
      <c r="EL50" s="771">
        <v>104.62141516326531</v>
      </c>
      <c r="EM50" s="771">
        <v>63.09513571720116</v>
      </c>
      <c r="EN50" s="771">
        <v>42.920396568513119</v>
      </c>
      <c r="EO50" s="371">
        <v>-47.559595413994167</v>
      </c>
      <c r="EP50" s="953">
        <v>-52.563660066624429</v>
      </c>
      <c r="EQ50" s="689"/>
      <c r="ER50" s="790"/>
      <c r="ES50" s="224"/>
    </row>
    <row r="51" spans="1:152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1">
        <v>86.585404454810501</v>
      </c>
      <c r="EK51" s="771">
        <v>90.464500113702627</v>
      </c>
      <c r="EL51" s="771">
        <v>86.794665454810499</v>
      </c>
      <c r="EM51" s="771">
        <v>45.268386008746354</v>
      </c>
      <c r="EN51" s="771">
        <v>25.09364686005831</v>
      </c>
      <c r="EO51" s="371">
        <v>-47.55959541399416</v>
      </c>
      <c r="EP51" s="953">
        <v>-65.461077751487622</v>
      </c>
      <c r="EQ51" s="689"/>
      <c r="ER51" s="790"/>
      <c r="ES51" s="520"/>
    </row>
    <row r="52" spans="1:152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1">
        <v>516.43935256000009</v>
      </c>
      <c r="EK52" s="771">
        <v>541.61441832000003</v>
      </c>
      <c r="EL52" s="771">
        <v>516.43935256000009</v>
      </c>
      <c r="EM52" s="771">
        <v>231.56907556000002</v>
      </c>
      <c r="EN52" s="771">
        <v>93.170365000000004</v>
      </c>
      <c r="EO52" s="371">
        <v>-327.69435500000003</v>
      </c>
      <c r="EP52" s="953">
        <v>-77.86215841517911</v>
      </c>
      <c r="EQ52" s="689"/>
      <c r="ER52" s="790"/>
      <c r="ES52" s="520"/>
    </row>
    <row r="53" spans="1:152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1">
        <v>11.3027</v>
      </c>
      <c r="EK53" s="771">
        <v>11.511961000000001</v>
      </c>
      <c r="EL53" s="771">
        <v>11.511961000000001</v>
      </c>
      <c r="EM53" s="771">
        <v>11.511961000000001</v>
      </c>
      <c r="EN53" s="771">
        <v>11.511961000000001</v>
      </c>
      <c r="EO53" s="371">
        <v>0.20926100000000147</v>
      </c>
      <c r="EP53" s="953"/>
      <c r="EQ53" s="689"/>
      <c r="ER53" s="790"/>
      <c r="ES53" s="520"/>
    </row>
    <row r="54" spans="1:152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1">
        <v>17.826749708454809</v>
      </c>
      <c r="EK54" s="771">
        <v>17.826749708454809</v>
      </c>
      <c r="EL54" s="771">
        <v>17.826749708454809</v>
      </c>
      <c r="EM54" s="771">
        <v>17.826749708454809</v>
      </c>
      <c r="EN54" s="771">
        <v>17.826749708454809</v>
      </c>
      <c r="EO54" s="371">
        <v>0</v>
      </c>
      <c r="EP54" s="953">
        <v>0</v>
      </c>
      <c r="EQ54" s="689"/>
      <c r="ER54" s="790"/>
      <c r="ES54" s="224"/>
    </row>
    <row r="55" spans="1:152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1">
        <v>122.29150300000001</v>
      </c>
      <c r="EK55" s="771">
        <v>122.29150300000001</v>
      </c>
      <c r="EL55" s="771">
        <v>122.29150300000001</v>
      </c>
      <c r="EM55" s="771">
        <v>122.29150300000001</v>
      </c>
      <c r="EN55" s="771">
        <v>122.29150300000001</v>
      </c>
      <c r="EO55" s="371">
        <v>0</v>
      </c>
      <c r="EP55" s="953">
        <v>0</v>
      </c>
      <c r="EQ55" s="689"/>
      <c r="ER55" s="790"/>
      <c r="ES55" s="224"/>
    </row>
    <row r="56" spans="1:152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2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845">
        <v>0</v>
      </c>
      <c r="EK56" s="845">
        <v>0</v>
      </c>
      <c r="EL56" s="912">
        <v>0</v>
      </c>
      <c r="EM56" s="912">
        <v>0</v>
      </c>
      <c r="EN56" s="912">
        <v>0</v>
      </c>
      <c r="EO56" s="995"/>
      <c r="EP56" s="969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139"/>
      <c r="EO57" s="951"/>
      <c r="EP57" s="952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362">
        <v>26285.176906410619</v>
      </c>
      <c r="EK58" s="362">
        <v>26302.111154533068</v>
      </c>
      <c r="EL58" s="362">
        <v>26363.943076941221</v>
      </c>
      <c r="EM58" s="362">
        <v>26500.632937466016</v>
      </c>
      <c r="EN58" s="362">
        <v>26419.180476597205</v>
      </c>
      <c r="EO58" s="289">
        <v>65.015827135564905</v>
      </c>
      <c r="EP58" s="953">
        <v>0.24670039062267543</v>
      </c>
      <c r="EQ58" s="68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8">
        <v>51.727152070935503</v>
      </c>
      <c r="F59" s="999">
        <v>51.133659524873487</v>
      </c>
      <c r="G59" s="999">
        <v>50.612696094026511</v>
      </c>
      <c r="H59" s="999">
        <v>49.611305595307712</v>
      </c>
      <c r="I59" s="999">
        <v>48.916552660337778</v>
      </c>
      <c r="J59" s="999">
        <v>47.411505283843887</v>
      </c>
      <c r="K59" s="999">
        <v>48.232964993599921</v>
      </c>
      <c r="L59" s="999">
        <v>48.262101736828008</v>
      </c>
      <c r="M59" s="999">
        <v>47.316358988207192</v>
      </c>
      <c r="N59" s="999">
        <v>48.25530152386002</v>
      </c>
      <c r="O59" s="999">
        <v>49.012342617898149</v>
      </c>
      <c r="P59" s="999">
        <v>49.813842218581513</v>
      </c>
      <c r="Q59" s="999">
        <v>50.969723080935779</v>
      </c>
      <c r="R59" s="999"/>
      <c r="S59" s="999"/>
      <c r="T59" s="999"/>
      <c r="U59" s="999"/>
      <c r="V59" s="999"/>
      <c r="W59" s="999"/>
      <c r="X59" s="999"/>
      <c r="Y59" s="999"/>
      <c r="Z59" s="999"/>
      <c r="AA59" s="999"/>
      <c r="AB59" s="999"/>
      <c r="AC59" s="999">
        <v>58.145068410508749</v>
      </c>
      <c r="AD59" s="999">
        <v>58.365569329977504</v>
      </c>
      <c r="AE59" s="999">
        <v>58.807248180688333</v>
      </c>
      <c r="AF59" s="999">
        <v>59.558198630217021</v>
      </c>
      <c r="AG59" s="999">
        <v>59.085732785894209</v>
      </c>
      <c r="AH59" s="999">
        <v>59.3598739312135</v>
      </c>
      <c r="AI59" s="999">
        <v>60.578190432634884</v>
      </c>
      <c r="AJ59" s="999">
        <v>60.504108737334086</v>
      </c>
      <c r="AK59" s="999">
        <v>62.005837772806949</v>
      </c>
      <c r="AL59" s="999">
        <v>63.133984676621566</v>
      </c>
      <c r="AM59" s="999">
        <v>63.45015851799446</v>
      </c>
      <c r="AN59" s="999">
        <v>64.625068167142288</v>
      </c>
      <c r="AO59" s="1000">
        <v>65.736999268964922</v>
      </c>
      <c r="AP59" s="1000">
        <v>66.140406184457731</v>
      </c>
      <c r="AQ59" s="1000">
        <v>66.727961165597506</v>
      </c>
      <c r="AR59" s="1000">
        <v>67.480303731025231</v>
      </c>
      <c r="AS59" s="1000">
        <v>67.384912755293641</v>
      </c>
      <c r="AT59" s="1000">
        <v>68.391859628769907</v>
      </c>
      <c r="AU59" s="1000">
        <v>69.360597153899874</v>
      </c>
      <c r="AV59" s="1000">
        <v>69.982818834754497</v>
      </c>
      <c r="AW59" s="1000">
        <v>70.516102973323385</v>
      </c>
      <c r="AX59" s="1000">
        <v>70.848767160945513</v>
      </c>
      <c r="AY59" s="1000">
        <v>70.933489308554158</v>
      </c>
      <c r="AZ59" s="1000">
        <v>71.480889610536238</v>
      </c>
      <c r="BA59" s="1000">
        <v>72.718015380159841</v>
      </c>
      <c r="BB59" s="1000">
        <v>72.410804568011002</v>
      </c>
      <c r="BC59" s="1000">
        <v>72.782479911099145</v>
      </c>
      <c r="BD59" s="1000">
        <v>73.1903283469114</v>
      </c>
      <c r="BE59" s="1000">
        <v>73.12073202570221</v>
      </c>
      <c r="BF59" s="1000">
        <v>73.808207497036719</v>
      </c>
      <c r="BG59" s="1000">
        <v>74.920466547110948</v>
      </c>
      <c r="BH59" s="1000">
        <v>75.482891157535818</v>
      </c>
      <c r="BI59" s="1000">
        <v>76.463588400680123</v>
      </c>
      <c r="BJ59" s="1000">
        <v>76.373049337756044</v>
      </c>
      <c r="BK59" s="1000">
        <v>76.728157816989608</v>
      </c>
      <c r="BL59" s="1000">
        <v>77.434907464096554</v>
      </c>
      <c r="BM59" s="1000">
        <v>78.898152631609079</v>
      </c>
      <c r="BN59" s="1000">
        <v>79.074503336060289</v>
      </c>
      <c r="BO59" s="1000">
        <v>79.181617321576297</v>
      </c>
      <c r="BP59" s="1000">
        <v>79.092362337921713</v>
      </c>
      <c r="BQ59" s="1000">
        <v>79.396558658773813</v>
      </c>
      <c r="BR59" s="1000">
        <v>79.238303983454756</v>
      </c>
      <c r="BS59" s="1000">
        <v>79.633614683688165</v>
      </c>
      <c r="BT59" s="1000">
        <v>80.01258371889692</v>
      </c>
      <c r="BU59" s="1001">
        <v>80.599010913293355</v>
      </c>
      <c r="BV59" s="1001">
        <v>81.378263668595679</v>
      </c>
      <c r="BW59" s="1001">
        <v>81.687768714648044</v>
      </c>
      <c r="BX59" s="1002">
        <v>82.026441293331359</v>
      </c>
      <c r="BY59" s="1003">
        <v>82.616982937023636</v>
      </c>
      <c r="BZ59" s="1002">
        <v>82.456661356542313</v>
      </c>
      <c r="CA59" s="1002">
        <v>82.415091038418879</v>
      </c>
      <c r="CB59" s="1003">
        <v>82.331898666147609</v>
      </c>
      <c r="CC59" s="1002">
        <v>82.276099841935775</v>
      </c>
      <c r="CD59" s="1002">
        <v>82.281523583069401</v>
      </c>
      <c r="CE59" s="1003">
        <v>82.464204991421497</v>
      </c>
      <c r="CF59" s="1002">
        <v>82.557040296329959</v>
      </c>
      <c r="CG59" s="1003">
        <v>82.523740512203531</v>
      </c>
      <c r="CH59" s="1003">
        <v>82.304774525105202</v>
      </c>
      <c r="CI59" s="1003">
        <v>82.882411753798408</v>
      </c>
      <c r="CJ59" s="1003">
        <v>83.143691901778709</v>
      </c>
      <c r="CK59" s="1003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86.473474524220279</v>
      </c>
      <c r="EF59" s="776">
        <v>86.571866171103196</v>
      </c>
      <c r="EG59" s="776">
        <v>86.618520576132795</v>
      </c>
      <c r="EH59" s="776">
        <v>86.426837921688303</v>
      </c>
      <c r="EI59" s="776">
        <v>86.247643327509522</v>
      </c>
      <c r="EJ59" s="771">
        <v>86.429433788959969</v>
      </c>
      <c r="EK59" s="771">
        <v>86.40837330190962</v>
      </c>
      <c r="EL59" s="771">
        <v>86.404352812929673</v>
      </c>
      <c r="EM59" s="771">
        <v>86.473474524220279</v>
      </c>
      <c r="EN59" s="771">
        <v>86.407762582603155</v>
      </c>
      <c r="EO59" s="821">
        <v>0.16011925509363323</v>
      </c>
      <c r="EP59" s="953"/>
      <c r="EQ59" s="689"/>
      <c r="ER59" s="520"/>
      <c r="ES59" s="520"/>
      <c r="ET59" s="168"/>
    </row>
    <row r="60" spans="1:152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362">
        <v>25862.637045993139</v>
      </c>
      <c r="EK60" s="362">
        <v>25879.647824727832</v>
      </c>
      <c r="EL60" s="362">
        <v>25941.548260255524</v>
      </c>
      <c r="EM60" s="362">
        <v>26078.287975007712</v>
      </c>
      <c r="EN60" s="362">
        <v>25999.190324634539</v>
      </c>
      <c r="EO60" s="289">
        <v>67.727051625362947</v>
      </c>
      <c r="EP60" s="953">
        <v>0.26117713031588469</v>
      </c>
      <c r="EQ60" s="689"/>
      <c r="ER60" s="790"/>
      <c r="ES60" s="688"/>
      <c r="ET60" s="691"/>
    </row>
    <row r="61" spans="1:152" ht="12.75" customHeight="1" x14ac:dyDescent="0.2">
      <c r="A61" s="170"/>
      <c r="B61" s="1081"/>
      <c r="C61" s="15"/>
      <c r="D61" s="386" t="s">
        <v>166</v>
      </c>
      <c r="E61" s="998">
        <v>46.862771685166102</v>
      </c>
      <c r="F61" s="999">
        <v>46.32426177659169</v>
      </c>
      <c r="G61" s="999">
        <v>45.755709676836467</v>
      </c>
      <c r="H61" s="999">
        <v>44.560042978442993</v>
      </c>
      <c r="I61" s="999">
        <v>43.791842978449225</v>
      </c>
      <c r="J61" s="999">
        <v>42.688610820507478</v>
      </c>
      <c r="K61" s="999">
        <v>43.854588430115086</v>
      </c>
      <c r="L61" s="999">
        <v>43.763649790868278</v>
      </c>
      <c r="M61" s="999">
        <v>43.020278904289206</v>
      </c>
      <c r="N61" s="999">
        <v>44.274967823234839</v>
      </c>
      <c r="O61" s="999">
        <v>45.206314800105005</v>
      </c>
      <c r="P61" s="999">
        <v>45.88628527609788</v>
      </c>
      <c r="Q61" s="999">
        <v>47.528352868071586</v>
      </c>
      <c r="R61" s="999">
        <v>48.263784021680948</v>
      </c>
      <c r="S61" s="999">
        <v>48.436758880543707</v>
      </c>
      <c r="T61" s="999">
        <v>47.985195381865857</v>
      </c>
      <c r="U61" s="999">
        <v>47.303110509328782</v>
      </c>
      <c r="V61" s="999">
        <v>48.705220800017933</v>
      </c>
      <c r="W61" s="999">
        <v>48.502395339910684</v>
      </c>
      <c r="X61" s="999">
        <v>48.667212205744995</v>
      </c>
      <c r="Y61" s="999">
        <v>49.266792109175064</v>
      </c>
      <c r="Z61" s="999">
        <v>49.657480226141679</v>
      </c>
      <c r="AA61" s="999">
        <v>50.010920392071881</v>
      </c>
      <c r="AB61" s="999">
        <v>51.688468661517653</v>
      </c>
      <c r="AC61" s="999">
        <v>56.12401510574626</v>
      </c>
      <c r="AD61" s="999">
        <v>56.41267742238886</v>
      </c>
      <c r="AE61" s="999">
        <v>56.93400325561926</v>
      </c>
      <c r="AF61" s="999">
        <v>57.534027061023515</v>
      </c>
      <c r="AG61" s="999">
        <v>56.68166095281827</v>
      </c>
      <c r="AH61" s="999">
        <v>56.87188488374705</v>
      </c>
      <c r="AI61" s="999">
        <v>58.15132818759394</v>
      </c>
      <c r="AJ61" s="999">
        <v>58.16649977689945</v>
      </c>
      <c r="AK61" s="999">
        <v>59.911371375648514</v>
      </c>
      <c r="AL61" s="999">
        <v>61.232514211766102</v>
      </c>
      <c r="AM61" s="999">
        <v>61.628099620826703</v>
      </c>
      <c r="AN61" s="999">
        <v>62.718616419154216</v>
      </c>
      <c r="AO61" s="1000">
        <v>64.016751848453453</v>
      </c>
      <c r="AP61" s="1000">
        <v>64.46023524160735</v>
      </c>
      <c r="AQ61" s="1000">
        <v>65.037528774567321</v>
      </c>
      <c r="AR61" s="1000">
        <v>65.780800707184298</v>
      </c>
      <c r="AS61" s="1000">
        <v>65.763272006741815</v>
      </c>
      <c r="AT61" s="1000">
        <v>66.735957005269938</v>
      </c>
      <c r="AU61" s="1000">
        <v>67.874892844027329</v>
      </c>
      <c r="AV61" s="1000">
        <v>68.298299533830416</v>
      </c>
      <c r="AW61" s="1000">
        <v>69.121992345233025</v>
      </c>
      <c r="AX61" s="1000">
        <v>69.654850409057943</v>
      </c>
      <c r="AY61" s="1000">
        <v>69.674572947042819</v>
      </c>
      <c r="AZ61" s="1000">
        <v>70.458375597270489</v>
      </c>
      <c r="BA61" s="1000">
        <v>72.001384554409753</v>
      </c>
      <c r="BB61" s="1000">
        <v>71.63744927633482</v>
      </c>
      <c r="BC61" s="1000">
        <v>71.832317959987108</v>
      </c>
      <c r="BD61" s="1000">
        <v>72.205866840483566</v>
      </c>
      <c r="BE61" s="1000">
        <v>72.211309053879674</v>
      </c>
      <c r="BF61" s="1000">
        <v>72.44719560541256</v>
      </c>
      <c r="BG61" s="1000">
        <v>73.332394270590058</v>
      </c>
      <c r="BH61" s="1000">
        <v>73.825885712356907</v>
      </c>
      <c r="BI61" s="1000">
        <v>74.960753739735495</v>
      </c>
      <c r="BJ61" s="1000">
        <v>74.976069313789452</v>
      </c>
      <c r="BK61" s="1000">
        <v>75.284922941338863</v>
      </c>
      <c r="BL61" s="1000">
        <v>75.580187469605633</v>
      </c>
      <c r="BM61" s="1000">
        <v>77.076293226000431</v>
      </c>
      <c r="BN61" s="1000">
        <v>76.910179581654461</v>
      </c>
      <c r="BO61" s="1000">
        <v>76.842381325389667</v>
      </c>
      <c r="BP61" s="1000">
        <v>76.612766100674193</v>
      </c>
      <c r="BQ61" s="1000">
        <v>76.805605481701122</v>
      </c>
      <c r="BR61" s="1000">
        <v>76.580797254595652</v>
      </c>
      <c r="BS61" s="1000">
        <v>77.05100533499845</v>
      </c>
      <c r="BT61" s="1000">
        <v>77.315801780356523</v>
      </c>
      <c r="BU61" s="1001">
        <v>78.035847120868581</v>
      </c>
      <c r="BV61" s="1001">
        <v>78.925366752463773</v>
      </c>
      <c r="BW61" s="1001">
        <v>79.195777664214404</v>
      </c>
      <c r="BX61" s="1002">
        <v>79.5946544950841</v>
      </c>
      <c r="BY61" s="1003">
        <v>80.348426168189292</v>
      </c>
      <c r="BZ61" s="1002">
        <v>80.262753349421473</v>
      </c>
      <c r="CA61" s="1002">
        <v>80.0013941549187</v>
      </c>
      <c r="CB61" s="1003">
        <v>79.640689073266373</v>
      </c>
      <c r="CC61" s="1002">
        <v>79.540260684159264</v>
      </c>
      <c r="CD61" s="1002">
        <v>79.735162847274367</v>
      </c>
      <c r="CE61" s="1003">
        <v>80.298776276578494</v>
      </c>
      <c r="CF61" s="1002">
        <v>80.247426678533401</v>
      </c>
      <c r="CG61" s="1003">
        <v>80.75688534184475</v>
      </c>
      <c r="CH61" s="1003">
        <v>80.903885164436872</v>
      </c>
      <c r="CI61" s="1003">
        <v>81.716649577819993</v>
      </c>
      <c r="CJ61" s="1003">
        <v>82.005462927461664</v>
      </c>
      <c r="CK61" s="1003">
        <v>82.777307453834808</v>
      </c>
      <c r="CL61" s="1004">
        <v>82.571555229330883</v>
      </c>
      <c r="CM61" s="1004">
        <v>82.639762972245876</v>
      </c>
      <c r="CN61" s="1004">
        <v>82.488156337865803</v>
      </c>
      <c r="CO61" s="1004">
        <v>82.945285959414278</v>
      </c>
      <c r="CP61" s="776">
        <v>82.548423501593888</v>
      </c>
      <c r="CQ61" s="776">
        <v>82.932755993151446</v>
      </c>
      <c r="CR61" s="1004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1">
        <v>86.189747930541685</v>
      </c>
      <c r="EK61" s="771">
        <v>86.168525450728126</v>
      </c>
      <c r="EL61" s="771">
        <v>86.165091175044779</v>
      </c>
      <c r="EM61" s="771">
        <v>86.23678778308637</v>
      </c>
      <c r="EN61" s="771">
        <v>86.170588056671988</v>
      </c>
      <c r="EO61" s="821">
        <v>-0.11873939250827448</v>
      </c>
      <c r="EP61" s="953"/>
      <c r="EQ61" s="689"/>
      <c r="ER61" s="790"/>
      <c r="ES61" s="689"/>
      <c r="ET61" s="691"/>
    </row>
    <row r="62" spans="1:152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575"/>
      <c r="EO62" s="289"/>
      <c r="EP62" s="953"/>
      <c r="EQ62" s="689"/>
      <c r="ER62" s="790"/>
      <c r="ES62" s="690"/>
      <c r="ET62" s="691"/>
    </row>
    <row r="63" spans="1:152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362">
        <v>4589.9032243723195</v>
      </c>
      <c r="EK63" s="362">
        <v>4588.2233227746519</v>
      </c>
      <c r="EL63" s="362">
        <v>4613.3726009947668</v>
      </c>
      <c r="EM63" s="362">
        <v>4682.5498118912692</v>
      </c>
      <c r="EN63" s="362">
        <v>4605.6046117003079</v>
      </c>
      <c r="EO63" s="289">
        <v>-12.69525115014585</v>
      </c>
      <c r="EP63" s="953">
        <v>-0.27489014414733637</v>
      </c>
      <c r="EQ63" s="689"/>
      <c r="ER63" s="790"/>
      <c r="ES63" s="690"/>
      <c r="ET63" s="691"/>
    </row>
    <row r="64" spans="1:152" x14ac:dyDescent="0.2">
      <c r="A64" s="170"/>
      <c r="B64" s="1081"/>
      <c r="C64" s="13"/>
      <c r="D64" s="387" t="s">
        <v>166</v>
      </c>
      <c r="E64" s="1005">
        <v>60.084351140735379</v>
      </c>
      <c r="F64" s="1006">
        <v>61.319086062235939</v>
      </c>
      <c r="G64" s="1006">
        <v>59.624425565475001</v>
      </c>
      <c r="H64" s="1006">
        <v>57.829590890409236</v>
      </c>
      <c r="I64" s="1006">
        <v>56.4310531792608</v>
      </c>
      <c r="J64" s="1006">
        <v>55.353026963149297</v>
      </c>
      <c r="K64" s="1006">
        <v>56.659609526118324</v>
      </c>
      <c r="L64" s="1006">
        <v>57.692482729005654</v>
      </c>
      <c r="M64" s="1006">
        <v>56.124337575690411</v>
      </c>
      <c r="N64" s="1006">
        <v>55.075094856112713</v>
      </c>
      <c r="O64" s="1006">
        <v>56.973134937777516</v>
      </c>
      <c r="P64" s="1006">
        <v>58.742406405049984</v>
      </c>
      <c r="Q64" s="1006">
        <v>59.312739782679081</v>
      </c>
      <c r="R64" s="1006">
        <v>59.957309361085109</v>
      </c>
      <c r="S64" s="1006">
        <v>59.977732299537521</v>
      </c>
      <c r="T64" s="1006">
        <v>57.504017016673991</v>
      </c>
      <c r="U64" s="1006">
        <v>54.079210103830491</v>
      </c>
      <c r="V64" s="1006">
        <v>58.134934264262014</v>
      </c>
      <c r="W64" s="1006">
        <v>57.466858078453157</v>
      </c>
      <c r="X64" s="1006">
        <v>57.417682459328958</v>
      </c>
      <c r="Y64" s="1006">
        <v>58.057703473090626</v>
      </c>
      <c r="Z64" s="1006">
        <v>57.181557418190145</v>
      </c>
      <c r="AA64" s="1006">
        <v>58.274470921666818</v>
      </c>
      <c r="AB64" s="1006">
        <v>58.296576010949593</v>
      </c>
      <c r="AC64" s="1006">
        <v>63.7229277506041</v>
      </c>
      <c r="AD64" s="1006">
        <v>63.134537367185764</v>
      </c>
      <c r="AE64" s="1006">
        <v>63.526740094935199</v>
      </c>
      <c r="AF64" s="1006">
        <v>64.501458521583615</v>
      </c>
      <c r="AG64" s="1006">
        <v>60.429480842277194</v>
      </c>
      <c r="AH64" s="1006">
        <v>60.724991510381528</v>
      </c>
      <c r="AI64" s="1006">
        <v>60.969849791486361</v>
      </c>
      <c r="AJ64" s="1006">
        <v>59.111972751000266</v>
      </c>
      <c r="AK64" s="1006">
        <v>61.294837764550238</v>
      </c>
      <c r="AL64" s="1006">
        <v>61.908650875330416</v>
      </c>
      <c r="AM64" s="1006">
        <v>62.964300709345878</v>
      </c>
      <c r="AN64" s="1006">
        <v>64.800717827131052</v>
      </c>
      <c r="AO64" s="1007">
        <v>66.314941051981748</v>
      </c>
      <c r="AP64" s="1007">
        <v>67.340899628617194</v>
      </c>
      <c r="AQ64" s="1007">
        <v>67.169728203822899</v>
      </c>
      <c r="AR64" s="1007">
        <v>66.383823756535207</v>
      </c>
      <c r="AS64" s="1007">
        <v>63.824970603853806</v>
      </c>
      <c r="AT64" s="1007">
        <v>64.349851190084749</v>
      </c>
      <c r="AU64" s="1007">
        <v>65.595334970900552</v>
      </c>
      <c r="AV64" s="1007">
        <v>65.042229548241423</v>
      </c>
      <c r="AW64" s="1007">
        <v>65.455360590629581</v>
      </c>
      <c r="AX64" s="1007">
        <v>66.451863006690473</v>
      </c>
      <c r="AY64" s="1007">
        <v>65.064639667305798</v>
      </c>
      <c r="AZ64" s="1007">
        <v>66.227924109720234</v>
      </c>
      <c r="BA64" s="1007">
        <v>69.110074885137124</v>
      </c>
      <c r="BB64" s="1007">
        <v>66.554242927320047</v>
      </c>
      <c r="BC64" s="1007">
        <v>66.138234765126072</v>
      </c>
      <c r="BD64" s="1007">
        <v>66.468762214228335</v>
      </c>
      <c r="BE64" s="1007">
        <v>64.719809023821384</v>
      </c>
      <c r="BF64" s="1007">
        <v>64.696889001157359</v>
      </c>
      <c r="BG64" s="1007">
        <v>67.310175515078143</v>
      </c>
      <c r="BH64" s="1007">
        <v>65.886371310350313</v>
      </c>
      <c r="BI64" s="1007">
        <v>66.944990578486255</v>
      </c>
      <c r="BJ64" s="1007">
        <v>66.054993845281444</v>
      </c>
      <c r="BK64" s="1007">
        <v>66.506389519375546</v>
      </c>
      <c r="BL64" s="1007">
        <v>67.108553076311452</v>
      </c>
      <c r="BM64" s="1007">
        <v>70.495617939552858</v>
      </c>
      <c r="BN64" s="1007">
        <v>69.953948486103599</v>
      </c>
      <c r="BO64" s="1007">
        <v>70.706311044989604</v>
      </c>
      <c r="BP64" s="1007">
        <v>70.478573939164889</v>
      </c>
      <c r="BQ64" s="1007">
        <v>69.395431181316283</v>
      </c>
      <c r="BR64" s="1007">
        <v>68.625415281547717</v>
      </c>
      <c r="BS64" s="1007">
        <v>69.524694948184063</v>
      </c>
      <c r="BT64" s="1007">
        <v>69.332830480482102</v>
      </c>
      <c r="BU64" s="1008">
        <v>69.849057086277298</v>
      </c>
      <c r="BV64" s="1008">
        <v>71.999185857576336</v>
      </c>
      <c r="BW64" s="1008">
        <v>71.110292807354057</v>
      </c>
      <c r="BX64" s="1009">
        <v>72.958128749445493</v>
      </c>
      <c r="BY64" s="1010">
        <v>73.305689779494045</v>
      </c>
      <c r="BZ64" s="1009">
        <v>72.791612212165703</v>
      </c>
      <c r="CA64" s="1009">
        <v>71.724287228211267</v>
      </c>
      <c r="CB64" s="1010">
        <v>71.209542224186279</v>
      </c>
      <c r="CC64" s="1009">
        <v>69.907214277961245</v>
      </c>
      <c r="CD64" s="1009">
        <v>69.169685736835334</v>
      </c>
      <c r="CE64" s="1010">
        <v>70.864989338876001</v>
      </c>
      <c r="CF64" s="1009">
        <v>68.168514287041646</v>
      </c>
      <c r="CG64" s="1010">
        <v>69.402714610974698</v>
      </c>
      <c r="CH64" s="1010">
        <v>69.951707644495315</v>
      </c>
      <c r="CI64" s="1010">
        <v>71.999258390756765</v>
      </c>
      <c r="CJ64" s="1010">
        <v>73.377519763604752</v>
      </c>
      <c r="CK64" s="1010">
        <v>74.100573520525998</v>
      </c>
      <c r="CL64" s="1011">
        <v>74.199311408007929</v>
      </c>
      <c r="CM64" s="1011">
        <v>75.558018401545397</v>
      </c>
      <c r="CN64" s="1011">
        <v>75.13886791492817</v>
      </c>
      <c r="CO64" s="1011">
        <v>76.092434820210457</v>
      </c>
      <c r="CP64" s="776">
        <v>76.116378857281049</v>
      </c>
      <c r="CQ64" s="776">
        <v>76.265737934557052</v>
      </c>
      <c r="CR64" s="1011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1">
        <v>77.35238932261592</v>
      </c>
      <c r="EK64" s="771">
        <v>77.359476134344121</v>
      </c>
      <c r="EL64" s="771">
        <v>77.359727185682857</v>
      </c>
      <c r="EM64" s="771">
        <v>77.80106547219043</v>
      </c>
      <c r="EN64" s="771">
        <v>77.343419120946606</v>
      </c>
      <c r="EO64" s="821">
        <v>-0.469291980236207</v>
      </c>
      <c r="EP64" s="953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575"/>
      <c r="EO65" s="289"/>
      <c r="EP65" s="953"/>
      <c r="EQ65" s="689"/>
      <c r="ER65" s="790"/>
      <c r="ES65" s="690"/>
      <c r="ET65" s="691"/>
    </row>
    <row r="66" spans="1:150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362">
        <v>7786.5953696226334</v>
      </c>
      <c r="EK66" s="362">
        <v>7776.618396180942</v>
      </c>
      <c r="EL66" s="362">
        <v>7799.8897088135946</v>
      </c>
      <c r="EM66" s="362">
        <v>7866.9791276313817</v>
      </c>
      <c r="EN66" s="362">
        <v>7953.5818506240903</v>
      </c>
      <c r="EO66" s="289">
        <v>117.84314236151386</v>
      </c>
      <c r="EP66" s="953">
        <v>1.5039187337532252</v>
      </c>
      <c r="EQ66" s="689"/>
      <c r="ER66" s="790"/>
      <c r="ES66" s="690"/>
      <c r="ET66" s="691"/>
    </row>
    <row r="67" spans="1:150" x14ac:dyDescent="0.2">
      <c r="A67" s="170"/>
      <c r="B67" s="1081"/>
      <c r="C67" s="13"/>
      <c r="D67" s="387" t="s">
        <v>166</v>
      </c>
      <c r="E67" s="1012">
        <v>58.563668429599467</v>
      </c>
      <c r="F67" s="1013">
        <v>57.190986430588033</v>
      </c>
      <c r="G67" s="1013">
        <v>57.030072864073844</v>
      </c>
      <c r="H67" s="1013">
        <v>55.231676251557062</v>
      </c>
      <c r="I67" s="1013">
        <v>54.618479896087521</v>
      </c>
      <c r="J67" s="1013">
        <v>53.088469258428475</v>
      </c>
      <c r="K67" s="1013">
        <v>53.84901955768283</v>
      </c>
      <c r="L67" s="1013">
        <v>53.429772612651959</v>
      </c>
      <c r="M67" s="1013">
        <v>53.030715066072851</v>
      </c>
      <c r="N67" s="1013">
        <v>54.000615754180195</v>
      </c>
      <c r="O67" s="1013">
        <v>53.211950551676999</v>
      </c>
      <c r="P67" s="1013">
        <v>52.264983122164899</v>
      </c>
      <c r="Q67" s="1013">
        <v>53.225443709203027</v>
      </c>
      <c r="R67" s="1013">
        <v>54.032793165590732</v>
      </c>
      <c r="S67" s="1013">
        <v>53.430785930791288</v>
      </c>
      <c r="T67" s="1013">
        <v>53.258170502148829</v>
      </c>
      <c r="U67" s="1013">
        <v>53.086839922475527</v>
      </c>
      <c r="V67" s="1013">
        <v>53.38681103471594</v>
      </c>
      <c r="W67" s="1013">
        <v>53.105411964007573</v>
      </c>
      <c r="X67" s="1013">
        <v>53.085744012762667</v>
      </c>
      <c r="Y67" s="1013">
        <v>53.099233372018986</v>
      </c>
      <c r="Z67" s="1013">
        <v>53.023991004991487</v>
      </c>
      <c r="AA67" s="1013">
        <v>52.714246701317037</v>
      </c>
      <c r="AB67" s="1013">
        <v>55.208396964871575</v>
      </c>
      <c r="AC67" s="1013">
        <v>61.930600655546122</v>
      </c>
      <c r="AD67" s="1013">
        <v>61.379177196254886</v>
      </c>
      <c r="AE67" s="1013">
        <v>61.616075457481301</v>
      </c>
      <c r="AF67" s="1013">
        <v>61.650306163145906</v>
      </c>
      <c r="AG67" s="1013">
        <v>61.22241719320197</v>
      </c>
      <c r="AH67" s="1013">
        <v>60.940422910332956</v>
      </c>
      <c r="AI67" s="1013">
        <v>62.297478115511417</v>
      </c>
      <c r="AJ67" s="1013">
        <v>61.93334703980041</v>
      </c>
      <c r="AK67" s="1013">
        <v>63.71029091249882</v>
      </c>
      <c r="AL67" s="1013">
        <v>64.673930660389118</v>
      </c>
      <c r="AM67" s="1013">
        <v>64.457890979801817</v>
      </c>
      <c r="AN67" s="1013">
        <v>64.884185852101524</v>
      </c>
      <c r="AO67" s="1014">
        <v>66.048965051295568</v>
      </c>
      <c r="AP67" s="1014">
        <v>64.928287957213868</v>
      </c>
      <c r="AQ67" s="1014">
        <v>64.973137715973536</v>
      </c>
      <c r="AR67" s="1014">
        <v>65.496999909600333</v>
      </c>
      <c r="AS67" s="1014">
        <v>65.556858654559832</v>
      </c>
      <c r="AT67" s="1014">
        <v>65.74863664031831</v>
      </c>
      <c r="AU67" s="1014">
        <v>66.700075932555052</v>
      </c>
      <c r="AV67" s="1014">
        <v>66.804404869928888</v>
      </c>
      <c r="AW67" s="1014">
        <v>67.412459156087593</v>
      </c>
      <c r="AX67" s="1014">
        <v>67.040733444326676</v>
      </c>
      <c r="AY67" s="1014">
        <v>67.219096350098624</v>
      </c>
      <c r="AZ67" s="1014">
        <v>68.61533574352066</v>
      </c>
      <c r="BA67" s="1014">
        <v>70.327981030853337</v>
      </c>
      <c r="BB67" s="1014">
        <v>70.06453723082528</v>
      </c>
      <c r="BC67" s="1014">
        <v>69.999515042951856</v>
      </c>
      <c r="BD67" s="1014">
        <v>69.664025711082544</v>
      </c>
      <c r="BE67" s="1014">
        <v>69.739899283929688</v>
      </c>
      <c r="BF67" s="1014">
        <v>69.150676482624391</v>
      </c>
      <c r="BG67" s="1014">
        <v>69.694857456170013</v>
      </c>
      <c r="BH67" s="1014">
        <v>70.501759613531064</v>
      </c>
      <c r="BI67" s="1014">
        <v>71.172290429470337</v>
      </c>
      <c r="BJ67" s="1014">
        <v>70.990799159732802</v>
      </c>
      <c r="BK67" s="1014">
        <v>71.491190531316178</v>
      </c>
      <c r="BL67" s="1014">
        <v>71.268460759557442</v>
      </c>
      <c r="BM67" s="1014">
        <v>73.544266715480589</v>
      </c>
      <c r="BN67" s="1014">
        <v>73.237636663356497</v>
      </c>
      <c r="BO67" s="1014">
        <v>72.650789855482628</v>
      </c>
      <c r="BP67" s="1014">
        <v>72.762392170329136</v>
      </c>
      <c r="BQ67" s="1014">
        <v>73.516672655612084</v>
      </c>
      <c r="BR67" s="1014">
        <v>73.025035138789519</v>
      </c>
      <c r="BS67" s="1014">
        <v>73.115678427633668</v>
      </c>
      <c r="BT67" s="1014">
        <v>72.873022552185063</v>
      </c>
      <c r="BU67" s="1015">
        <v>73.196784221221961</v>
      </c>
      <c r="BV67" s="1015">
        <v>73.846377040488477</v>
      </c>
      <c r="BW67" s="1015">
        <v>74.519002898293081</v>
      </c>
      <c r="BX67" s="1016">
        <v>74.399889397822932</v>
      </c>
      <c r="BY67" s="1017">
        <v>76.383103504698411</v>
      </c>
      <c r="BZ67" s="1016">
        <v>75.286138288230518</v>
      </c>
      <c r="CA67" s="1016">
        <v>75.497668754741099</v>
      </c>
      <c r="CB67" s="1017">
        <v>74.791151829084058</v>
      </c>
      <c r="CC67" s="1016">
        <v>75.07613588990489</v>
      </c>
      <c r="CD67" s="1016">
        <v>75.293351608168251</v>
      </c>
      <c r="CE67" s="1017">
        <v>75.810304820894132</v>
      </c>
      <c r="CF67" s="1016">
        <v>75.700123665249933</v>
      </c>
      <c r="CG67" s="1017">
        <v>76.423497441736174</v>
      </c>
      <c r="CH67" s="1017">
        <v>76.975935330742018</v>
      </c>
      <c r="CI67" s="1017">
        <v>77.563505926444037</v>
      </c>
      <c r="CJ67" s="1017">
        <v>77.973536529160697</v>
      </c>
      <c r="CK67" s="1017">
        <v>80.068834808388502</v>
      </c>
      <c r="CL67" s="1018">
        <v>78.562792736415247</v>
      </c>
      <c r="CM67" s="1018">
        <v>77.600555182421502</v>
      </c>
      <c r="CN67" s="1018">
        <v>77.378098921378154</v>
      </c>
      <c r="CO67" s="1018">
        <v>77.51192878341547</v>
      </c>
      <c r="CP67" s="1019">
        <v>77.548438650657943</v>
      </c>
      <c r="CQ67" s="1019">
        <v>77.793761042405094</v>
      </c>
      <c r="CR67" s="1018">
        <v>77.235186205006272</v>
      </c>
      <c r="CS67" s="1019">
        <v>77.159888384116698</v>
      </c>
      <c r="CT67" s="1020">
        <v>77.373699683628843</v>
      </c>
      <c r="CU67" s="1019">
        <v>77.168970734638421</v>
      </c>
      <c r="CV67" s="1019">
        <v>77.0625285165642</v>
      </c>
      <c r="CW67" s="1019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1">
        <v>79.475752203446703</v>
      </c>
      <c r="EK67" s="771">
        <v>79.445018689977161</v>
      </c>
      <c r="EL67" s="771">
        <v>79.495943091325969</v>
      </c>
      <c r="EM67" s="771">
        <v>79.691114973259076</v>
      </c>
      <c r="EN67" s="771">
        <v>79.865329219974015</v>
      </c>
      <c r="EO67" s="289">
        <v>0.26199218491221643</v>
      </c>
      <c r="EP67" s="953"/>
      <c r="EQ67" s="689"/>
      <c r="ER67" s="790"/>
      <c r="ES67" s="690"/>
      <c r="ET67" s="691"/>
    </row>
    <row r="68" spans="1:150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362"/>
      <c r="EK68" s="362"/>
      <c r="EL68" s="362" t="s">
        <v>283</v>
      </c>
      <c r="EM68" s="362" t="s">
        <v>283</v>
      </c>
      <c r="EN68" s="362" t="s">
        <v>283</v>
      </c>
      <c r="EO68" s="289"/>
      <c r="EP68" s="953"/>
      <c r="EQ68" s="689"/>
      <c r="ER68" s="790"/>
      <c r="ES68" s="690"/>
      <c r="ET68" s="691"/>
    </row>
    <row r="69" spans="1:150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362">
        <v>12708.087415975215</v>
      </c>
      <c r="EK69" s="362">
        <v>12735.427025725941</v>
      </c>
      <c r="EL69" s="362">
        <v>12744.246529714279</v>
      </c>
      <c r="EM69" s="362">
        <v>12748.054561935855</v>
      </c>
      <c r="EN69" s="362">
        <v>12661.234379150143</v>
      </c>
      <c r="EO69" s="289">
        <v>-40.722326511659048</v>
      </c>
      <c r="EP69" s="953">
        <v>-0.32059884516459874</v>
      </c>
      <c r="EQ69" s="689"/>
      <c r="ER69" s="790"/>
      <c r="ES69" s="690"/>
      <c r="ET69" s="691"/>
    </row>
    <row r="70" spans="1:150" x14ac:dyDescent="0.2">
      <c r="A70" s="170"/>
      <c r="B70" s="1081"/>
      <c r="C70" s="13"/>
      <c r="D70" s="387" t="s">
        <v>166</v>
      </c>
      <c r="E70" s="1005">
        <v>27.726229875785002</v>
      </c>
      <c r="F70" s="1006">
        <v>27.488318630119153</v>
      </c>
      <c r="G70" s="1006">
        <v>27.458082221878477</v>
      </c>
      <c r="H70" s="1006">
        <v>27.950040096179535</v>
      </c>
      <c r="I70" s="1006">
        <v>27.597597098513404</v>
      </c>
      <c r="J70" s="1006">
        <v>27.250104677887144</v>
      </c>
      <c r="K70" s="1006">
        <v>28.087635839311403</v>
      </c>
      <c r="L70" s="1006">
        <v>27.84294317299636</v>
      </c>
      <c r="M70" s="1006">
        <v>28.449824701835901</v>
      </c>
      <c r="N70" s="1006">
        <v>29.644222593728603</v>
      </c>
      <c r="O70" s="1006">
        <v>32.016033238488561</v>
      </c>
      <c r="P70" s="1006">
        <v>33.35300384184626</v>
      </c>
      <c r="Q70" s="1006">
        <v>36.113295541145526</v>
      </c>
      <c r="R70" s="1006">
        <v>36.565497571669098</v>
      </c>
      <c r="S70" s="1006">
        <v>37.376328956608795</v>
      </c>
      <c r="T70" s="1006">
        <v>38.100824945897514</v>
      </c>
      <c r="U70" s="1006">
        <v>38.776672287369017</v>
      </c>
      <c r="V70" s="1006">
        <v>39.094166727029474</v>
      </c>
      <c r="W70" s="1006">
        <v>39.721494424172747</v>
      </c>
      <c r="X70" s="1006">
        <v>40.391966789877557</v>
      </c>
      <c r="Y70" s="1006">
        <v>41.385088881530102</v>
      </c>
      <c r="Z70" s="1006">
        <v>43.382868474833543</v>
      </c>
      <c r="AA70" s="1006">
        <v>44.206303294054571</v>
      </c>
      <c r="AB70" s="1006">
        <v>45.973508213864669</v>
      </c>
      <c r="AC70" s="1006">
        <v>47.595161135426224</v>
      </c>
      <c r="AD70" s="1006">
        <v>48.803678883118145</v>
      </c>
      <c r="AE70" s="1006">
        <v>49.705463548936258</v>
      </c>
      <c r="AF70" s="1006">
        <v>50.829024579294845</v>
      </c>
      <c r="AG70" s="1006">
        <v>51.393924119155088</v>
      </c>
      <c r="AH70" s="1006">
        <v>52.535130162286578</v>
      </c>
      <c r="AI70" s="1006">
        <v>53.741177822615882</v>
      </c>
      <c r="AJ70" s="1006">
        <v>55.615327871973619</v>
      </c>
      <c r="AK70" s="1006">
        <v>57.0723614458716</v>
      </c>
      <c r="AL70" s="1006">
        <v>59.104882283193064</v>
      </c>
      <c r="AM70" s="1006">
        <v>60.190789262031345</v>
      </c>
      <c r="AN70" s="1006">
        <v>61.50007861887201</v>
      </c>
      <c r="AO70" s="1007">
        <v>62.347023045736648</v>
      </c>
      <c r="AP70" s="1007">
        <v>64.0324397471353</v>
      </c>
      <c r="AQ70" s="1007">
        <v>65.639290035572884</v>
      </c>
      <c r="AR70" s="1007">
        <v>67.598161926596077</v>
      </c>
      <c r="AS70" s="1007">
        <v>69.109874730849555</v>
      </c>
      <c r="AT70" s="1007">
        <v>70.864662563196831</v>
      </c>
      <c r="AU70" s="1007">
        <v>72.052709741719028</v>
      </c>
      <c r="AV70" s="1007">
        <v>73.164203824225964</v>
      </c>
      <c r="AW70" s="1007">
        <v>74.163132875471618</v>
      </c>
      <c r="AX70" s="1007">
        <v>75.065161119103209</v>
      </c>
      <c r="AY70" s="1007">
        <v>75.859386981108855</v>
      </c>
      <c r="AZ70" s="1007">
        <v>76.760020879424999</v>
      </c>
      <c r="BA70" s="1007">
        <v>77.566755521160616</v>
      </c>
      <c r="BB70" s="1007">
        <v>78.053612005737264</v>
      </c>
      <c r="BC70" s="1007">
        <v>78.813252454800079</v>
      </c>
      <c r="BD70" s="1007">
        <v>79.59137676323958</v>
      </c>
      <c r="BE70" s="1007">
        <v>80.362984400328713</v>
      </c>
      <c r="BF70" s="1007">
        <v>81.566248680036551</v>
      </c>
      <c r="BG70" s="1007">
        <v>82.401606575673483</v>
      </c>
      <c r="BH70" s="1007">
        <v>83.294793710472547</v>
      </c>
      <c r="BI70" s="1007">
        <v>84.163004065730433</v>
      </c>
      <c r="BJ70" s="1007">
        <v>84.992356713831356</v>
      </c>
      <c r="BK70" s="1007">
        <v>85.298792015754856</v>
      </c>
      <c r="BL70" s="1007">
        <v>85.705752773291479</v>
      </c>
      <c r="BM70" s="1007">
        <v>86.106880339804988</v>
      </c>
      <c r="BN70" s="1007">
        <v>86.297077949785731</v>
      </c>
      <c r="BO70" s="1007">
        <v>86.535623575225159</v>
      </c>
      <c r="BP70" s="1007">
        <v>86.707331062857207</v>
      </c>
      <c r="BQ70" s="1007">
        <v>86.898367482853573</v>
      </c>
      <c r="BR70" s="1007">
        <v>87.435753291397788</v>
      </c>
      <c r="BS70" s="1007">
        <v>88.072972228339736</v>
      </c>
      <c r="BT70" s="1007">
        <v>88.53583836263897</v>
      </c>
      <c r="BU70" s="1008">
        <v>88.849449387117687</v>
      </c>
      <c r="BV70" s="1008">
        <v>89.120430988952776</v>
      </c>
      <c r="BW70" s="1008">
        <v>89.548873426334438</v>
      </c>
      <c r="BX70" s="1009">
        <v>89.840862940864866</v>
      </c>
      <c r="BY70" s="1010">
        <v>90.404459147841465</v>
      </c>
      <c r="BZ70" s="1009">
        <v>90.68787959099069</v>
      </c>
      <c r="CA70" s="1009">
        <v>90.87911557015974</v>
      </c>
      <c r="CB70" s="1010">
        <v>91.02944057135231</v>
      </c>
      <c r="CC70" s="1009">
        <v>91.115965350746293</v>
      </c>
      <c r="CD70" s="1009">
        <v>91.557818450515143</v>
      </c>
      <c r="CE70" s="1010">
        <v>91.693686600294285</v>
      </c>
      <c r="CF70" s="1009">
        <v>91.898667388181863</v>
      </c>
      <c r="CG70" s="1010">
        <v>92.043520619315942</v>
      </c>
      <c r="CH70" s="1010">
        <v>92.175412668997865</v>
      </c>
      <c r="CI70" s="1010">
        <v>92.253971680846377</v>
      </c>
      <c r="CJ70" s="1010">
        <v>92.192109813328798</v>
      </c>
      <c r="CK70" s="1010">
        <v>92.366079614868696</v>
      </c>
      <c r="CL70" s="1011">
        <v>92.547119559035281</v>
      </c>
      <c r="CM70" s="1011">
        <v>92.757728226083259</v>
      </c>
      <c r="CN70" s="1011">
        <v>92.773877012268883</v>
      </c>
      <c r="CO70" s="1011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1">
        <v>95.296918944225865</v>
      </c>
      <c r="EK70" s="771">
        <v>95.305862805678629</v>
      </c>
      <c r="EL70" s="771">
        <v>95.263973569059985</v>
      </c>
      <c r="EM70" s="771">
        <v>95.218905453427467</v>
      </c>
      <c r="EN70" s="771">
        <v>95.185744883942846</v>
      </c>
      <c r="EO70" s="821"/>
      <c r="EP70" s="953"/>
      <c r="EQ70" s="689"/>
      <c r="ER70" s="790"/>
      <c r="ES70" s="690"/>
      <c r="ET70" s="691"/>
    </row>
    <row r="71" spans="1:150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575"/>
      <c r="EO71" s="289"/>
      <c r="EP71" s="953"/>
      <c r="EQ71" s="689"/>
      <c r="ER71" s="790"/>
      <c r="ES71" s="690"/>
      <c r="ET71" s="691"/>
    </row>
    <row r="72" spans="1:150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362">
        <v>778.05103602297163</v>
      </c>
      <c r="EK72" s="362">
        <v>779.37908004629514</v>
      </c>
      <c r="EL72" s="362">
        <v>784.03942073288431</v>
      </c>
      <c r="EM72" s="362">
        <v>780.70447354921066</v>
      </c>
      <c r="EN72" s="362">
        <v>778.76948315999812</v>
      </c>
      <c r="EO72" s="289">
        <v>3.3014869256561497</v>
      </c>
      <c r="EP72" s="953">
        <v>0.42574122229261657</v>
      </c>
      <c r="EQ72" s="689"/>
      <c r="ER72" s="790"/>
      <c r="ES72" s="690"/>
      <c r="ET72" s="691"/>
    </row>
    <row r="73" spans="1:150" ht="12.75" customHeight="1" x14ac:dyDescent="0.2">
      <c r="A73" s="170"/>
      <c r="B73" s="1081"/>
      <c r="C73" s="13"/>
      <c r="D73" s="387" t="s">
        <v>166</v>
      </c>
      <c r="E73" s="1012">
        <v>29.608725951431719</v>
      </c>
      <c r="F73" s="1013">
        <v>29.982314879707221</v>
      </c>
      <c r="G73" s="1013">
        <v>29.10871909184284</v>
      </c>
      <c r="H73" s="1013">
        <v>25.325194831620745</v>
      </c>
      <c r="I73" s="1013">
        <v>29.337065971699726</v>
      </c>
      <c r="J73" s="1013">
        <v>25.413734907762723</v>
      </c>
      <c r="K73" s="1013">
        <v>36.125562689101329</v>
      </c>
      <c r="L73" s="1013">
        <v>33.753248787141729</v>
      </c>
      <c r="M73" s="1013">
        <v>26.003375728121746</v>
      </c>
      <c r="N73" s="1013">
        <v>36.150484698156845</v>
      </c>
      <c r="O73" s="1013">
        <v>32.051945241635131</v>
      </c>
      <c r="P73" s="1013">
        <v>37.568973260565095</v>
      </c>
      <c r="Q73" s="1013">
        <v>33.300094505160288</v>
      </c>
      <c r="R73" s="1013">
        <v>41.015211045997766</v>
      </c>
      <c r="S73" s="1013">
        <v>35.217164730836252</v>
      </c>
      <c r="T73" s="1013">
        <v>34.805092083168454</v>
      </c>
      <c r="U73" s="1013">
        <v>35.248688179698405</v>
      </c>
      <c r="V73" s="1013">
        <v>37.984396950735359</v>
      </c>
      <c r="W73" s="1013">
        <v>35.051326609730523</v>
      </c>
      <c r="X73" s="1013">
        <v>34.571407331737092</v>
      </c>
      <c r="Y73" s="1013">
        <v>40.805673344128309</v>
      </c>
      <c r="Z73" s="1013">
        <v>39.245893166712492</v>
      </c>
      <c r="AA73" s="1013">
        <v>32.869212830342761</v>
      </c>
      <c r="AB73" s="1013">
        <v>38.230594090884942</v>
      </c>
      <c r="AC73" s="1013">
        <v>37.470745567076619</v>
      </c>
      <c r="AD73" s="1013">
        <v>36.777092579676427</v>
      </c>
      <c r="AE73" s="1013">
        <v>37.325811476374483</v>
      </c>
      <c r="AF73" s="1013">
        <v>37.370450314426677</v>
      </c>
      <c r="AG73" s="1013">
        <v>44.746327550562455</v>
      </c>
      <c r="AH73" s="1013">
        <v>39.131425037896797</v>
      </c>
      <c r="AI73" s="1013">
        <v>44.087644264850375</v>
      </c>
      <c r="AJ73" s="1013">
        <v>40.100579164462566</v>
      </c>
      <c r="AK73" s="1013">
        <v>39.42991972955241</v>
      </c>
      <c r="AL73" s="1013">
        <v>40.845236656628792</v>
      </c>
      <c r="AM73" s="1013">
        <v>49.584347280466602</v>
      </c>
      <c r="AN73" s="1013">
        <v>50.455696913299896</v>
      </c>
      <c r="AO73" s="1014">
        <v>58.608036943807164</v>
      </c>
      <c r="AP73" s="1014">
        <v>58.339067857931624</v>
      </c>
      <c r="AQ73" s="1014">
        <v>58.581650319176369</v>
      </c>
      <c r="AR73" s="1014">
        <v>58.371894458164078</v>
      </c>
      <c r="AS73" s="1014">
        <v>58.110520200614467</v>
      </c>
      <c r="AT73" s="1014">
        <v>58.854996624132916</v>
      </c>
      <c r="AU73" s="1014">
        <v>59.596084814168968</v>
      </c>
      <c r="AV73" s="1014">
        <v>59.768941976268188</v>
      </c>
      <c r="AW73" s="1014">
        <v>62.993185278390762</v>
      </c>
      <c r="AX73" s="1014">
        <v>64.369198381571266</v>
      </c>
      <c r="AY73" s="1014">
        <v>68.13478913480445</v>
      </c>
      <c r="AZ73" s="1014">
        <v>69.439463645575586</v>
      </c>
      <c r="BA73" s="1014">
        <v>70.81904509240195</v>
      </c>
      <c r="BB73" s="1014">
        <v>72.043568279043029</v>
      </c>
      <c r="BC73" s="1014">
        <v>72.526230116597034</v>
      </c>
      <c r="BD73" s="1014">
        <v>73.719885384619857</v>
      </c>
      <c r="BE73" s="1014">
        <v>75.74383979358592</v>
      </c>
      <c r="BF73" s="1014">
        <v>70.749886130043279</v>
      </c>
      <c r="BG73" s="1014">
        <v>71.340213120718715</v>
      </c>
      <c r="BH73" s="1014">
        <v>70.567153237013173</v>
      </c>
      <c r="BI73" s="1014">
        <v>71.64581749353664</v>
      </c>
      <c r="BJ73" s="1014">
        <v>67.770944749219524</v>
      </c>
      <c r="BK73" s="1014">
        <v>69.390923102800784</v>
      </c>
      <c r="BL73" s="1014">
        <v>70.532599535105021</v>
      </c>
      <c r="BM73" s="1014">
        <v>71.592959802047517</v>
      </c>
      <c r="BN73" s="1014">
        <v>71.231021100407744</v>
      </c>
      <c r="BO73" s="1014">
        <v>71.30459376162591</v>
      </c>
      <c r="BP73" s="1014">
        <v>71.066773054539226</v>
      </c>
      <c r="BQ73" s="1014">
        <v>70.45254225565435</v>
      </c>
      <c r="BR73" s="1014">
        <v>70.951084854575285</v>
      </c>
      <c r="BS73" s="1014">
        <v>71.411213777394195</v>
      </c>
      <c r="BT73" s="1014">
        <v>71.8324348630006</v>
      </c>
      <c r="BU73" s="1015">
        <v>71.9801962953957</v>
      </c>
      <c r="BV73" s="1015">
        <v>73.643670141190611</v>
      </c>
      <c r="BW73" s="1015">
        <v>74.857590919774523</v>
      </c>
      <c r="BX73" s="1016">
        <v>73.106915526919863</v>
      </c>
      <c r="BY73" s="1017">
        <v>70.562571185231036</v>
      </c>
      <c r="BZ73" s="1016">
        <v>72.341495244934762</v>
      </c>
      <c r="CA73" s="1016">
        <v>69.641703464956464</v>
      </c>
      <c r="CB73" s="1017">
        <v>69.290827385703778</v>
      </c>
      <c r="CC73" s="1016">
        <v>69.872571079222794</v>
      </c>
      <c r="CD73" s="1016">
        <v>70.912588254552659</v>
      </c>
      <c r="CE73" s="1017">
        <v>71.352690517633434</v>
      </c>
      <c r="CF73" s="1016">
        <v>69.755908457809014</v>
      </c>
      <c r="CG73" s="1017">
        <v>71.916706633924079</v>
      </c>
      <c r="CH73" s="1017">
        <v>73.11722182993941</v>
      </c>
      <c r="CI73" s="1017">
        <v>74.908590118808121</v>
      </c>
      <c r="CJ73" s="1017">
        <v>74.414566198457592</v>
      </c>
      <c r="CK73" s="1017">
        <v>78.689087631857504</v>
      </c>
      <c r="CL73" s="1018">
        <v>78.69775334201465</v>
      </c>
      <c r="CM73" s="1018">
        <v>80.925845266922963</v>
      </c>
      <c r="CN73" s="1018">
        <v>81.202852386862347</v>
      </c>
      <c r="CO73" s="1018">
        <v>80.037630778776276</v>
      </c>
      <c r="CP73" s="1019">
        <v>81.654024000426801</v>
      </c>
      <c r="CQ73" s="1019">
        <v>78.651710711815142</v>
      </c>
      <c r="CR73" s="1019">
        <v>79.748654767907894</v>
      </c>
      <c r="CS73" s="1019">
        <v>80.746927285927001</v>
      </c>
      <c r="CT73" s="1020">
        <v>83.485873739736448</v>
      </c>
      <c r="CU73" s="1021">
        <v>82.867194506648929</v>
      </c>
      <c r="CV73" s="1019">
        <v>81.145974882677194</v>
      </c>
      <c r="CW73" s="1019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1">
        <v>81.227130728098473</v>
      </c>
      <c r="EK73" s="771">
        <v>81.014128833506106</v>
      </c>
      <c r="EL73" s="771">
        <v>81.349767573996118</v>
      </c>
      <c r="EM73" s="771">
        <v>81.166978986345867</v>
      </c>
      <c r="EN73" s="771">
        <v>81.213826602840868</v>
      </c>
      <c r="EO73" s="821">
        <v>3.1776042063498267E-2</v>
      </c>
      <c r="EP73" s="953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1"/>
      <c r="DL74" s="921"/>
      <c r="DM74" s="780"/>
      <c r="DN74" s="611"/>
      <c r="DO74" s="780"/>
      <c r="DP74" s="611"/>
      <c r="DQ74" s="780"/>
      <c r="DR74" s="611"/>
      <c r="DS74" s="921"/>
      <c r="DT74" s="921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611"/>
      <c r="EP74" s="963"/>
      <c r="EQ74" s="689"/>
      <c r="ER74" s="790"/>
      <c r="ES74" s="690"/>
      <c r="ET74" s="691"/>
    </row>
    <row r="75" spans="1:150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362">
        <v>3164.1796004305074</v>
      </c>
      <c r="EK75" s="362">
        <v>3092.683045192327</v>
      </c>
      <c r="EL75" s="362">
        <v>3106.2356116626643</v>
      </c>
      <c r="EM75" s="362">
        <v>3167.8793722039418</v>
      </c>
      <c r="EN75" s="362">
        <v>3197.7309526692889</v>
      </c>
      <c r="EO75" s="289">
        <v>64.105880922536926</v>
      </c>
      <c r="EP75" s="953">
        <v>2.0457418949230863</v>
      </c>
      <c r="EQ75" s="689"/>
      <c r="ER75" s="790"/>
      <c r="ES75" s="688"/>
      <c r="ET75" s="691"/>
    </row>
    <row r="76" spans="1:150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362">
        <v>1281.8886564708457</v>
      </c>
      <c r="EK76" s="362">
        <v>1284.4365901362976</v>
      </c>
      <c r="EL76" s="362">
        <v>1287.9871971749269</v>
      </c>
      <c r="EM76" s="362">
        <v>1331.8954237667638</v>
      </c>
      <c r="EN76" s="362">
        <v>1335.909697193149</v>
      </c>
      <c r="EO76" s="289">
        <v>-1.8351908928566445</v>
      </c>
      <c r="EP76" s="953">
        <v>-0.13718541623301328</v>
      </c>
      <c r="EQ76" s="689"/>
      <c r="ER76" s="790"/>
      <c r="ES76" s="520"/>
      <c r="ET76" s="230"/>
    </row>
    <row r="77" spans="1:150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362">
        <v>544.53532550583077</v>
      </c>
      <c r="EK77" s="362">
        <v>535.18273550145773</v>
      </c>
      <c r="EL77" s="362">
        <v>535.18808769096211</v>
      </c>
      <c r="EM77" s="362">
        <v>535.14376416618063</v>
      </c>
      <c r="EN77" s="362">
        <v>535.14911584402341</v>
      </c>
      <c r="EO77" s="289">
        <v>-9.3698684154517196</v>
      </c>
      <c r="EP77" s="953">
        <v>-1.7207606504655444</v>
      </c>
      <c r="EQ77" s="689"/>
      <c r="ER77" s="790"/>
      <c r="ES77" s="520"/>
      <c r="ET77" s="542"/>
    </row>
    <row r="78" spans="1:150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362">
        <v>763.86547859383074</v>
      </c>
      <c r="EK78" s="362">
        <v>699.19027204457154</v>
      </c>
      <c r="EL78" s="362">
        <v>709.15694702677536</v>
      </c>
      <c r="EM78" s="362">
        <v>726.90687217099708</v>
      </c>
      <c r="EN78" s="362">
        <v>752.7388275321166</v>
      </c>
      <c r="EO78" s="289">
        <v>75.237830170845655</v>
      </c>
      <c r="EP78" s="953">
        <v>11.105198437180425</v>
      </c>
      <c r="EQ78" s="689"/>
      <c r="ER78" s="790"/>
      <c r="ES78" s="520"/>
      <c r="ET78" s="542"/>
    </row>
    <row r="79" spans="1:150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362">
        <v>573.89013985999998</v>
      </c>
      <c r="EK79" s="362">
        <v>573.87344750999989</v>
      </c>
      <c r="EL79" s="362">
        <v>573.90337977000002</v>
      </c>
      <c r="EM79" s="362">
        <v>573.93331209999985</v>
      </c>
      <c r="EN79" s="362">
        <v>573.93331209999985</v>
      </c>
      <c r="EO79" s="289">
        <v>7.3110059999748955E-2</v>
      </c>
      <c r="EP79" s="953">
        <v>1.27400470950681E-2</v>
      </c>
      <c r="EQ79" s="689"/>
      <c r="ER79" s="790"/>
      <c r="ES79" s="520"/>
      <c r="ET79" s="542"/>
    </row>
    <row r="80" spans="1:150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362">
        <v>649.9521467823954</v>
      </c>
      <c r="EK80" s="362">
        <v>586.85497604935722</v>
      </c>
      <c r="EL80" s="362">
        <v>612.20514953369343</v>
      </c>
      <c r="EM80" s="362">
        <v>676.03077895519027</v>
      </c>
      <c r="EN80" s="362">
        <v>706.84671152242652</v>
      </c>
      <c r="EO80" s="289">
        <v>90.473848999510778</v>
      </c>
      <c r="EP80" s="953">
        <v>14.678428350850231</v>
      </c>
      <c r="EQ80" s="689"/>
      <c r="ER80" s="790"/>
      <c r="ES80" s="520"/>
      <c r="ET80" s="542"/>
    </row>
    <row r="81" spans="1:150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362">
        <v>348.57774069856458</v>
      </c>
      <c r="EK81" s="362">
        <v>350.09365041478566</v>
      </c>
      <c r="EL81" s="362">
        <v>363.08276761691803</v>
      </c>
      <c r="EM81" s="362">
        <v>409.46927875419328</v>
      </c>
      <c r="EN81" s="362">
        <v>419.35306093030982</v>
      </c>
      <c r="EO81" s="289">
        <v>19.732390228665054</v>
      </c>
      <c r="EP81" s="953">
        <v>4.937780168883501</v>
      </c>
      <c r="EQ81" s="689"/>
      <c r="ER81" s="790"/>
      <c r="ES81" s="520"/>
      <c r="ET81" s="230"/>
    </row>
    <row r="82" spans="1:150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362">
        <v>301.37440608383088</v>
      </c>
      <c r="EK82" s="362">
        <v>236.76132563457159</v>
      </c>
      <c r="EL82" s="362">
        <v>249.12238191677542</v>
      </c>
      <c r="EM82" s="362">
        <v>266.56150020099699</v>
      </c>
      <c r="EN82" s="362">
        <v>287.49365059211669</v>
      </c>
      <c r="EO82" s="289">
        <v>70.741458770845753</v>
      </c>
      <c r="EP82" s="953">
        <v>32.637021188315181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605"/>
      <c r="EK83" s="605"/>
      <c r="EL83" s="605"/>
      <c r="EM83" s="605"/>
      <c r="EN83" s="605"/>
      <c r="EO83" s="289">
        <v>0</v>
      </c>
      <c r="EP83" s="953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362">
        <v>26477.2730891842</v>
      </c>
      <c r="EK84" s="362">
        <v>26498.407679443659</v>
      </c>
      <c r="EL84" s="362">
        <v>26525.861018324125</v>
      </c>
      <c r="EM84" s="362">
        <v>26553.982816120126</v>
      </c>
      <c r="EN84" s="362">
        <v>26489.687533755616</v>
      </c>
      <c r="EO84" s="289">
        <v>21.615389231126755</v>
      </c>
      <c r="EP84" s="953">
        <v>8.166589962842602E-2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606"/>
      <c r="EO85" s="289">
        <v>0</v>
      </c>
      <c r="EP85" s="944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2">
        <v>97.899882784482401</v>
      </c>
      <c r="DL86" s="933">
        <v>97.959281186518581</v>
      </c>
      <c r="DM86" s="862">
        <v>98.016068183502398</v>
      </c>
      <c r="DN86" s="922">
        <v>98.096580004560394</v>
      </c>
      <c r="DO86" s="862">
        <v>98.140927381845998</v>
      </c>
      <c r="DP86" s="922">
        <v>98.187899653612092</v>
      </c>
      <c r="DQ86" s="862">
        <v>98.245917590752796</v>
      </c>
      <c r="DR86" s="968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8">
        <v>98.446044444047203</v>
      </c>
      <c r="DX86" s="862">
        <v>98.480834469486993</v>
      </c>
      <c r="DY86" s="968">
        <v>98.501151011448613</v>
      </c>
      <c r="DZ86" s="862">
        <v>98.520572383741623</v>
      </c>
      <c r="EA86" s="862">
        <v>98.543522830403006</v>
      </c>
      <c r="EB86" s="968">
        <v>98.56699925878236</v>
      </c>
      <c r="EC86" s="862">
        <v>98.579291612214405</v>
      </c>
      <c r="ED86" s="862">
        <v>98.621229795452265</v>
      </c>
      <c r="EE86" s="968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1057">
        <v>98.648592370524028</v>
      </c>
      <c r="EK86" s="1057">
        <v>98.649347916220549</v>
      </c>
      <c r="EL86" s="1058">
        <v>98.651080425156195</v>
      </c>
      <c r="EM86" s="1058">
        <v>98.65245271566323</v>
      </c>
      <c r="EN86" s="1058">
        <v>98.619788350290932</v>
      </c>
      <c r="EO86" s="837"/>
      <c r="EP86" s="971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>
        <v>26477.2730891842</v>
      </c>
      <c r="EK87" s="266">
        <v>26498.407679443659</v>
      </c>
      <c r="EL87" s="266">
        <v>26525.861018324125</v>
      </c>
      <c r="EM87" s="266">
        <v>26618.55755315358</v>
      </c>
      <c r="EN87" s="266">
        <v>26489.687533755616</v>
      </c>
      <c r="EO87" s="947"/>
      <c r="EP87" s="948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3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3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1039">
        <v>6.9668021017546895</v>
      </c>
      <c r="EK90" s="1039">
        <v>6.9718800408621444</v>
      </c>
      <c r="EL90" s="914">
        <v>6.9737001510904086</v>
      </c>
      <c r="EM90" s="914">
        <v>6.9667626687898849</v>
      </c>
      <c r="EN90" s="914">
        <v>6.9709114471052454</v>
      </c>
      <c r="EO90" s="988">
        <v>2.0426854794157734E-3</v>
      </c>
      <c r="EP90" s="953">
        <v>2.9322904716909605E-2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61"/>
      <c r="EF91" s="1047"/>
      <c r="EG91" s="1047"/>
      <c r="EH91" s="1047"/>
      <c r="EI91" s="1047"/>
      <c r="EJ91" s="269"/>
      <c r="EK91" s="269"/>
      <c r="EL91" s="269"/>
      <c r="EM91" s="269"/>
      <c r="EN91" s="269"/>
      <c r="EO91" s="821"/>
      <c r="EP91" s="944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608">
        <v>2.32084</v>
      </c>
      <c r="EK92" s="608">
        <v>2.32098</v>
      </c>
      <c r="EL92" s="608">
        <v>2.3211200000000001</v>
      </c>
      <c r="EM92" s="608">
        <v>2.3212600000000001</v>
      </c>
      <c r="EN92" s="608">
        <v>2.3214000000000001</v>
      </c>
      <c r="EO92" s="994">
        <v>9.8000000000020293E-4</v>
      </c>
      <c r="EP92" s="953">
        <v>4.2269437471433753E-2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90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4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4">
        <v>2.2963499999999999</v>
      </c>
      <c r="DX93" s="673">
        <v>2.2985099999999998</v>
      </c>
      <c r="DY93" s="934">
        <v>2.3005100000000001</v>
      </c>
      <c r="DZ93" s="791">
        <v>2.3028900000000001</v>
      </c>
      <c r="EA93" s="673">
        <v>2.30599</v>
      </c>
      <c r="EB93" s="934">
        <v>2.3092999999999999</v>
      </c>
      <c r="EC93" s="791">
        <v>2.3129200000000001</v>
      </c>
      <c r="ED93" s="673">
        <v>2.3169200000000001</v>
      </c>
      <c r="EE93" s="1062">
        <v>2.3212600000000001</v>
      </c>
      <c r="EF93" s="1047"/>
      <c r="EG93" s="1047"/>
      <c r="EH93" s="1047"/>
      <c r="EI93" s="1047"/>
      <c r="EJ93" s="269"/>
      <c r="EK93" s="269"/>
      <c r="EL93" s="269"/>
      <c r="EM93" s="269"/>
      <c r="EN93" s="269"/>
      <c r="EO93" s="837"/>
      <c r="EP93" s="950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661"/>
      <c r="EO94" s="947"/>
      <c r="EP94" s="948"/>
      <c r="EQ94" s="689"/>
      <c r="ER94" s="790"/>
      <c r="ES94" s="224"/>
      <c r="ET94" s="230"/>
    </row>
    <row r="95" spans="1:150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14">
        <v>642.86888587715339</v>
      </c>
      <c r="EK95" s="814">
        <v>642.86888587715339</v>
      </c>
      <c r="EL95" s="814">
        <v>642.86888587715339</v>
      </c>
      <c r="EM95" s="814">
        <v>632.20703969246472</v>
      </c>
      <c r="EN95" s="814">
        <v>631.83368988196207</v>
      </c>
      <c r="EO95" s="289">
        <v>-11.035195995191316</v>
      </c>
      <c r="EP95" s="953">
        <v>-1.6755313825646359</v>
      </c>
      <c r="EQ95" s="689"/>
      <c r="ER95" s="790"/>
      <c r="ES95" s="520"/>
      <c r="ET95" s="230"/>
    </row>
    <row r="96" spans="1:150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317"/>
      <c r="EO96" s="462"/>
      <c r="EP96" s="319"/>
      <c r="EQ96" s="689"/>
      <c r="ER96" s="415"/>
      <c r="ES96" s="224"/>
    </row>
    <row r="97" spans="1:149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3"/>
      <c r="DL97" s="923"/>
      <c r="DM97" s="785"/>
      <c r="DN97" s="318"/>
      <c r="DO97" s="785"/>
      <c r="DP97" s="318"/>
      <c r="DQ97" s="785"/>
      <c r="DR97" s="318"/>
      <c r="DS97" s="923"/>
      <c r="DT97" s="923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318"/>
      <c r="EO97" s="463"/>
      <c r="EP97" s="856"/>
      <c r="EQ97" s="689"/>
      <c r="ER97" s="415"/>
      <c r="ES97" s="224"/>
    </row>
    <row r="98" spans="1:149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1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616">
        <v>0.44985056923332323</v>
      </c>
      <c r="EF98" s="785"/>
      <c r="EG98" s="785"/>
      <c r="EH98" s="785"/>
      <c r="EI98" s="785"/>
      <c r="EJ98" s="318"/>
      <c r="EK98" s="318"/>
      <c r="EL98" s="318"/>
      <c r="EM98" s="318"/>
      <c r="EN98" s="318"/>
      <c r="EO98" s="463"/>
      <c r="EP98" s="856"/>
      <c r="EQ98" s="689"/>
      <c r="ER98" s="415"/>
      <c r="ES98" s="224"/>
    </row>
    <row r="99" spans="1:149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1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616">
        <v>1.9194322489416216</v>
      </c>
      <c r="EF99" s="785"/>
      <c r="EG99" s="785"/>
      <c r="EH99" s="785"/>
      <c r="EI99" s="785"/>
      <c r="EJ99" s="318"/>
      <c r="EK99" s="318"/>
      <c r="EL99" s="318"/>
      <c r="EM99" s="318"/>
      <c r="EN99" s="318"/>
      <c r="EO99" s="463"/>
      <c r="EP99" s="856"/>
      <c r="EQ99" s="689"/>
      <c r="ER99" s="415"/>
      <c r="ES99" s="224"/>
    </row>
    <row r="100" spans="1:149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1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616">
        <v>2.5376322129629925</v>
      </c>
      <c r="EF100" s="785"/>
      <c r="EG100" s="785"/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689"/>
      <c r="ER100" s="415"/>
      <c r="ES100" s="224"/>
    </row>
    <row r="101" spans="1:149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6">
        <v>301.36886375764584</v>
      </c>
      <c r="DN101" s="910">
        <v>301.36886375764584</v>
      </c>
      <c r="DO101" s="926">
        <v>301.36886375764584</v>
      </c>
      <c r="DP101" s="942">
        <v>301.36886375764584</v>
      </c>
      <c r="DQ101" s="910">
        <v>301.36886375764584</v>
      </c>
      <c r="DR101" s="910">
        <v>301.36886375764584</v>
      </c>
      <c r="DS101" s="970"/>
      <c r="DT101" s="970"/>
      <c r="DU101" s="977"/>
      <c r="DV101" s="977"/>
      <c r="DW101" s="970"/>
      <c r="DX101" s="977"/>
      <c r="DY101" s="970"/>
      <c r="DZ101" s="977"/>
      <c r="EA101" s="977"/>
      <c r="EB101" s="970"/>
      <c r="EC101" s="977"/>
      <c r="ED101" s="977"/>
      <c r="EE101" s="1065"/>
      <c r="EF101" s="785"/>
      <c r="EG101" s="785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689"/>
      <c r="ER101" s="415"/>
      <c r="ES101" s="224"/>
    </row>
    <row r="102" spans="1:149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3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617">
        <v>0.15821952830258706</v>
      </c>
      <c r="EF102" s="785"/>
      <c r="EG102" s="785"/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689"/>
      <c r="ER102" s="415"/>
      <c r="ES102" s="224"/>
    </row>
    <row r="103" spans="1:149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3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617">
        <v>0.83373056665929646</v>
      </c>
      <c r="EF103" s="785"/>
      <c r="EG103" s="785"/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689"/>
      <c r="ER103" s="415"/>
      <c r="ES103" s="224"/>
    </row>
    <row r="104" spans="1:149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3">
        <v>1.3367964298488078</v>
      </c>
      <c r="EF104" s="785"/>
      <c r="EG104" s="785"/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68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66">
        <v>0.34596802754337003</v>
      </c>
      <c r="EF105" s="785"/>
      <c r="EG105" s="785"/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68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66">
        <v>1.4469649787299601</v>
      </c>
      <c r="EF106" s="785"/>
      <c r="EG106" s="785"/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68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66">
        <v>2.92578371019831</v>
      </c>
      <c r="EF107" s="785"/>
      <c r="EG107" s="785"/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68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5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5">
        <v>-1.38243628401187</v>
      </c>
      <c r="DX108" s="523">
        <v>-0.70551257842604898</v>
      </c>
      <c r="DY108" s="935">
        <v>-1.35139752447315</v>
      </c>
      <c r="DZ108" s="1030">
        <v>-0.91680117068516598</v>
      </c>
      <c r="EA108" s="1030">
        <v>-0.69774054185142198</v>
      </c>
      <c r="EB108" s="935">
        <v>-1.40729489921116</v>
      </c>
      <c r="EC108" s="935">
        <v>-1.3576678350371401</v>
      </c>
      <c r="ED108" s="523">
        <v>-1.09578438664547</v>
      </c>
      <c r="EE108" s="1066">
        <v>-1.09578438664547</v>
      </c>
      <c r="EF108" s="785"/>
      <c r="EG108" s="785"/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68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68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576">
        <v>2.5</v>
      </c>
      <c r="EK110" s="576">
        <v>2.5</v>
      </c>
      <c r="EL110" s="576">
        <v>2.5</v>
      </c>
      <c r="EM110" s="576">
        <v>2.5</v>
      </c>
      <c r="EN110" s="576">
        <v>2.5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6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891">
        <v>4</v>
      </c>
      <c r="EK111" s="891">
        <v>4</v>
      </c>
      <c r="EL111" s="913">
        <v>4</v>
      </c>
      <c r="EM111" s="913">
        <v>4</v>
      </c>
      <c r="EN111" s="913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7"/>
      <c r="EP113" s="1077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E4" sqref="EE4:EE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87" t="str">
        <f>+entero!EF3</f>
        <v>Semana 1°</v>
      </c>
      <c r="EG4" s="1087" t="str">
        <f>+entero!EG3</f>
        <v>Semana 2°</v>
      </c>
      <c r="EH4" s="1087" t="str">
        <f>+entero!EH3</f>
        <v>Semana 3°</v>
      </c>
      <c r="EI4" s="1087" t="str">
        <f>+entero!EI3</f>
        <v>Semana 4°</v>
      </c>
      <c r="EJ4" s="1089" t="str">
        <f>+entero!EJ3</f>
        <v>Semana 1°</v>
      </c>
      <c r="EK4" s="1069"/>
      <c r="EL4" s="1069"/>
      <c r="EM4" s="1069"/>
      <c r="EN4" s="1070"/>
      <c r="EO4" s="1091" t="s">
        <v>252</v>
      </c>
      <c r="EP4" s="1092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0"/>
      <c r="F5" s="1090"/>
      <c r="G5" s="1090"/>
      <c r="H5" s="1090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1090"/>
      <c r="AA5" s="1090"/>
      <c r="AB5" s="1090"/>
      <c r="AC5" s="1090"/>
      <c r="AD5" s="1090"/>
      <c r="AE5" s="1090"/>
      <c r="AF5" s="1090"/>
      <c r="AG5" s="1090"/>
      <c r="AH5" s="1090"/>
      <c r="AI5" s="1090"/>
      <c r="AJ5" s="1090"/>
      <c r="AK5" s="1090"/>
      <c r="AL5" s="1090"/>
      <c r="AM5" s="1090"/>
      <c r="AN5" s="1090"/>
      <c r="AO5" s="1090"/>
      <c r="AP5" s="1090"/>
      <c r="AQ5" s="1090"/>
      <c r="AR5" s="1090"/>
      <c r="AS5" s="1090"/>
      <c r="AT5" s="1090"/>
      <c r="AU5" s="1090"/>
      <c r="AV5" s="1090"/>
      <c r="AW5" s="1090"/>
      <c r="AX5" s="1090"/>
      <c r="AY5" s="1090"/>
      <c r="AZ5" s="1090"/>
      <c r="BA5" s="1090"/>
      <c r="BB5" s="1090"/>
      <c r="BC5" s="1090"/>
      <c r="BD5" s="1090"/>
      <c r="BE5" s="1090"/>
      <c r="BF5" s="1090"/>
      <c r="BG5" s="1090"/>
      <c r="BH5" s="1090"/>
      <c r="BI5" s="1090"/>
      <c r="BJ5" s="1090"/>
      <c r="BK5" s="1090"/>
      <c r="BL5" s="1090"/>
      <c r="BM5" s="1090"/>
      <c r="BN5" s="1090"/>
      <c r="BO5" s="1090"/>
      <c r="BP5" s="1090"/>
      <c r="BQ5" s="1090"/>
      <c r="BR5" s="1090"/>
      <c r="BS5" s="1090"/>
      <c r="BT5" s="1090"/>
      <c r="BU5" s="1090"/>
      <c r="BV5" s="1090"/>
      <c r="BW5" s="1090"/>
      <c r="BX5" s="1090"/>
      <c r="BY5" s="1090"/>
      <c r="BZ5" s="1090"/>
      <c r="CA5" s="1090"/>
      <c r="CB5" s="1090"/>
      <c r="CC5" s="1090"/>
      <c r="CD5" s="1090"/>
      <c r="CE5" s="1090"/>
      <c r="CF5" s="1090"/>
      <c r="CG5" s="1090"/>
      <c r="CH5" s="1090"/>
      <c r="CI5" s="1090"/>
      <c r="CJ5" s="1090"/>
      <c r="CK5" s="1090"/>
      <c r="CL5" s="1090"/>
      <c r="CM5" s="1090"/>
      <c r="CN5" s="1090"/>
      <c r="CO5" s="1090"/>
      <c r="CP5" s="1090"/>
      <c r="CQ5" s="1090"/>
      <c r="CR5" s="1090"/>
      <c r="CS5" s="1090"/>
      <c r="CT5" s="1090"/>
      <c r="CU5" s="1090"/>
      <c r="CV5" s="1090"/>
      <c r="CW5" s="1090"/>
      <c r="CX5" s="1090"/>
      <c r="CY5" s="1090"/>
      <c r="CZ5" s="1090"/>
      <c r="DA5" s="1090"/>
      <c r="DB5" s="1090"/>
      <c r="DC5" s="1090"/>
      <c r="DD5" s="1090"/>
      <c r="DE5" s="1090"/>
      <c r="DF5" s="1090"/>
      <c r="DG5" s="1090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88">
        <f>+entero!EF4</f>
        <v>43742</v>
      </c>
      <c r="EG5" s="1088">
        <f>+entero!EG4</f>
        <v>43749</v>
      </c>
      <c r="EH5" s="1088">
        <f>+entero!EH4</f>
        <v>43756</v>
      </c>
      <c r="EI5" s="1088">
        <f>+entero!EI4</f>
        <v>43763</v>
      </c>
      <c r="EJ5" s="938">
        <f>+entero!EJ4</f>
        <v>43766</v>
      </c>
      <c r="EK5" s="938">
        <f>+entero!EK4</f>
        <v>43767</v>
      </c>
      <c r="EL5" s="938">
        <f>+entero!EL4</f>
        <v>43768</v>
      </c>
      <c r="EM5" s="938">
        <f>+entero!EM4</f>
        <v>43769</v>
      </c>
      <c r="EN5" s="938">
        <f>+entero!EN4</f>
        <v>43770</v>
      </c>
      <c r="EO5" s="981" t="s">
        <v>246</v>
      </c>
      <c r="EP5" s="982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80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468">
        <f>+entero!EJ7</f>
        <v>6886.6212778899999</v>
      </c>
      <c r="EK7" s="468">
        <f>+entero!EK7</f>
        <v>6864.8356983100002</v>
      </c>
      <c r="EL7" s="468">
        <f>+entero!EL7</f>
        <v>6831.492437070001</v>
      </c>
      <c r="EM7" s="468">
        <f>+entero!EM7</f>
        <v>6829.8341649499998</v>
      </c>
      <c r="EN7" s="468">
        <f>+entero!EN7</f>
        <v>6840.7620981800001</v>
      </c>
      <c r="EO7" s="765">
        <f>+entero!EO7</f>
        <v>-100.11748678000004</v>
      </c>
      <c r="EP7" s="954">
        <f>+entero!EP7</f>
        <v>-1.4424322674743104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468">
        <f>+entero!EJ8</f>
        <v>4541.8409046099996</v>
      </c>
      <c r="EK8" s="468">
        <f>+entero!EK8</f>
        <v>4536.2909395099996</v>
      </c>
      <c r="EL8" s="468">
        <f>+entero!EL8</f>
        <v>4508.9409946200003</v>
      </c>
      <c r="EM8" s="468">
        <f>+entero!EM8</f>
        <v>4497.1018074800004</v>
      </c>
      <c r="EN8" s="468">
        <f>+entero!EN8</f>
        <v>4485.2079541999992</v>
      </c>
      <c r="EO8" s="765">
        <f>+entero!EO8</f>
        <v>-113.96967803000007</v>
      </c>
      <c r="EP8" s="954">
        <f>+entero!EP8</f>
        <v>-2.4780447102396366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468">
        <f>+entero!EJ9</f>
        <v>230.29136001000001</v>
      </c>
      <c r="EK9" s="468">
        <f>+entero!EK9</f>
        <v>230.18760180000001</v>
      </c>
      <c r="EL9" s="468">
        <f>+entero!EL9</f>
        <v>230.09555820999998</v>
      </c>
      <c r="EM9" s="468">
        <f>+entero!EM9</f>
        <v>230.54516290000001</v>
      </c>
      <c r="EN9" s="468">
        <f>+entero!EN9</f>
        <v>231.00234789000001</v>
      </c>
      <c r="EO9" s="993">
        <f>+entero!EO9</f>
        <v>0.54865648000000533</v>
      </c>
      <c r="EP9" s="954">
        <f>+entero!EP9</f>
        <v>0.23807667242955591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468">
        <f>+entero!EJ10</f>
        <v>2078.6405931300001</v>
      </c>
      <c r="EK10" s="468">
        <f>+entero!EK10</f>
        <v>2062.5248884399998</v>
      </c>
      <c r="EL10" s="468">
        <f>+entero!EL10</f>
        <v>2056.6379436900002</v>
      </c>
      <c r="EM10" s="468">
        <f>+entero!EM10</f>
        <v>2066.3081007000001</v>
      </c>
      <c r="EN10" s="468">
        <f>+entero!EN10</f>
        <v>2088.6015518100003</v>
      </c>
      <c r="EO10" s="765">
        <f>+entero!EO10</f>
        <v>13.226980020000155</v>
      </c>
      <c r="EP10" s="954">
        <f>+entero!EP10</f>
        <v>0.63732977168511573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468">
        <f>+entero!EJ11</f>
        <v>35.848420140000002</v>
      </c>
      <c r="EK11" s="468">
        <f>+entero!EK11</f>
        <v>35.832268559999996</v>
      </c>
      <c r="EL11" s="468">
        <f>+entero!EL11</f>
        <v>35.817940549999996</v>
      </c>
      <c r="EM11" s="468">
        <f>+entero!EM11</f>
        <v>35.879093869999998</v>
      </c>
      <c r="EN11" s="468">
        <f>+entero!EN11</f>
        <v>35.95024428</v>
      </c>
      <c r="EO11" s="993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468">
        <f>+entero!EJ12</f>
        <v>6886.6004800600003</v>
      </c>
      <c r="EK12" s="468">
        <f>+entero!EK12</f>
        <v>6864.8149004800007</v>
      </c>
      <c r="EL12" s="468">
        <f>+entero!EL12</f>
        <v>6831.4716392400014</v>
      </c>
      <c r="EM12" s="468">
        <f>+entero!EM12</f>
        <v>6829.8130839300002</v>
      </c>
      <c r="EN12" s="468">
        <f>+entero!EN12</f>
        <v>6840.7410171599995</v>
      </c>
      <c r="EO12" s="765">
        <f>+entero!EO12</f>
        <v>-100.11776997000015</v>
      </c>
      <c r="EP12" s="954">
        <f>+entero!EP12</f>
        <v>-1.4424406696710539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1550.5717888644315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468">
        <f>+entero!EJ13</f>
        <v>1569.6933156093294</v>
      </c>
      <c r="EK13" s="468">
        <f>+entero!EK13</f>
        <v>1564.8637311107871</v>
      </c>
      <c r="EL13" s="468">
        <f>+entero!EL13</f>
        <v>1571.4832407740523</v>
      </c>
      <c r="EM13" s="468">
        <f>+entero!EM13</f>
        <v>1550.5717888644315</v>
      </c>
      <c r="EN13" s="468">
        <f>+entero!EN13</f>
        <v>1435.6852019227404</v>
      </c>
      <c r="EO13" s="765">
        <f>+entero!EO13</f>
        <v>-132.55483357580169</v>
      </c>
      <c r="EP13" s="954">
        <f>+entero!EP13</f>
        <v>-8.4524582063524889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468">
        <f>+entero!EJ14</f>
        <v>573.89013985999998</v>
      </c>
      <c r="EK14" s="468">
        <f>+entero!EK14</f>
        <v>573.87344750999989</v>
      </c>
      <c r="EL14" s="468">
        <f>+entero!EL14</f>
        <v>573.90337977000002</v>
      </c>
      <c r="EM14" s="468">
        <f>+entero!EM14</f>
        <v>573.93331209999985</v>
      </c>
      <c r="EN14" s="468">
        <f>+entero!EN14</f>
        <v>573.93331209999985</v>
      </c>
      <c r="EO14" s="765">
        <f>+entero!EO14</f>
        <v>7.3110059999748955E-2</v>
      </c>
      <c r="EP14" s="954">
        <f>+entero!EP14</f>
        <v>1.27400470950681E-2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6"/>
      <c r="EP15" s="954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468">
        <f>+entero!EJ16</f>
        <v>160.82954904000002</v>
      </c>
      <c r="EK16" s="468">
        <f>+entero!EK16</f>
        <v>160.85384536000001</v>
      </c>
      <c r="EL16" s="468">
        <f>+entero!EL16</f>
        <v>160.86270694999999</v>
      </c>
      <c r="EM16" s="468">
        <f>+entero!EM16</f>
        <v>160.87157258000002</v>
      </c>
      <c r="EN16" s="468">
        <f>+entero!EN16</f>
        <v>160.87157258000002</v>
      </c>
      <c r="EO16" s="993">
        <f>+entero!EO16</f>
        <v>5.3181780000016943E-2</v>
      </c>
      <c r="EP16" s="954">
        <f>+entero!EP16</f>
        <v>3.306946409267076E-2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4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8541.2564453744308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468">
        <f>+entero!EJ18</f>
        <v>8617.1233447093291</v>
      </c>
      <c r="EK18" s="468">
        <f>+entero!EK18</f>
        <v>8590.5324769507879</v>
      </c>
      <c r="EL18" s="468">
        <f>+entero!EL18</f>
        <v>8563.8175869640545</v>
      </c>
      <c r="EM18" s="468">
        <f>+entero!EM18</f>
        <v>8541.2564453744308</v>
      </c>
      <c r="EN18" s="468">
        <f>+entero!EN18</f>
        <v>8437.2977916627387</v>
      </c>
      <c r="EO18" s="765">
        <f>+entero!EO18</f>
        <v>-232.61942176580123</v>
      </c>
      <c r="EP18" s="954">
        <f>+entero!EP18</f>
        <v>-2.6830639329001311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468">
        <f>+entero!EJ19</f>
        <v>2</v>
      </c>
      <c r="EK19" s="468">
        <f>+entero!EK19</f>
        <v>0</v>
      </c>
      <c r="EL19" s="468">
        <f>+entero!EL19</f>
        <v>0.5</v>
      </c>
      <c r="EM19" s="468">
        <f>+entero!EM19</f>
        <v>0</v>
      </c>
      <c r="EN19" s="468">
        <f>+entero!EN19</f>
        <v>0</v>
      </c>
      <c r="EO19" s="765">
        <f>+entero!EO19</f>
        <v>-89.5</v>
      </c>
      <c r="EP19" s="954">
        <f>+entero!EP19</f>
        <v>-97.282608695652172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-1.8</v>
      </c>
      <c r="EP20" s="954">
        <f>+entero!EP20</f>
        <v>-100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468">
        <f>+entero!EJ21</f>
        <v>41</v>
      </c>
      <c r="EK21" s="468">
        <f>+entero!EK21</f>
        <v>34</v>
      </c>
      <c r="EL21" s="468">
        <f>+entero!EL21</f>
        <v>19.2</v>
      </c>
      <c r="EM21" s="468">
        <f>+entero!EM21</f>
        <v>32.1</v>
      </c>
      <c r="EN21" s="468">
        <f>+entero!EN21</f>
        <v>26</v>
      </c>
      <c r="EO21" s="765">
        <f>+entero!EO21</f>
        <v>-67.399999999999977</v>
      </c>
      <c r="EP21" s="954">
        <f>+entero!EP21</f>
        <v>-30.678197542102858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468">
        <f>+entero!EJ22</f>
        <v>0</v>
      </c>
      <c r="EK22" s="468">
        <f>+entero!EK22</f>
        <v>1.5</v>
      </c>
      <c r="EL22" s="468">
        <f>+entero!EL22</f>
        <v>0</v>
      </c>
      <c r="EM22" s="468">
        <f>+entero!EM22</f>
        <v>0.3</v>
      </c>
      <c r="EN22" s="468">
        <f>+entero!EN22</f>
        <v>0</v>
      </c>
      <c r="EO22" s="765">
        <f>+entero!EO22</f>
        <v>-0.49999999999999978</v>
      </c>
      <c r="EP22" s="954">
        <f>+entero!EP22</f>
        <v>-21.739130434782606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2"/>
      <c r="EP23" s="954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2"/>
      <c r="EP24" s="954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468">
        <f>+entero!EJ25</f>
        <v>0</v>
      </c>
      <c r="EK25" s="468">
        <f>+entero!EK25</f>
        <v>15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4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-67.400000000000006</v>
      </c>
      <c r="EP26" s="954">
        <f>+entero!EP26</f>
        <v>-81.796116504854368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7"/>
      <c r="EK27" s="987"/>
      <c r="EL27" s="987"/>
      <c r="EM27" s="987"/>
      <c r="EN27" s="987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E4:EE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I4:EI5"/>
    <mergeCell ref="EG4:EG5"/>
    <mergeCell ref="EF4:EF5"/>
    <mergeCell ref="EJ4:EN4"/>
    <mergeCell ref="BN4:BN5"/>
    <mergeCell ref="BL4:BL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3" sqref="EE3: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7"/>
      <c r="ED4" s="1097"/>
      <c r="EE4" s="1097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868">
        <f>+entero!EJ28</f>
        <v>69990.172275732766</v>
      </c>
      <c r="EK6" s="868">
        <f>+entero!EK28</f>
        <v>69589.777928039854</v>
      </c>
      <c r="EL6" s="868">
        <f>+entero!EL28</f>
        <v>69739.557433054957</v>
      </c>
      <c r="EM6" s="868">
        <f>+entero!EM28</f>
        <v>70251.326145862433</v>
      </c>
      <c r="EN6" s="868">
        <f>+entero!EN28</f>
        <v>70704.465266567131</v>
      </c>
      <c r="EO6" s="847">
        <f>+entero!EO28</f>
        <v>1016.7528277956444</v>
      </c>
      <c r="EP6" s="955">
        <f>+entero!EP28</f>
        <v>1.4590130630116125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868">
        <f>+entero!EJ29</f>
        <v>47671.5880502</v>
      </c>
      <c r="EK7" s="868">
        <f>+entero!EK29</f>
        <v>47614.543189099997</v>
      </c>
      <c r="EL7" s="868">
        <f>+entero!EL29</f>
        <v>47643.863582500002</v>
      </c>
      <c r="EM7" s="868">
        <f>+entero!EM29</f>
        <v>47729.361719100001</v>
      </c>
      <c r="EN7" s="868">
        <f>+entero!EN29</f>
        <v>47971.303222800001</v>
      </c>
      <c r="EO7" s="847">
        <f>+entero!EO29</f>
        <v>381.49509889999899</v>
      </c>
      <c r="EP7" s="955">
        <f>+entero!EP29</f>
        <v>0.80163193326347726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868">
        <f>+entero!EJ30</f>
        <v>429.50875737876379</v>
      </c>
      <c r="EK8" s="868">
        <f>+entero!EK30</f>
        <v>521.91297213340806</v>
      </c>
      <c r="EL8" s="868">
        <f>+entero!EL30</f>
        <v>779.96813760904627</v>
      </c>
      <c r="EM8" s="868">
        <f>+entero!EM30</f>
        <v>876.84396367380725</v>
      </c>
      <c r="EN8" s="868">
        <f>+entero!EN30</f>
        <v>1043.8198453764121</v>
      </c>
      <c r="EO8" s="847">
        <f>+entero!EO30</f>
        <v>1068.3030007765301</v>
      </c>
      <c r="EP8" s="955">
        <f>+entero!EP30</f>
        <v>4363.4204142305389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868">
        <f>+entero!EJ31</f>
        <v>21748.546569777252</v>
      </c>
      <c r="EK9" s="868">
        <f>+entero!EK31</f>
        <v>21149.596279422854</v>
      </c>
      <c r="EL9" s="868">
        <f>+entero!EL31</f>
        <v>21435.379452015608</v>
      </c>
      <c r="EM9" s="868">
        <f>+entero!EM31</f>
        <v>22392.903380207536</v>
      </c>
      <c r="EN9" s="868">
        <f>+entero!EN31</f>
        <v>23091.524276753575</v>
      </c>
      <c r="EO9" s="847">
        <f>+entero!EO31</f>
        <v>1987.7736070077553</v>
      </c>
      <c r="EP9" s="955">
        <f>+entero!EP31</f>
        <v>9.4190536938887028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868">
        <f>+entero!EJ32</f>
        <v>14281.531485937601</v>
      </c>
      <c r="EK10" s="868">
        <f>+entero!EK32</f>
        <v>14410.128854092802</v>
      </c>
      <c r="EL10" s="868">
        <f>+entero!EL32</f>
        <v>14385.173537274002</v>
      </c>
      <c r="EM10" s="868">
        <f>+entero!EM32</f>
        <v>14000.128941780602</v>
      </c>
      <c r="EN10" s="868">
        <f>+entero!EN32</f>
        <v>13861.748495589802</v>
      </c>
      <c r="EO10" s="847">
        <f>+entero!EO32</f>
        <v>-323.74756089879884</v>
      </c>
      <c r="EP10" s="955">
        <f>+entero!EP32</f>
        <v>-2.2822434944085948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6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868">
        <f>+entero!EJ34</f>
        <v>71403.762889254111</v>
      </c>
      <c r="EK12" s="868">
        <f>+entero!EK34</f>
        <v>71316.562857874116</v>
      </c>
      <c r="EL12" s="868">
        <f>+entero!EL34</f>
        <v>71581.423654134109</v>
      </c>
      <c r="EM12" s="868">
        <f>+entero!EM34</f>
        <v>72077.109086184108</v>
      </c>
      <c r="EN12" s="868">
        <f>+entero!EN34</f>
        <v>71756.327016204115</v>
      </c>
      <c r="EO12" s="847">
        <f>+entero!EO34</f>
        <v>238.68001190999348</v>
      </c>
      <c r="EP12" s="955">
        <f>+entero!EP34</f>
        <v>0.333735828718837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868">
        <f>+entero!EJ35</f>
        <v>124819.80712486539</v>
      </c>
      <c r="EK13" s="868">
        <f>+entero!EK35</f>
        <v>124664.16505567539</v>
      </c>
      <c r="EL13" s="868">
        <f>+entero!EL35</f>
        <v>125088.66705659537</v>
      </c>
      <c r="EM13" s="868">
        <f>+entero!EM35</f>
        <v>126044.58590173539</v>
      </c>
      <c r="EN13" s="868">
        <f>+entero!EN35</f>
        <v>126317.89851148539</v>
      </c>
      <c r="EO13" s="847">
        <f>+entero!EO35</f>
        <v>1047.0839685099781</v>
      </c>
      <c r="EP13" s="955">
        <f>+entero!EP35</f>
        <v>0.8358562785194994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868">
        <f>+entero!EJ36</f>
        <v>217334.71690557295</v>
      </c>
      <c r="EK14" s="868">
        <f>+entero!EK36</f>
        <v>217375.73494127291</v>
      </c>
      <c r="EL14" s="868">
        <f>+entero!EL36</f>
        <v>217892.70867666288</v>
      </c>
      <c r="EM14" s="868">
        <f>+entero!EM36</f>
        <v>218851.87288516297</v>
      </c>
      <c r="EN14" s="868">
        <f>+entero!EN36</f>
        <v>218516.32500693295</v>
      </c>
      <c r="EO14" s="847">
        <f>+entero!EO36</f>
        <v>790.37700895001763</v>
      </c>
      <c r="EP14" s="955">
        <f>+entero!EP36</f>
        <v>0.36301461365428978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872">
        <f>+entero!EJ38</f>
        <v>90.013140592673807</v>
      </c>
      <c r="EK16" s="872">
        <f>+entero!EK38</f>
        <v>90.00771686442323</v>
      </c>
      <c r="EL16" s="872">
        <f>+entero!EL38</f>
        <v>89.990232920945061</v>
      </c>
      <c r="EM16" s="872">
        <f>+entero!EM38</f>
        <v>90.106697402480592</v>
      </c>
      <c r="EN16" s="872">
        <f>+entero!EN38</f>
        <v>90.024264229154497</v>
      </c>
      <c r="EO16" s="1033"/>
      <c r="EP16" s="873"/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872">
        <f>+entero!EJ39</f>
        <v>85.503715227485571</v>
      </c>
      <c r="EK17" s="872">
        <f>+entero!EK39</f>
        <v>85.487615838646235</v>
      </c>
      <c r="EL17" s="872">
        <f>+entero!EL39</f>
        <v>85.501252956074651</v>
      </c>
      <c r="EM17" s="872">
        <f>+entero!EM39</f>
        <v>85.647142878594153</v>
      </c>
      <c r="EN17" s="872">
        <f>+entero!EN39</f>
        <v>85.63622844522385</v>
      </c>
      <c r="EO17" s="1033">
        <f>+entero!EO39</f>
        <v>-3.8880166806620764E-4</v>
      </c>
      <c r="EP17" s="873">
        <f>+entero!EP39</f>
        <v>-4.5401334214928809E-4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874">
        <f>+entero!EJ40</f>
        <v>89.326946319708199</v>
      </c>
      <c r="EK18" s="1040">
        <f>+entero!EK40</f>
        <v>89.323617845592608</v>
      </c>
      <c r="EL18" s="874">
        <f>+entero!EL40</f>
        <v>89.315892891130332</v>
      </c>
      <c r="EM18" s="874">
        <f>+entero!EM40</f>
        <v>89.362314920655024</v>
      </c>
      <c r="EN18" s="874">
        <f>+entero!EN40</f>
        <v>89.323858606805771</v>
      </c>
      <c r="EO18" s="1048">
        <f>+entero!EO40</f>
        <v>-6.9307481029582618E-2</v>
      </c>
      <c r="EP18" s="875">
        <f>+entero!EP40</f>
        <v>-7.7531073193540231E-2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E3:EE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CW3:C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J3:EN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I3:EI4"/>
    <mergeCell ref="EG3:EG4"/>
    <mergeCell ref="EF3:EF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tabSelected="1"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E3" sqref="EE3:EE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3" t="s">
        <v>246</v>
      </c>
      <c r="EP4" s="984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877">
        <f>+entero!EJ42</f>
        <v>2967.9895043731767</v>
      </c>
      <c r="EK6" s="877">
        <f>+entero!EK42</f>
        <v>2967.9895043731767</v>
      </c>
      <c r="EL6" s="877">
        <f>+entero!EL42</f>
        <v>2967.9895043731767</v>
      </c>
      <c r="EM6" s="877">
        <f>+entero!EM42</f>
        <v>2967.632798833818</v>
      </c>
      <c r="EN6" s="877">
        <f>+entero!EN42</f>
        <v>2965.2779883381913</v>
      </c>
      <c r="EO6" s="1026"/>
      <c r="EP6" s="957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468">
        <f>+entero!EM43</f>
        <v>2880.1112244897954</v>
      </c>
      <c r="EN7" s="468">
        <f>+entero!EN43</f>
        <v>2880.1112244897954</v>
      </c>
      <c r="EO7" s="1026"/>
      <c r="EP7" s="954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468">
        <f>+entero!EM44</f>
        <v>19757.562999999998</v>
      </c>
      <c r="EN8" s="468">
        <f>+entero!EN44</f>
        <v>19757.562999999998</v>
      </c>
      <c r="EO8" s="1026"/>
      <c r="EP8" s="954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2"/>
      <c r="EP9" s="991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468">
        <f>+entero!EJ46</f>
        <v>87.878279883381168</v>
      </c>
      <c r="EK10" s="468">
        <f>+entero!EK46</f>
        <v>87.878279883381168</v>
      </c>
      <c r="EL10" s="468">
        <f>+entero!EL46</f>
        <v>87.878279883381168</v>
      </c>
      <c r="EM10" s="468">
        <f>+entero!EM46</f>
        <v>87.52157434402254</v>
      </c>
      <c r="EN10" s="468">
        <f>+entero!EN46</f>
        <v>85.166763848395718</v>
      </c>
      <c r="EO10" s="993"/>
      <c r="EP10" s="954"/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468">
        <f>+entero!EJ47</f>
        <v>602.8449999999948</v>
      </c>
      <c r="EK11" s="468">
        <f>+entero!EK47</f>
        <v>602.8449999999948</v>
      </c>
      <c r="EL11" s="468">
        <f>+entero!EL47</f>
        <v>602.8449999999948</v>
      </c>
      <c r="EM11" s="468">
        <f>+entero!EM47</f>
        <v>600.39799999999468</v>
      </c>
      <c r="EN11" s="468">
        <f>+entero!EN47</f>
        <v>584.24399999999468</v>
      </c>
      <c r="EO11" s="993">
        <f>+entero!EO47</f>
        <v>-18.601000000000113</v>
      </c>
      <c r="EP11" s="954">
        <f>+entero!EP47</f>
        <v>-3.0855360830728085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468">
        <f>+entero!EJ48</f>
        <v>602.8449999999948</v>
      </c>
      <c r="EK12" s="468">
        <f>+entero!EK48</f>
        <v>602.8449999999948</v>
      </c>
      <c r="EL12" s="468">
        <f>+entero!EL48</f>
        <v>602.8449999999948</v>
      </c>
      <c r="EM12" s="468">
        <f>+entero!EM48</f>
        <v>600.39799999999468</v>
      </c>
      <c r="EN12" s="468">
        <f>+entero!EN48</f>
        <v>584.24399999999468</v>
      </c>
      <c r="EO12" s="993">
        <f>+entero!EO48</f>
        <v>-18.601000000000113</v>
      </c>
      <c r="EP12" s="979">
        <f>+entero!EP48</f>
        <v>-3.0855360830728085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6"/>
      <c r="EP13" s="992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878">
        <f>+entero!EJ50</f>
        <v>104.41215416326531</v>
      </c>
      <c r="EK14" s="878">
        <f>+entero!EK50</f>
        <v>108.29124982215744</v>
      </c>
      <c r="EL14" s="878">
        <f>+entero!EL50</f>
        <v>104.62141516326531</v>
      </c>
      <c r="EM14" s="878">
        <f>+entero!EM50</f>
        <v>63.09513571720116</v>
      </c>
      <c r="EN14" s="878">
        <f>+entero!EN50</f>
        <v>42.920396568513119</v>
      </c>
      <c r="EO14" s="765">
        <f>+entero!EO50</f>
        <v>-47.559595413994167</v>
      </c>
      <c r="EP14" s="954">
        <f>+entero!EP50</f>
        <v>-52.563660066624429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878">
        <f>+entero!EJ51</f>
        <v>86.585404454810501</v>
      </c>
      <c r="EK15" s="878">
        <f>+entero!EK51</f>
        <v>90.464500113702627</v>
      </c>
      <c r="EL15" s="878">
        <f>+entero!EL51</f>
        <v>86.794665454810499</v>
      </c>
      <c r="EM15" s="878">
        <f>+entero!EM51</f>
        <v>45.268386008746354</v>
      </c>
      <c r="EN15" s="878">
        <f>+entero!EN51</f>
        <v>25.09364686005831</v>
      </c>
      <c r="EO15" s="765">
        <f>+entero!EO51</f>
        <v>-47.55959541399416</v>
      </c>
      <c r="EP15" s="954">
        <f>+entero!EP51</f>
        <v>-65.461077751487622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878">
        <f>+entero!EJ52</f>
        <v>516.43935256000009</v>
      </c>
      <c r="EK16" s="878">
        <f>+entero!EK52</f>
        <v>541.61441832000003</v>
      </c>
      <c r="EL16" s="878">
        <f>+entero!EL52</f>
        <v>516.43935256000009</v>
      </c>
      <c r="EM16" s="878">
        <f>+entero!EM52</f>
        <v>231.56907556000002</v>
      </c>
      <c r="EN16" s="878">
        <f>+entero!EN52</f>
        <v>93.170365000000004</v>
      </c>
      <c r="EO16" s="765">
        <f>+entero!EO52</f>
        <v>-327.69435500000003</v>
      </c>
      <c r="EP16" s="954">
        <f>+entero!EP52</f>
        <v>-77.86215841517911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878">
        <f>+entero!EJ53</f>
        <v>11.3027</v>
      </c>
      <c r="EK17" s="878">
        <f>+entero!EK53</f>
        <v>11.511961000000001</v>
      </c>
      <c r="EL17" s="878">
        <f>+entero!EL53</f>
        <v>11.511961000000001</v>
      </c>
      <c r="EM17" s="878">
        <f>+entero!EM53</f>
        <v>11.511961000000001</v>
      </c>
      <c r="EN17" s="878">
        <f>+entero!EN53</f>
        <v>11.511961000000001</v>
      </c>
      <c r="EO17" s="765">
        <f>+entero!EO53</f>
        <v>0.20926100000000147</v>
      </c>
      <c r="EP17" s="954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878">
        <f>+entero!EJ54</f>
        <v>17.826749708454809</v>
      </c>
      <c r="EK18" s="878">
        <f>+entero!EK54</f>
        <v>17.826749708454809</v>
      </c>
      <c r="EL18" s="878">
        <f>+entero!EL54</f>
        <v>17.826749708454809</v>
      </c>
      <c r="EM18" s="878">
        <f>+entero!EM54</f>
        <v>17.826749708454809</v>
      </c>
      <c r="EN18" s="878">
        <f>+entero!EN54</f>
        <v>17.826749708454809</v>
      </c>
      <c r="EO18" s="1053">
        <f>+entero!EO54</f>
        <v>0</v>
      </c>
      <c r="EP18" s="954">
        <f>+entero!EP54</f>
        <v>0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878">
        <f>+entero!EJ55</f>
        <v>122.29150300000001</v>
      </c>
      <c r="EK19" s="878">
        <f>+entero!EK55</f>
        <v>122.29150300000001</v>
      </c>
      <c r="EL19" s="878">
        <f>+entero!EL55</f>
        <v>122.29150300000001</v>
      </c>
      <c r="EM19" s="878">
        <f>+entero!EM55</f>
        <v>122.29150300000001</v>
      </c>
      <c r="EN19" s="878">
        <f>+entero!EN55</f>
        <v>122.29150300000001</v>
      </c>
      <c r="EO19" s="993">
        <f>+entero!EO55</f>
        <v>0</v>
      </c>
      <c r="EP19" s="954">
        <f>+entero!EP55</f>
        <v>0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41">
        <f>+entero!EK56</f>
        <v>0</v>
      </c>
      <c r="EL20" s="879">
        <f>+entero!EL56</f>
        <v>0</v>
      </c>
      <c r="EM20" s="879">
        <f>+entero!EM56</f>
        <v>0</v>
      </c>
      <c r="EN20" s="879">
        <f>+entero!EN56</f>
        <v>0</v>
      </c>
      <c r="EO20" s="996"/>
      <c r="EP20" s="997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E3:EE4"/>
    <mergeCell ref="CJ3:C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CM3:CM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CH3:CH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J3:EN3"/>
    <mergeCell ref="DY3:DY4"/>
    <mergeCell ref="DZ3:DZ4"/>
    <mergeCell ref="DW3:DW4"/>
    <mergeCell ref="DU3:DU4"/>
    <mergeCell ref="EI3:EI4"/>
    <mergeCell ref="DV3:DV4"/>
    <mergeCell ref="BJ3:BJ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EH3:EH4"/>
    <mergeCell ref="ED3:ED4"/>
    <mergeCell ref="EA3:EA4"/>
    <mergeCell ref="DX3:DX4"/>
    <mergeCell ref="EG3:EG4"/>
    <mergeCell ref="EF3:EF4"/>
    <mergeCell ref="CG3:CG4"/>
    <mergeCell ref="DG3:DG4"/>
    <mergeCell ref="DF3:DF4"/>
    <mergeCell ref="CK3:CK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DZ5" activePane="bottomRight" state="frozen"/>
      <selection pane="topRight" activeCell="AO1" sqref="AO1"/>
      <selection pane="bottomLeft" activeCell="A5" sqref="A5"/>
      <selection pane="bottomRight" activeCell="EE3" sqref="EE3:E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68"/>
      <c r="DI4" s="1098"/>
      <c r="DJ4" s="1098"/>
      <c r="DK4" s="1098"/>
      <c r="DL4" s="1098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880">
        <f>+entero!EJ58</f>
        <v>26285.176906410619</v>
      </c>
      <c r="EK6" s="880">
        <f>+entero!EK58</f>
        <v>26302.111154533068</v>
      </c>
      <c r="EL6" s="880">
        <f>+entero!EL58</f>
        <v>26363.943076941221</v>
      </c>
      <c r="EM6" s="880">
        <f>+entero!EM58</f>
        <v>26500.632937466016</v>
      </c>
      <c r="EN6" s="880">
        <f>+entero!EN58</f>
        <v>26419.180476597205</v>
      </c>
      <c r="EO6" s="473">
        <f>+entero!EO58</f>
        <v>65.015827135564905</v>
      </c>
      <c r="EP6" s="960">
        <f>+entero!EP58</f>
        <v>0.24670039062267543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86.473474524220279</v>
      </c>
      <c r="EF7" s="859">
        <f>+entero!EF59</f>
        <v>86.571866171103196</v>
      </c>
      <c r="EG7" s="859">
        <f>+entero!EG59</f>
        <v>86.618520576132795</v>
      </c>
      <c r="EH7" s="859">
        <f>+entero!EH59</f>
        <v>86.426837921688303</v>
      </c>
      <c r="EI7" s="859">
        <f>+entero!EI59</f>
        <v>86.247643327509522</v>
      </c>
      <c r="EJ7" s="883">
        <f>+entero!EJ59</f>
        <v>86.429433788959969</v>
      </c>
      <c r="EK7" s="883">
        <f>+entero!EK59</f>
        <v>86.40837330190962</v>
      </c>
      <c r="EL7" s="883">
        <f>+entero!EL59</f>
        <v>86.404352812929673</v>
      </c>
      <c r="EM7" s="883">
        <f>+entero!EM59</f>
        <v>86.473474524220279</v>
      </c>
      <c r="EN7" s="883">
        <f>+entero!EN59</f>
        <v>86.407762582603155</v>
      </c>
      <c r="EO7" s="958">
        <f>+entero!EO59</f>
        <v>0.16011925509363323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880">
        <f>+entero!EJ60</f>
        <v>25862.637045993139</v>
      </c>
      <c r="EK8" s="880">
        <f>+entero!EK60</f>
        <v>25879.647824727832</v>
      </c>
      <c r="EL8" s="880">
        <f>+entero!EL60</f>
        <v>25941.548260255524</v>
      </c>
      <c r="EM8" s="880">
        <f>+entero!EM60</f>
        <v>26078.287975007712</v>
      </c>
      <c r="EN8" s="880">
        <f>+entero!EN60</f>
        <v>25999.190324634539</v>
      </c>
      <c r="EO8" s="473">
        <f>+entero!EO60</f>
        <v>67.727051625362947</v>
      </c>
      <c r="EP8" s="960">
        <f>+entero!EP60</f>
        <v>0.26117713031588469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2">
        <f>+entero!AP61</f>
        <v>64.46023524160735</v>
      </c>
      <c r="AQ9" s="1022">
        <f>+entero!AQ61</f>
        <v>65.037528774567321</v>
      </c>
      <c r="AR9" s="1022">
        <f>+entero!AR61</f>
        <v>65.780800707184298</v>
      </c>
      <c r="AS9" s="1022">
        <f>+entero!AS61</f>
        <v>65.763272006741815</v>
      </c>
      <c r="AT9" s="1022">
        <f>+entero!AT61</f>
        <v>66.735957005269938</v>
      </c>
      <c r="AU9" s="1022">
        <f>+entero!AU61</f>
        <v>67.874892844027329</v>
      </c>
      <c r="AV9" s="1022">
        <f>+entero!AV61</f>
        <v>68.298299533830416</v>
      </c>
      <c r="AW9" s="1022">
        <f>+entero!AW61</f>
        <v>69.121992345233025</v>
      </c>
      <c r="AX9" s="1022">
        <f>+entero!AX61</f>
        <v>69.654850409057943</v>
      </c>
      <c r="AY9" s="1022">
        <f>+entero!AY61</f>
        <v>69.674572947042819</v>
      </c>
      <c r="AZ9" s="1022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83">
        <f>+entero!EJ61</f>
        <v>86.189747930541685</v>
      </c>
      <c r="EK9" s="883">
        <f>+entero!EK61</f>
        <v>86.168525450728126</v>
      </c>
      <c r="EL9" s="883">
        <f>+entero!EL61</f>
        <v>86.165091175044779</v>
      </c>
      <c r="EM9" s="883">
        <f>+entero!EM61</f>
        <v>86.23678778308637</v>
      </c>
      <c r="EN9" s="883">
        <f>+entero!EN61</f>
        <v>86.170588056671988</v>
      </c>
      <c r="EO9" s="958">
        <f>+entero!EO61</f>
        <v>-0.11873939250827448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61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882">
        <f>+entero!EJ63</f>
        <v>4589.9032243723195</v>
      </c>
      <c r="EK11" s="882">
        <f>+entero!EK63</f>
        <v>4588.2233227746519</v>
      </c>
      <c r="EL11" s="882">
        <f>+entero!EL63</f>
        <v>4613.3726009947668</v>
      </c>
      <c r="EM11" s="882">
        <f>+entero!EM63</f>
        <v>4682.5498118912692</v>
      </c>
      <c r="EN11" s="882">
        <f>+entero!EN63</f>
        <v>4605.6046117003079</v>
      </c>
      <c r="EO11" s="959">
        <f>+entero!EO63</f>
        <v>-12.69525115014585</v>
      </c>
      <c r="EP11" s="850">
        <f>+entero!EP63</f>
        <v>-0.27489014414733637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2">
        <f>+entero!AP64</f>
        <v>67.340899628617194</v>
      </c>
      <c r="AQ12" s="1022">
        <f>+entero!AQ64</f>
        <v>67.169728203822899</v>
      </c>
      <c r="AR12" s="1022">
        <f>+entero!AR64</f>
        <v>66.383823756535207</v>
      </c>
      <c r="AS12" s="1022">
        <f>+entero!AS64</f>
        <v>63.824970603853806</v>
      </c>
      <c r="AT12" s="1022">
        <f>+entero!AT64</f>
        <v>64.349851190084749</v>
      </c>
      <c r="AU12" s="1022">
        <f>+entero!AU64</f>
        <v>65.595334970900552</v>
      </c>
      <c r="AV12" s="1022">
        <f>+entero!AV64</f>
        <v>65.042229548241423</v>
      </c>
      <c r="AW12" s="1022">
        <f>+entero!AW64</f>
        <v>65.455360590629581</v>
      </c>
      <c r="AX12" s="1022">
        <f>+entero!AX64</f>
        <v>66.451863006690473</v>
      </c>
      <c r="AY12" s="1022">
        <f>+entero!AY64</f>
        <v>65.064639667305798</v>
      </c>
      <c r="AZ12" s="1022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2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83">
        <f>+entero!EJ64</f>
        <v>77.35238932261592</v>
      </c>
      <c r="EK12" s="883">
        <f>+entero!EK64</f>
        <v>77.359476134344121</v>
      </c>
      <c r="EL12" s="883">
        <f>+entero!EL64</f>
        <v>77.359727185682857</v>
      </c>
      <c r="EM12" s="883">
        <f>+entero!EM64</f>
        <v>77.80106547219043</v>
      </c>
      <c r="EN12" s="883">
        <f>+entero!EN64</f>
        <v>77.343419120946606</v>
      </c>
      <c r="EO12" s="958">
        <f>+entero!EO64</f>
        <v>-0.469291980236207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882">
        <f>+entero!EJ66</f>
        <v>7786.5953696226334</v>
      </c>
      <c r="EK14" s="882">
        <f>+entero!EK66</f>
        <v>7776.618396180942</v>
      </c>
      <c r="EL14" s="882">
        <f>+entero!EL66</f>
        <v>7799.8897088135946</v>
      </c>
      <c r="EM14" s="882">
        <f>+entero!EM66</f>
        <v>7866.9791276313817</v>
      </c>
      <c r="EN14" s="882">
        <f>+entero!EN66</f>
        <v>7953.5818506240903</v>
      </c>
      <c r="EO14" s="959">
        <f>+entero!EO66</f>
        <v>117.84314236151386</v>
      </c>
      <c r="EP14" s="850">
        <f>+entero!EP66</f>
        <v>1.5039187337532252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2">
        <f>+entero!AP67</f>
        <v>64.928287957213868</v>
      </c>
      <c r="AQ15" s="1022">
        <f>+entero!AQ67</f>
        <v>64.973137715973536</v>
      </c>
      <c r="AR15" s="1022">
        <f>+entero!AR67</f>
        <v>65.496999909600333</v>
      </c>
      <c r="AS15" s="1022">
        <f>+entero!AS67</f>
        <v>65.556858654559832</v>
      </c>
      <c r="AT15" s="1022">
        <f>+entero!AT67</f>
        <v>65.74863664031831</v>
      </c>
      <c r="AU15" s="1022">
        <f>+entero!AU67</f>
        <v>66.700075932555052</v>
      </c>
      <c r="AV15" s="1022">
        <f>+entero!AV67</f>
        <v>66.804404869928888</v>
      </c>
      <c r="AW15" s="1022">
        <f>+entero!AW67</f>
        <v>67.412459156087593</v>
      </c>
      <c r="AX15" s="1022">
        <f>+entero!AX67</f>
        <v>67.040733444326676</v>
      </c>
      <c r="AY15" s="1022">
        <f>+entero!AY67</f>
        <v>67.219096350098624</v>
      </c>
      <c r="AZ15" s="1022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2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83">
        <f>+entero!EJ67</f>
        <v>79.475752203446703</v>
      </c>
      <c r="EK15" s="883">
        <f>+entero!EK67</f>
        <v>79.445018689977161</v>
      </c>
      <c r="EL15" s="883">
        <f>+entero!EL67</f>
        <v>79.495943091325969</v>
      </c>
      <c r="EM15" s="883">
        <f>+entero!EM67</f>
        <v>79.691114973259076</v>
      </c>
      <c r="EN15" s="883">
        <f>+entero!EN67</f>
        <v>79.865329219974015</v>
      </c>
      <c r="EO15" s="959">
        <f>+entero!EO67</f>
        <v>0.26199218491221643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 t="str">
        <f>+entero!EL68</f>
        <v>|</v>
      </c>
      <c r="EM16" s="882" t="str">
        <f>+entero!EM68</f>
        <v>|</v>
      </c>
      <c r="EN16" s="882" t="str">
        <f>+entero!EN68</f>
        <v>|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882">
        <f>+entero!EJ69</f>
        <v>12708.087415975215</v>
      </c>
      <c r="EK17" s="882">
        <f>+entero!EK69</f>
        <v>12735.427025725941</v>
      </c>
      <c r="EL17" s="882">
        <f>+entero!EL69</f>
        <v>12744.246529714279</v>
      </c>
      <c r="EM17" s="882">
        <f>+entero!EM69</f>
        <v>12748.054561935855</v>
      </c>
      <c r="EN17" s="882">
        <f>+entero!EN69</f>
        <v>12661.234379150143</v>
      </c>
      <c r="EO17" s="959">
        <f>+entero!EO69</f>
        <v>-40.722326511659048</v>
      </c>
      <c r="EP17" s="850">
        <f>+entero!EP69</f>
        <v>-0.32059884516459874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2">
        <f>+entero!AP70</f>
        <v>64.0324397471353</v>
      </c>
      <c r="AQ18" s="1022">
        <f>+entero!AQ70</f>
        <v>65.639290035572884</v>
      </c>
      <c r="AR18" s="1022">
        <f>+entero!AR70</f>
        <v>67.598161926596077</v>
      </c>
      <c r="AS18" s="1022">
        <f>+entero!AS70</f>
        <v>69.109874730849555</v>
      </c>
      <c r="AT18" s="1022">
        <f>+entero!AT70</f>
        <v>70.864662563196831</v>
      </c>
      <c r="AU18" s="1022">
        <f>+entero!AU70</f>
        <v>72.052709741719028</v>
      </c>
      <c r="AV18" s="1022">
        <f>+entero!AV70</f>
        <v>73.164203824225964</v>
      </c>
      <c r="AW18" s="1022">
        <f>+entero!AW70</f>
        <v>74.163132875471618</v>
      </c>
      <c r="AX18" s="1022">
        <f>+entero!AX70</f>
        <v>75.065161119103209</v>
      </c>
      <c r="AY18" s="1022">
        <f>+entero!AY70</f>
        <v>75.859386981108855</v>
      </c>
      <c r="AZ18" s="1022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2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83">
        <f>+entero!EJ70</f>
        <v>95.296918944225865</v>
      </c>
      <c r="EK18" s="883">
        <f>+entero!EK70</f>
        <v>95.305862805678629</v>
      </c>
      <c r="EL18" s="883">
        <f>+entero!EL70</f>
        <v>95.263973569059985</v>
      </c>
      <c r="EM18" s="883">
        <f>+entero!EM70</f>
        <v>95.218905453427467</v>
      </c>
      <c r="EN18" s="883">
        <f>+entero!EN70</f>
        <v>95.185744883942846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882">
        <f>+entero!EJ72</f>
        <v>778.05103602297163</v>
      </c>
      <c r="EK20" s="882">
        <f>+entero!EK72</f>
        <v>779.37908004629514</v>
      </c>
      <c r="EL20" s="882">
        <f>+entero!EL72</f>
        <v>784.03942073288431</v>
      </c>
      <c r="EM20" s="882">
        <f>+entero!EM72</f>
        <v>780.70447354921066</v>
      </c>
      <c r="EN20" s="882">
        <f>+entero!EN72</f>
        <v>778.76948315999812</v>
      </c>
      <c r="EO20" s="959">
        <f>+entero!EO72</f>
        <v>3.3014869256561497</v>
      </c>
      <c r="EP20" s="850">
        <f>+entero!EP72</f>
        <v>0.42574122229261657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2">
        <f>+entero!AP73</f>
        <v>58.339067857931624</v>
      </c>
      <c r="AQ21" s="1022">
        <f>+entero!AQ73</f>
        <v>58.581650319176369</v>
      </c>
      <c r="AR21" s="1022">
        <f>+entero!AR73</f>
        <v>58.371894458164078</v>
      </c>
      <c r="AS21" s="1022">
        <f>+entero!AS73</f>
        <v>58.110520200614467</v>
      </c>
      <c r="AT21" s="1022">
        <f>+entero!AT73</f>
        <v>58.854996624132916</v>
      </c>
      <c r="AU21" s="1022">
        <f>+entero!AU73</f>
        <v>59.596084814168968</v>
      </c>
      <c r="AV21" s="1022">
        <f>+entero!AV73</f>
        <v>59.768941976268188</v>
      </c>
      <c r="AW21" s="1022">
        <f>+entero!AW73</f>
        <v>62.993185278390762</v>
      </c>
      <c r="AX21" s="1022">
        <f>+entero!AX73</f>
        <v>64.369198381571266</v>
      </c>
      <c r="AY21" s="1022">
        <f>+entero!AY73</f>
        <v>68.13478913480445</v>
      </c>
      <c r="AZ21" s="1022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2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83">
        <f>+entero!EJ73</f>
        <v>81.227130728098473</v>
      </c>
      <c r="EK21" s="883">
        <f>+entero!EK73</f>
        <v>81.014128833506106</v>
      </c>
      <c r="EL21" s="883">
        <f>+entero!EL73</f>
        <v>81.349767573996118</v>
      </c>
      <c r="EM21" s="883">
        <f>+entero!EM73</f>
        <v>81.166978986345867</v>
      </c>
      <c r="EN21" s="883">
        <f>+entero!EN73</f>
        <v>81.213826602840868</v>
      </c>
      <c r="EO21" s="958">
        <f>+entero!EO73</f>
        <v>3.1776042063498267E-2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61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880">
        <f>+entero!EJ75</f>
        <v>3164.1796004305074</v>
      </c>
      <c r="EK23" s="880">
        <f>+entero!EK75</f>
        <v>3092.683045192327</v>
      </c>
      <c r="EL23" s="880">
        <f>+entero!EL75</f>
        <v>3106.2356116626643</v>
      </c>
      <c r="EM23" s="880">
        <f>+entero!EM75</f>
        <v>3167.8793722039418</v>
      </c>
      <c r="EN23" s="880">
        <f>+entero!EN75</f>
        <v>3197.7309526692889</v>
      </c>
      <c r="EO23" s="473">
        <f>+entero!EO75</f>
        <v>64.105880922536926</v>
      </c>
      <c r="EP23" s="960">
        <f>+entero!EP75</f>
        <v>2.0457418949230863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880">
        <f>+entero!EJ76</f>
        <v>1281.8886564708457</v>
      </c>
      <c r="EK24" s="880">
        <f>+entero!EK76</f>
        <v>1284.4365901362976</v>
      </c>
      <c r="EL24" s="880">
        <f>+entero!EL76</f>
        <v>1287.9871971749269</v>
      </c>
      <c r="EM24" s="880">
        <f>+entero!EM76</f>
        <v>1331.8954237667638</v>
      </c>
      <c r="EN24" s="880">
        <f>+entero!EN76</f>
        <v>1335.909697193149</v>
      </c>
      <c r="EO24" s="473">
        <f>+entero!EO76</f>
        <v>-1.8351908928566445</v>
      </c>
      <c r="EP24" s="960">
        <f>+entero!EP76</f>
        <v>-0.13718541623301328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880">
        <f>+entero!EJ77</f>
        <v>544.53532550583077</v>
      </c>
      <c r="EK25" s="880">
        <f>+entero!EK77</f>
        <v>535.18273550145773</v>
      </c>
      <c r="EL25" s="880">
        <f>+entero!EL77</f>
        <v>535.18808769096211</v>
      </c>
      <c r="EM25" s="880">
        <f>+entero!EM77</f>
        <v>535.14376416618063</v>
      </c>
      <c r="EN25" s="880">
        <f>+entero!EN77</f>
        <v>535.14911584402341</v>
      </c>
      <c r="EO25" s="473">
        <f>+entero!EO77</f>
        <v>-9.3698684154517196</v>
      </c>
      <c r="EP25" s="960">
        <f>+entero!EP77</f>
        <v>-1.7207606504655444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880">
        <f>+entero!EJ78</f>
        <v>763.86547859383074</v>
      </c>
      <c r="EK26" s="880">
        <f>+entero!EK78</f>
        <v>699.19027204457154</v>
      </c>
      <c r="EL26" s="880">
        <f>+entero!EL78</f>
        <v>709.15694702677536</v>
      </c>
      <c r="EM26" s="880">
        <f>+entero!EM78</f>
        <v>726.90687217099708</v>
      </c>
      <c r="EN26" s="880">
        <f>+entero!EN78</f>
        <v>752.7388275321166</v>
      </c>
      <c r="EO26" s="473">
        <f>+entero!EO78</f>
        <v>75.237830170845655</v>
      </c>
      <c r="EP26" s="960">
        <f>+entero!EP78</f>
        <v>11.105198437180425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880">
        <f>+entero!EJ79</f>
        <v>573.89013985999998</v>
      </c>
      <c r="EK27" s="880">
        <f>+entero!EK79</f>
        <v>573.87344750999989</v>
      </c>
      <c r="EL27" s="880">
        <f>+entero!EL79</f>
        <v>573.90337977000002</v>
      </c>
      <c r="EM27" s="880">
        <f>+entero!EM79</f>
        <v>573.93331209999985</v>
      </c>
      <c r="EN27" s="880">
        <f>+entero!EN79</f>
        <v>573.93331209999985</v>
      </c>
      <c r="EO27" s="473">
        <f>+entero!EO79</f>
        <v>7.3110059999748955E-2</v>
      </c>
      <c r="EP27" s="960">
        <f>+entero!EP79</f>
        <v>1.27400470950681E-2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880">
        <f>+entero!EJ80</f>
        <v>649.9521467823954</v>
      </c>
      <c r="EK28" s="880">
        <f>+entero!EK80</f>
        <v>586.85497604935722</v>
      </c>
      <c r="EL28" s="880">
        <f>+entero!EL80</f>
        <v>612.20514953369343</v>
      </c>
      <c r="EM28" s="880">
        <f>+entero!EM80</f>
        <v>676.03077895519027</v>
      </c>
      <c r="EN28" s="880">
        <f>+entero!EN80</f>
        <v>706.84671152242652</v>
      </c>
      <c r="EO28" s="473">
        <f>+entero!EO80</f>
        <v>90.473848999510778</v>
      </c>
      <c r="EP28" s="960">
        <f>+entero!EP80</f>
        <v>14.678428350850231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880">
        <f>+entero!EJ81</f>
        <v>348.57774069856458</v>
      </c>
      <c r="EK29" s="880">
        <f>+entero!EK81</f>
        <v>350.09365041478566</v>
      </c>
      <c r="EL29" s="880">
        <f>+entero!EL81</f>
        <v>363.08276761691803</v>
      </c>
      <c r="EM29" s="880">
        <f>+entero!EM81</f>
        <v>409.46927875419328</v>
      </c>
      <c r="EN29" s="880">
        <f>+entero!EN81</f>
        <v>419.35306093030982</v>
      </c>
      <c r="EO29" s="473">
        <f>+entero!EO81</f>
        <v>19.732390228665054</v>
      </c>
      <c r="EP29" s="960">
        <f>+entero!EP81</f>
        <v>4.937780168883501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880">
        <f>+entero!EJ82</f>
        <v>301.37440608383088</v>
      </c>
      <c r="EK30" s="880">
        <f>+entero!EK82</f>
        <v>236.76132563457159</v>
      </c>
      <c r="EL30" s="880">
        <f>+entero!EL82</f>
        <v>249.12238191677542</v>
      </c>
      <c r="EM30" s="880">
        <f>+entero!EM82</f>
        <v>266.56150020099699</v>
      </c>
      <c r="EN30" s="880">
        <f>+entero!EN82</f>
        <v>287.49365059211669</v>
      </c>
      <c r="EO30" s="473">
        <f>+entero!EO82</f>
        <v>70.741458770845753</v>
      </c>
      <c r="EP30" s="960">
        <f>+entero!EP82</f>
        <v>32.637021188315181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60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880">
        <f>+entero!EJ84</f>
        <v>26477.2730891842</v>
      </c>
      <c r="EK32" s="880">
        <f>+entero!EK84</f>
        <v>26498.407679443659</v>
      </c>
      <c r="EL32" s="880">
        <f>+entero!EL84</f>
        <v>26525.861018324125</v>
      </c>
      <c r="EM32" s="880">
        <f>+entero!EM84</f>
        <v>26553.982816120126</v>
      </c>
      <c r="EN32" s="880">
        <f>+entero!EN84</f>
        <v>26489.687533755616</v>
      </c>
      <c r="EO32" s="473">
        <f>+entero!EO84</f>
        <v>21.615389231126755</v>
      </c>
      <c r="EP32" s="960">
        <f>+entero!EP84</f>
        <v>8.166589962842602E-2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61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884">
        <f>+entero!EJ86</f>
        <v>98.648592370524028</v>
      </c>
      <c r="EK34" s="884">
        <f>+entero!EK86</f>
        <v>98.649347916220549</v>
      </c>
      <c r="EL34" s="884">
        <f>+entero!EL86</f>
        <v>98.651080425156195</v>
      </c>
      <c r="EM34" s="884">
        <f>+entero!EM86</f>
        <v>98.65245271566323</v>
      </c>
      <c r="EN34" s="884">
        <f>+entero!EN86</f>
        <v>98.619788350290932</v>
      </c>
      <c r="EO34" s="1028"/>
      <c r="EP34" s="960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5"/>
      <c r="DS35" s="965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X3:CX4"/>
    <mergeCell ref="CW3:CW4"/>
    <mergeCell ref="EA3:EA4"/>
    <mergeCell ref="DL3:DL4"/>
    <mergeCell ref="EB3:EB4"/>
    <mergeCell ref="CP3:CP4"/>
    <mergeCell ref="CO3:CO4"/>
    <mergeCell ref="EH3:EH4"/>
    <mergeCell ref="AQ3:AQ4"/>
    <mergeCell ref="EE3:EE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ED3:ED4"/>
    <mergeCell ref="BE3:BE4"/>
    <mergeCell ref="AY3:AY4"/>
    <mergeCell ref="BD3:BD4"/>
    <mergeCell ref="CE3:CE4"/>
    <mergeCell ref="CJ3:CJ4"/>
    <mergeCell ref="BH3:BH4"/>
    <mergeCell ref="BV3:BV4"/>
    <mergeCell ref="CV3:CV4"/>
    <mergeCell ref="EF3:EF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CD3:CD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C3:EC4"/>
    <mergeCell ref="EG3:EG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1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2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68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5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5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455">
        <f>+entero!EJ90</f>
        <v>6.9668021017546895</v>
      </c>
      <c r="EK8" s="455">
        <f>+entero!EK90</f>
        <v>6.9718800408621444</v>
      </c>
      <c r="EL8" s="455">
        <f>+entero!EL90</f>
        <v>6.9737001510904086</v>
      </c>
      <c r="EM8" s="455">
        <f>+entero!EM90</f>
        <v>6.9667626687898849</v>
      </c>
      <c r="EN8" s="455">
        <f>+entero!EN90</f>
        <v>6.9709114471052454</v>
      </c>
      <c r="EO8" s="1055">
        <f>+entero!EO90</f>
        <v>2.0426854794157734E-3</v>
      </c>
      <c r="EP8" s="888">
        <f>+entero!EP90</f>
        <v>2.9322904716909605E-2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747">
        <f>+entero!EE91</f>
        <v>0</v>
      </c>
      <c r="EF9" s="1047"/>
      <c r="EG9" s="1047"/>
      <c r="EH9" s="1047"/>
      <c r="EI9" s="1047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887">
        <f>+entero!EJ92</f>
        <v>2.32084</v>
      </c>
      <c r="EK10" s="887">
        <f>+entero!EK92</f>
        <v>2.32098</v>
      </c>
      <c r="EL10" s="887">
        <f>+entero!EL92</f>
        <v>2.3211200000000001</v>
      </c>
      <c r="EM10" s="887">
        <f>+entero!EM92</f>
        <v>2.3212600000000001</v>
      </c>
      <c r="EN10" s="887">
        <f>+entero!EN92</f>
        <v>2.3214000000000001</v>
      </c>
      <c r="EO10" s="1027">
        <f>+entero!EO92</f>
        <v>9.8000000000020293E-4</v>
      </c>
      <c r="EP10" s="888">
        <f>+entero!EP92</f>
        <v>4.2269437471433753E-2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7"/>
      <c r="EG11" s="1047"/>
      <c r="EH11" s="1047"/>
      <c r="EI11" s="1047"/>
      <c r="EJ11" s="269"/>
      <c r="EK11" s="269"/>
      <c r="EL11" s="269"/>
      <c r="EM11" s="269"/>
      <c r="EN11" s="269"/>
      <c r="EO11" s="940"/>
      <c r="EP11" s="925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E3:EE4"/>
    <mergeCell ref="DJ3:DJ4"/>
    <mergeCell ref="BL3:BL4"/>
    <mergeCell ref="DM3:DM4"/>
    <mergeCell ref="BI3:BI4"/>
    <mergeCell ref="EH3:EH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DS3:DS4"/>
    <mergeCell ref="DR3:DR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L3:DL4"/>
    <mergeCell ref="DQ3:DQ4"/>
    <mergeCell ref="EI3:EI4"/>
    <mergeCell ref="EG3:EG4"/>
    <mergeCell ref="EJ3:EN3"/>
    <mergeCell ref="DY3:DY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 t="str">
        <f>entero!CT3</f>
        <v xml:space="preserve">2016                         A  fines de Sep* </v>
      </c>
      <c r="CU4" s="1090" t="str">
        <f>entero!CU3</f>
        <v xml:space="preserve">2016                         A  fines de Oct* </v>
      </c>
      <c r="CV4" s="1090" t="str">
        <f>entero!CV3</f>
        <v xml:space="preserve">2016                         A  fines de Nov* </v>
      </c>
      <c r="CW4" s="1090" t="str">
        <f>entero!CW3</f>
        <v>2016                         A  fines de Dic* 15</v>
      </c>
      <c r="CX4" s="1090" t="str">
        <f>entero!CX3</f>
        <v xml:space="preserve">2017                         A  fines de Ene* </v>
      </c>
      <c r="CY4" s="1090" t="str">
        <f>entero!CY3</f>
        <v xml:space="preserve">2017                         A  fines de Feb* </v>
      </c>
      <c r="CZ4" s="1090" t="str">
        <f>entero!CZ3</f>
        <v xml:space="preserve">2017                         A  fines de Mar* </v>
      </c>
      <c r="DA4" s="1090" t="str">
        <f>entero!DA3</f>
        <v xml:space="preserve">2017                         A  fines de Abr* </v>
      </c>
      <c r="DB4" s="1090" t="str">
        <f>entero!DB3</f>
        <v xml:space="preserve">2017                         A  fines de May* </v>
      </c>
      <c r="DC4" s="1090" t="str">
        <f>entero!DC3</f>
        <v xml:space="preserve">2017                         A  fines de Jun* </v>
      </c>
      <c r="DD4" s="1090" t="str">
        <f>entero!DD3</f>
        <v xml:space="preserve">2017                         A  fines de Jul* </v>
      </c>
      <c r="DE4" s="1090" t="str">
        <f>entero!DE3</f>
        <v xml:space="preserve">2017                         A  fines de Ago* </v>
      </c>
      <c r="DF4" s="1090" t="str">
        <f>entero!DF3</f>
        <v xml:space="preserve">2017                         A  fines de Sep* </v>
      </c>
      <c r="DG4" s="1090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916">
        <f>+entero!EJ95</f>
        <v>642.86888587715339</v>
      </c>
      <c r="EK10" s="1042">
        <f>+entero!EK95</f>
        <v>642.86888587715339</v>
      </c>
      <c r="EL10" s="916">
        <f>+entero!EL95</f>
        <v>642.86888587715339</v>
      </c>
      <c r="EM10" s="916">
        <f>+entero!EM95</f>
        <v>632.20703969246472</v>
      </c>
      <c r="EN10" s="916">
        <f>+entero!EN95</f>
        <v>631.83368988196207</v>
      </c>
      <c r="EO10" s="1051">
        <f>+entero!EO95</f>
        <v>-11.035195995191316</v>
      </c>
      <c r="EP10" s="962">
        <f>+entero!EP95</f>
        <v>-1.6755313825646359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E3:EE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DS3:DS4"/>
    <mergeCell ref="EC3:EC4"/>
    <mergeCell ref="CS3:CS4"/>
    <mergeCell ref="CP3:CP4"/>
    <mergeCell ref="CO3:CO4"/>
    <mergeCell ref="EF3:EF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E14" sqref="EE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65"/>
      <c r="EP3" s="165"/>
    </row>
    <row r="4" spans="1:146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88"/>
      <c r="EG4" s="1088"/>
      <c r="EH4" s="1088"/>
      <c r="EI4" s="1088"/>
      <c r="EJ4" s="1038">
        <f>+entero!EJ4</f>
        <v>43766</v>
      </c>
      <c r="EK4" s="939">
        <f>+entero!EK4</f>
        <v>43767</v>
      </c>
      <c r="EL4" s="939">
        <f>+entero!EL4</f>
        <v>43768</v>
      </c>
      <c r="EM4" s="939">
        <f>+entero!EM4</f>
        <v>43769</v>
      </c>
      <c r="EN4" s="964">
        <f>+entero!EN4</f>
        <v>43770</v>
      </c>
      <c r="EO4" s="165"/>
      <c r="EP4" s="165"/>
    </row>
    <row r="5" spans="1:146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19"/>
      <c r="EK5" s="30"/>
      <c r="EL5" s="30"/>
      <c r="EM5" s="30"/>
      <c r="EN5" s="1024"/>
      <c r="EO5" s="165"/>
      <c r="EP5" s="165"/>
    </row>
    <row r="6" spans="1:146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5"/>
      <c r="EK6" s="890"/>
      <c r="EL6" s="890"/>
      <c r="EM6" s="890"/>
      <c r="EN6" s="918"/>
      <c r="EO6" s="165"/>
      <c r="EP6" s="165"/>
    </row>
    <row r="7" spans="1:146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5"/>
      <c r="EG7" s="1025"/>
      <c r="EH7" s="1025"/>
      <c r="EI7" s="1025"/>
      <c r="EJ7" s="1025"/>
      <c r="EK7" s="890"/>
      <c r="EL7" s="890"/>
      <c r="EM7" s="890"/>
      <c r="EN7" s="918"/>
      <c r="EO7" s="165"/>
      <c r="EP7" s="165"/>
    </row>
    <row r="8" spans="1:146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5"/>
      <c r="EG8" s="1025"/>
      <c r="EH8" s="1025"/>
      <c r="EI8" s="1025"/>
      <c r="EJ8" s="1025"/>
      <c r="EK8" s="890"/>
      <c r="EL8" s="890"/>
      <c r="EM8" s="890"/>
      <c r="EN8" s="918"/>
      <c r="EO8" s="165"/>
      <c r="EP8" s="165"/>
    </row>
    <row r="9" spans="1:146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5"/>
      <c r="EG9" s="1025"/>
      <c r="EH9" s="1025"/>
      <c r="EI9" s="1025"/>
      <c r="EJ9" s="1025"/>
      <c r="EK9" s="890"/>
      <c r="EL9" s="890"/>
      <c r="EM9" s="890"/>
      <c r="EN9" s="918"/>
      <c r="EO9" s="165"/>
      <c r="EP9" s="165"/>
    </row>
    <row r="10" spans="1:146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5"/>
      <c r="EG10" s="1025"/>
      <c r="EH10" s="1025"/>
      <c r="EI10" s="1025"/>
      <c r="EJ10" s="1025"/>
      <c r="EK10" s="890"/>
      <c r="EL10" s="890"/>
      <c r="EM10" s="890"/>
      <c r="EN10" s="918"/>
      <c r="EO10" s="165"/>
      <c r="EP10" s="165"/>
    </row>
    <row r="11" spans="1:146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5"/>
      <c r="EG11" s="1025"/>
      <c r="EH11" s="1025"/>
      <c r="EI11" s="1025"/>
      <c r="EJ11" s="1025"/>
      <c r="EK11" s="890"/>
      <c r="EL11" s="890"/>
      <c r="EM11" s="890"/>
      <c r="EN11" s="918"/>
      <c r="EO11" s="165"/>
      <c r="EP11" s="165"/>
    </row>
    <row r="12" spans="1:146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5"/>
      <c r="EG12" s="1025"/>
      <c r="EH12" s="1025"/>
      <c r="EI12" s="1025"/>
      <c r="EJ12" s="1025"/>
      <c r="EK12" s="890"/>
      <c r="EL12" s="890"/>
      <c r="EM12" s="890"/>
      <c r="EN12" s="918"/>
      <c r="EO12" s="165"/>
      <c r="EP12" s="165"/>
    </row>
    <row r="13" spans="1:146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5"/>
      <c r="EG13" s="1025"/>
      <c r="EH13" s="1025"/>
      <c r="EI13" s="1025"/>
      <c r="EJ13" s="1025"/>
      <c r="EK13" s="890"/>
      <c r="EL13" s="890"/>
      <c r="EM13" s="890"/>
      <c r="EN13" s="918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5"/>
      <c r="EG14" s="1025"/>
      <c r="EH14" s="1025"/>
      <c r="EI14" s="1025"/>
      <c r="EJ14" s="1025"/>
      <c r="EK14" s="890"/>
      <c r="EL14" s="890"/>
      <c r="EM14" s="890"/>
      <c r="EN14" s="918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5"/>
      <c r="EG15" s="1025"/>
      <c r="EH15" s="1025"/>
      <c r="EI15" s="1025"/>
      <c r="EJ15" s="1025"/>
      <c r="EK15" s="890"/>
      <c r="EL15" s="890"/>
      <c r="EM15" s="890"/>
      <c r="EN15" s="918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5"/>
      <c r="EG16" s="1025"/>
      <c r="EH16" s="1025"/>
      <c r="EI16" s="1025"/>
      <c r="EJ16" s="1025"/>
      <c r="EK16" s="890"/>
      <c r="EL16" s="890"/>
      <c r="EM16" s="890"/>
      <c r="EN16" s="918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4"/>
      <c r="EG17" s="1034"/>
      <c r="EH17" s="1034"/>
      <c r="EI17" s="1034"/>
      <c r="EJ17" s="1034"/>
      <c r="EK17" s="1023"/>
      <c r="EL17" s="1023"/>
      <c r="EM17" s="1023"/>
      <c r="EN17" s="924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828">
        <f>+entero!EJ110</f>
        <v>2.5</v>
      </c>
      <c r="EK19" s="455">
        <f>+entero!EK110</f>
        <v>2.5</v>
      </c>
      <c r="EL19" s="455">
        <f>+entero!EL110</f>
        <v>2.5</v>
      </c>
      <c r="EM19" s="455">
        <f>+entero!EM110</f>
        <v>2.5</v>
      </c>
      <c r="EN19" s="889">
        <f>+entero!EN110</f>
        <v>2.5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5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5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2019-11-22T18:51:25Z</cp:lastPrinted>
  <dcterms:created xsi:type="dcterms:W3CDTF">2002-08-27T17:11:09Z</dcterms:created>
  <dcterms:modified xsi:type="dcterms:W3CDTF">2019-11-22T18:52:11Z</dcterms:modified>
</cp:coreProperties>
</file>