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435" windowWidth="17490" windowHeight="117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10" i="8"/>
  <c r="DR8" i="8"/>
  <c r="DR6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9" i="8"/>
  <c r="DR7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7" i="8"/>
  <c r="DT6" i="8"/>
  <c r="DS3" i="8"/>
  <c r="DS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0" i="8"/>
  <c r="DT9" i="8"/>
  <c r="DT8" i="8"/>
  <c r="DT14" i="9"/>
  <c r="DT4" i="8"/>
  <c r="DT13" i="7" l="1"/>
  <c r="DT14" i="7"/>
  <c r="DT5" i="9"/>
  <c r="DT4" i="6"/>
  <c r="DT4" i="5"/>
  <c r="DT4" i="10"/>
  <c r="DT4" i="7"/>
  <c r="DT4" i="4"/>
  <c r="DT18" i="9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U4" i="8" l="1"/>
  <c r="DW7" i="8"/>
  <c r="DW8" i="8"/>
  <c r="DW6" i="8"/>
  <c r="DW9" i="8"/>
  <c r="DW10" i="8"/>
  <c r="DS3" i="4"/>
  <c r="DS3" i="10"/>
  <c r="DS3" i="5"/>
  <c r="DS3" i="6"/>
  <c r="DS3" i="7"/>
  <c r="DS4" i="9"/>
  <c r="DV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W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23" i="6" l="1"/>
  <c r="DY14" i="9"/>
  <c r="DX14" i="9"/>
  <c r="DX6" i="5"/>
  <c r="DX18" i="9"/>
  <c r="DY6" i="5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<sst xmlns="http://schemas.openxmlformats.org/spreadsheetml/2006/main" count="467" uniqueCount="268">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</sst>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R42" activePane="bottomRight" state="frozen"/>
      <selection activeCell="C1" sqref="C1"/>
      <selection pane="topRight" activeCell="CK1" sqref="CK1"/>
      <selection pane="bottomLeft" activeCell="C6" sqref="C6"/>
      <selection pane="bottomRight" activeCell="DX86" sqref="DX8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2" width="7.5703125" style="149" customWidth="1"/>
    <col min="123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50" t="s">
        <v>104</v>
      </c>
      <c r="E3" s="1052" t="s">
        <v>85</v>
      </c>
      <c r="F3" s="1052" t="s">
        <v>87</v>
      </c>
      <c r="G3" s="1052" t="s">
        <v>88</v>
      </c>
      <c r="H3" s="1052" t="s">
        <v>89</v>
      </c>
      <c r="I3" s="1052" t="s">
        <v>238</v>
      </c>
      <c r="J3" s="1052" t="s">
        <v>91</v>
      </c>
      <c r="K3" s="1052" t="s">
        <v>93</v>
      </c>
      <c r="L3" s="1035" t="s">
        <v>94</v>
      </c>
      <c r="M3" s="1037" t="s">
        <v>95</v>
      </c>
      <c r="N3" s="1035" t="s">
        <v>96</v>
      </c>
      <c r="O3" s="1035" t="s">
        <v>97</v>
      </c>
      <c r="P3" s="1037" t="s">
        <v>98</v>
      </c>
      <c r="Q3" s="1035" t="s">
        <v>99</v>
      </c>
      <c r="R3" s="1035" t="s">
        <v>100</v>
      </c>
      <c r="S3" s="1035" t="s">
        <v>101</v>
      </c>
      <c r="T3" s="1035" t="s">
        <v>102</v>
      </c>
      <c r="U3" s="1035" t="s">
        <v>239</v>
      </c>
      <c r="V3" s="1035" t="s">
        <v>109</v>
      </c>
      <c r="W3" s="1035" t="s">
        <v>110</v>
      </c>
      <c r="X3" s="1035" t="s">
        <v>111</v>
      </c>
      <c r="Y3" s="1035" t="s">
        <v>112</v>
      </c>
      <c r="Z3" s="1035" t="s">
        <v>113</v>
      </c>
      <c r="AA3" s="1035" t="s">
        <v>114</v>
      </c>
      <c r="AB3" s="1035" t="s">
        <v>115</v>
      </c>
      <c r="AC3" s="1035" t="s">
        <v>116</v>
      </c>
      <c r="AD3" s="1035" t="s">
        <v>117</v>
      </c>
      <c r="AE3" s="1035" t="s">
        <v>118</v>
      </c>
      <c r="AF3" s="1035" t="s">
        <v>119</v>
      </c>
      <c r="AG3" s="1035" t="s">
        <v>240</v>
      </c>
      <c r="AH3" s="1035" t="s">
        <v>120</v>
      </c>
      <c r="AI3" s="1035" t="s">
        <v>121</v>
      </c>
      <c r="AJ3" s="1035" t="s">
        <v>122</v>
      </c>
      <c r="AK3" s="1035" t="s">
        <v>123</v>
      </c>
      <c r="AL3" s="1035" t="s">
        <v>124</v>
      </c>
      <c r="AM3" s="1035" t="s">
        <v>125</v>
      </c>
      <c r="AN3" s="1035" t="s">
        <v>126</v>
      </c>
      <c r="AO3" s="1035" t="s">
        <v>127</v>
      </c>
      <c r="AP3" s="1035" t="s">
        <v>128</v>
      </c>
      <c r="AQ3" s="1035" t="s">
        <v>129</v>
      </c>
      <c r="AR3" s="1035" t="s">
        <v>130</v>
      </c>
      <c r="AS3" s="1035" t="s">
        <v>241</v>
      </c>
      <c r="AT3" s="1035" t="s">
        <v>131</v>
      </c>
      <c r="AU3" s="1035" t="s">
        <v>132</v>
      </c>
      <c r="AV3" s="1037" t="s">
        <v>133</v>
      </c>
      <c r="AW3" s="1035" t="s">
        <v>134</v>
      </c>
      <c r="AX3" s="1035" t="s">
        <v>135</v>
      </c>
      <c r="AY3" s="1035" t="s">
        <v>136</v>
      </c>
      <c r="AZ3" s="1035" t="s">
        <v>137</v>
      </c>
      <c r="BA3" s="1035" t="s">
        <v>138</v>
      </c>
      <c r="BB3" s="1035" t="s">
        <v>143</v>
      </c>
      <c r="BC3" s="1035" t="s">
        <v>144</v>
      </c>
      <c r="BD3" s="1035" t="s">
        <v>145</v>
      </c>
      <c r="BE3" s="1035" t="s">
        <v>242</v>
      </c>
      <c r="BF3" s="1035" t="s">
        <v>146</v>
      </c>
      <c r="BG3" s="1035" t="s">
        <v>152</v>
      </c>
      <c r="BH3" s="1035" t="s">
        <v>153</v>
      </c>
      <c r="BI3" s="1035" t="s">
        <v>154</v>
      </c>
      <c r="BJ3" s="1035" t="s">
        <v>155</v>
      </c>
      <c r="BK3" s="1035" t="s">
        <v>157</v>
      </c>
      <c r="BL3" s="1037" t="s">
        <v>158</v>
      </c>
      <c r="BM3" s="1035" t="s">
        <v>159</v>
      </c>
      <c r="BN3" s="1035" t="s">
        <v>160</v>
      </c>
      <c r="BO3" s="1035" t="s">
        <v>161</v>
      </c>
      <c r="BP3" s="1035" t="s">
        <v>162</v>
      </c>
      <c r="BQ3" s="1035" t="s">
        <v>243</v>
      </c>
      <c r="BR3" s="1035" t="s">
        <v>163</v>
      </c>
      <c r="BS3" s="1039" t="s">
        <v>164</v>
      </c>
      <c r="BT3" s="1039" t="s">
        <v>165</v>
      </c>
      <c r="BU3" s="1054" t="s">
        <v>174</v>
      </c>
      <c r="BV3" s="1035" t="s">
        <v>175</v>
      </c>
      <c r="BW3" s="1035" t="s">
        <v>181</v>
      </c>
      <c r="BX3" s="1035" t="s">
        <v>182</v>
      </c>
      <c r="BY3" s="1035" t="s">
        <v>185</v>
      </c>
      <c r="BZ3" s="1037" t="s">
        <v>189</v>
      </c>
      <c r="CA3" s="1037" t="s">
        <v>190</v>
      </c>
      <c r="CB3" s="1037" t="s">
        <v>192</v>
      </c>
      <c r="CC3" s="1037" t="s">
        <v>244</v>
      </c>
      <c r="CD3" s="1037" t="s">
        <v>194</v>
      </c>
      <c r="CE3" s="1037" t="s">
        <v>195</v>
      </c>
      <c r="CF3" s="1037" t="s">
        <v>196</v>
      </c>
      <c r="CG3" s="1037" t="s">
        <v>197</v>
      </c>
      <c r="CH3" s="1037" t="s">
        <v>199</v>
      </c>
      <c r="CI3" s="1037" t="s">
        <v>200</v>
      </c>
      <c r="CJ3" s="1035" t="s">
        <v>201</v>
      </c>
      <c r="CK3" s="1035" t="s">
        <v>202</v>
      </c>
      <c r="CL3" s="1035" t="s">
        <v>203</v>
      </c>
      <c r="CM3" s="1035" t="s">
        <v>204</v>
      </c>
      <c r="CN3" s="1035" t="s">
        <v>206</v>
      </c>
      <c r="CO3" s="1035" t="s">
        <v>245</v>
      </c>
      <c r="CP3" s="1035" t="s">
        <v>211</v>
      </c>
      <c r="CQ3" s="1035" t="s">
        <v>212</v>
      </c>
      <c r="CR3" s="1035" t="s">
        <v>213</v>
      </c>
      <c r="CS3" s="1035" t="s">
        <v>215</v>
      </c>
      <c r="CT3" s="1035" t="s">
        <v>216</v>
      </c>
      <c r="CU3" s="1035" t="s">
        <v>217</v>
      </c>
      <c r="CV3" s="1035" t="s">
        <v>218</v>
      </c>
      <c r="CW3" s="1035" t="s">
        <v>221</v>
      </c>
      <c r="CX3" s="1035" t="s">
        <v>223</v>
      </c>
      <c r="CY3" s="1035" t="s">
        <v>224</v>
      </c>
      <c r="CZ3" s="1035" t="s">
        <v>225</v>
      </c>
      <c r="DA3" s="1035" t="s">
        <v>252</v>
      </c>
      <c r="DB3" s="1035" t="s">
        <v>226</v>
      </c>
      <c r="DC3" s="1035" t="s">
        <v>227</v>
      </c>
      <c r="DD3" s="1035" t="s">
        <v>228</v>
      </c>
      <c r="DE3" s="1035" t="s">
        <v>229</v>
      </c>
      <c r="DF3" s="1035" t="s">
        <v>230</v>
      </c>
      <c r="DG3" s="1035" t="s">
        <v>234</v>
      </c>
      <c r="DH3" s="1035" t="s">
        <v>237</v>
      </c>
      <c r="DI3" s="1035" t="s">
        <v>248</v>
      </c>
      <c r="DJ3" s="1035" t="s">
        <v>254</v>
      </c>
      <c r="DK3" s="1035" t="s">
        <v>259</v>
      </c>
      <c r="DL3" s="1035" t="s">
        <v>260</v>
      </c>
      <c r="DM3" s="1035" t="s">
        <v>261</v>
      </c>
      <c r="DN3" s="1035" t="s">
        <v>262</v>
      </c>
      <c r="DO3" s="1035" t="s">
        <v>263</v>
      </c>
      <c r="DP3" s="1035" t="s">
        <v>265</v>
      </c>
      <c r="DQ3" s="1035" t="s">
        <v>266</v>
      </c>
      <c r="DR3" s="1035" t="s">
        <v>267</v>
      </c>
      <c r="DS3" s="1042" t="s">
        <v>222</v>
      </c>
      <c r="DT3" s="1043"/>
      <c r="DU3" s="1043"/>
      <c r="DV3" s="1043"/>
      <c r="DW3" s="1044"/>
      <c r="DX3" s="1045" t="s">
        <v>253</v>
      </c>
      <c r="DY3" s="1046"/>
    </row>
    <row r="4" spans="1:138" ht="16.5" customHeight="1" x14ac:dyDescent="0.2">
      <c r="A4"/>
      <c r="C4" s="19"/>
      <c r="D4" s="1051"/>
      <c r="E4" s="1053"/>
      <c r="F4" s="1053"/>
      <c r="G4" s="1053"/>
      <c r="H4" s="1053"/>
      <c r="I4" s="1053"/>
      <c r="J4" s="1053"/>
      <c r="K4" s="1053"/>
      <c r="L4" s="1036"/>
      <c r="M4" s="1038"/>
      <c r="N4" s="1036"/>
      <c r="O4" s="1036"/>
      <c r="P4" s="1038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8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8"/>
      <c r="BM4" s="1036"/>
      <c r="BN4" s="1036"/>
      <c r="BO4" s="1036"/>
      <c r="BP4" s="1036"/>
      <c r="BQ4" s="1036"/>
      <c r="BR4" s="1036"/>
      <c r="BS4" s="1040"/>
      <c r="BT4" s="1040"/>
      <c r="BU4" s="1055"/>
      <c r="BV4" s="1036"/>
      <c r="BW4" s="1036"/>
      <c r="BX4" s="1036"/>
      <c r="BY4" s="1036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830">
        <v>43374</v>
      </c>
      <c r="DT4" s="830">
        <v>43375</v>
      </c>
      <c r="DU4" s="830">
        <v>43376</v>
      </c>
      <c r="DV4" s="830">
        <v>43377</v>
      </c>
      <c r="DW4" s="830">
        <v>43378</v>
      </c>
      <c r="DX4" s="944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973"/>
      <c r="DT5" s="973"/>
      <c r="DU5" s="866"/>
      <c r="DV5" s="866"/>
      <c r="DW5" s="866"/>
      <c r="DX5" s="847"/>
      <c r="DY5" s="845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831"/>
      <c r="DT6" s="831"/>
      <c r="DU6" s="831"/>
      <c r="DV6" s="831"/>
      <c r="DW6" s="831"/>
      <c r="DX6" s="856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364">
        <v>8692.0325479300009</v>
      </c>
      <c r="DT7" s="364">
        <v>8680.6159492799998</v>
      </c>
      <c r="DU7" s="364">
        <v>8675.4824851499998</v>
      </c>
      <c r="DV7" s="364">
        <v>8645.341921199999</v>
      </c>
      <c r="DW7" s="364">
        <v>8641.7404342199989</v>
      </c>
      <c r="DX7" s="291">
        <v>-87.587526819999766</v>
      </c>
      <c r="DY7" s="991">
        <v>-1.0033707888042809</v>
      </c>
      <c r="DZ7" s="807"/>
      <c r="EA7" s="704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364">
        <v>6779.6062396300003</v>
      </c>
      <c r="DT8" s="364">
        <v>6772.3448767299997</v>
      </c>
      <c r="DU8" s="364">
        <v>6748.3656019600003</v>
      </c>
      <c r="DV8" s="364">
        <v>6723.57845911</v>
      </c>
      <c r="DW8" s="364">
        <v>6719.5912975500005</v>
      </c>
      <c r="DX8" s="291">
        <v>-106.84600335999949</v>
      </c>
      <c r="DY8" s="991">
        <v>-1.5651795900294307</v>
      </c>
      <c r="DZ8" s="807"/>
      <c r="EA8" s="704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364">
        <v>233.22380905</v>
      </c>
      <c r="DT9" s="364">
        <v>233.31240148999998</v>
      </c>
      <c r="DU9" s="364">
        <v>232.60533343999998</v>
      </c>
      <c r="DV9" s="364">
        <v>232.88448323</v>
      </c>
      <c r="DW9" s="364">
        <v>232.39806052999998</v>
      </c>
      <c r="DX9" s="291">
        <v>-1.9624063900000124</v>
      </c>
      <c r="DY9" s="991">
        <v>-0.83734531501419296</v>
      </c>
      <c r="DZ9" s="807"/>
      <c r="EA9" s="704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364">
        <v>1642.8536067</v>
      </c>
      <c r="DT10" s="364">
        <v>1638.5959710100001</v>
      </c>
      <c r="DU10" s="364">
        <v>1658.2590491800001</v>
      </c>
      <c r="DV10" s="364">
        <v>1652.5829716399999</v>
      </c>
      <c r="DW10" s="364">
        <v>1653.5308799099998</v>
      </c>
      <c r="DX10" s="291">
        <v>21.526732059999858</v>
      </c>
      <c r="DY10" s="991">
        <v>1.3190366022267197</v>
      </c>
      <c r="DZ10" s="807"/>
      <c r="EA10" s="704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364">
        <v>36.348892549999995</v>
      </c>
      <c r="DT11" s="364">
        <v>36.362700050000001</v>
      </c>
      <c r="DU11" s="364">
        <v>36.252500569999995</v>
      </c>
      <c r="DV11" s="364">
        <v>36.29600722</v>
      </c>
      <c r="DW11" s="364">
        <v>36.220196229999999</v>
      </c>
      <c r="DX11" s="839">
        <v>-0.30584912999999858</v>
      </c>
      <c r="DY11" s="991">
        <v>-0.83734531615879959</v>
      </c>
      <c r="DZ11" s="807"/>
      <c r="EA11" s="704"/>
      <c r="EB11" s="232"/>
    </row>
    <row r="12" spans="1:138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364">
        <v>8692.0173671400007</v>
      </c>
      <c r="DT12" s="364">
        <v>8680.4132090799994</v>
      </c>
      <c r="DU12" s="364">
        <v>8675.4006535299995</v>
      </c>
      <c r="DV12" s="364">
        <v>8645.2600895799987</v>
      </c>
      <c r="DW12" s="364">
        <v>8641.6586025999986</v>
      </c>
      <c r="DX12" s="291">
        <v>-87.667815799999516</v>
      </c>
      <c r="DY12" s="991">
        <v>-1.0042907275779056</v>
      </c>
      <c r="DZ12" s="807"/>
      <c r="EA12" s="704"/>
      <c r="EB12" s="232"/>
    </row>
    <row r="13" spans="1:138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364">
        <v>1987.7509673236152</v>
      </c>
      <c r="DT13" s="364">
        <v>1998.4607343586008</v>
      </c>
      <c r="DU13" s="364">
        <v>2026.1788313892125</v>
      </c>
      <c r="DV13" s="364">
        <v>2031.1597434460639</v>
      </c>
      <c r="DW13" s="364">
        <v>2028.9095900743439</v>
      </c>
      <c r="DX13" s="291">
        <v>133.67600836005818</v>
      </c>
      <c r="DY13" s="991">
        <v>7.0532735199396956</v>
      </c>
      <c r="DZ13" s="807"/>
      <c r="EA13" s="705"/>
      <c r="EB13" s="619"/>
      <c r="EC13" s="619"/>
      <c r="ED13" s="619"/>
      <c r="EE13" s="619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364">
        <v>1045.5060686499999</v>
      </c>
      <c r="DT14" s="364">
        <v>1046.2833875099998</v>
      </c>
      <c r="DU14" s="364">
        <v>1046.3484097599996</v>
      </c>
      <c r="DV14" s="364">
        <v>1046.2955891700001</v>
      </c>
      <c r="DW14" s="364">
        <v>1046.3402862600001</v>
      </c>
      <c r="DX14" s="839">
        <v>0.92113591999986966</v>
      </c>
      <c r="DY14" s="991">
        <v>8.8111636342258493E-2</v>
      </c>
      <c r="DZ14" s="807"/>
      <c r="EA14" s="704"/>
      <c r="EB14" s="619"/>
      <c r="EC14" s="619"/>
      <c r="ED14" s="619"/>
      <c r="EE14" s="619"/>
    </row>
    <row r="15" spans="1:138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364">
        <v>436.01492340999999</v>
      </c>
      <c r="DT15" s="364">
        <v>436.06571049000001</v>
      </c>
      <c r="DU15" s="364">
        <v>436.09436718000001</v>
      </c>
      <c r="DV15" s="364">
        <v>436.12094779</v>
      </c>
      <c r="DW15" s="364">
        <v>436.15011662000001</v>
      </c>
      <c r="DX15" s="839">
        <v>0.19309056000003011</v>
      </c>
      <c r="DY15" s="991">
        <v>4.4291191208700731E-2</v>
      </c>
      <c r="DZ15" s="807"/>
      <c r="EA15" s="704"/>
      <c r="EB15" s="619"/>
      <c r="EC15" s="619"/>
      <c r="ED15" s="619"/>
      <c r="EE15" s="619"/>
      <c r="EF15" s="619"/>
      <c r="EG15" s="619"/>
      <c r="EH15" s="619"/>
    </row>
    <row r="16" spans="1:138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364">
        <v>133.86009253</v>
      </c>
      <c r="DT16" s="364">
        <v>133.85874337999999</v>
      </c>
      <c r="DU16" s="364">
        <v>133.86592747</v>
      </c>
      <c r="DV16" s="364">
        <v>133.87304366999999</v>
      </c>
      <c r="DW16" s="364">
        <v>133.88090961</v>
      </c>
      <c r="DX16" s="992">
        <v>3.8203520000024582E-2</v>
      </c>
      <c r="DY16" s="991">
        <v>2.8543595027397117E-2</v>
      </c>
      <c r="DZ16" s="807"/>
      <c r="EA16" s="704"/>
      <c r="EB16" s="619"/>
      <c r="EC16" s="619"/>
      <c r="ED16" s="619"/>
      <c r="EE16" s="619"/>
    </row>
    <row r="17" spans="1:135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364">
        <v>321.14175597000002</v>
      </c>
      <c r="DT17" s="364">
        <v>321.16844930000002</v>
      </c>
      <c r="DU17" s="364">
        <v>321.62230335999999</v>
      </c>
      <c r="DV17" s="364">
        <v>321.20702647000002</v>
      </c>
      <c r="DW17" s="364">
        <v>321.22617249000001</v>
      </c>
      <c r="DX17" s="839">
        <v>0.1339554200000066</v>
      </c>
      <c r="DY17" s="991">
        <v>4.1718675470359123E-2</v>
      </c>
      <c r="DZ17" s="807"/>
      <c r="EA17" s="704"/>
      <c r="EB17" s="619"/>
      <c r="EC17" s="619"/>
      <c r="ED17" s="619"/>
      <c r="EE17" s="619"/>
    </row>
    <row r="18" spans="1:135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364">
        <v>11570.785106373616</v>
      </c>
      <c r="DT18" s="364">
        <v>11569.9668466086</v>
      </c>
      <c r="DU18" s="364">
        <v>11593.162082929211</v>
      </c>
      <c r="DV18" s="364">
        <v>11567.620850956062</v>
      </c>
      <c r="DW18" s="364">
        <v>11561.825391394341</v>
      </c>
      <c r="DX18" s="291">
        <v>46.373442060057641</v>
      </c>
      <c r="DY18" s="991">
        <v>0.40270622693829861</v>
      </c>
      <c r="DZ18" s="807"/>
      <c r="EA18" s="704"/>
      <c r="EB18" s="619"/>
      <c r="EC18" s="619"/>
      <c r="ED18" s="619"/>
      <c r="EE18" s="619"/>
    </row>
    <row r="19" spans="1:135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979"/>
      <c r="DY19" s="980"/>
      <c r="DZ19" s="807"/>
      <c r="EA19" s="704"/>
      <c r="EB19" s="619"/>
      <c r="EC19" s="619"/>
      <c r="ED19" s="619"/>
      <c r="EE19" s="619"/>
    </row>
    <row r="20" spans="1:135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979"/>
      <c r="DY20" s="980"/>
      <c r="DZ20" s="807"/>
      <c r="EA20" s="704"/>
      <c r="EB20" s="619"/>
      <c r="EC20" s="619"/>
      <c r="ED20" s="619"/>
      <c r="EE20" s="619"/>
    </row>
    <row r="21" spans="1:135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364">
        <v>13</v>
      </c>
      <c r="DT21" s="364">
        <v>24</v>
      </c>
      <c r="DU21" s="364">
        <v>9</v>
      </c>
      <c r="DV21" s="364">
        <v>5.3</v>
      </c>
      <c r="DW21" s="364">
        <v>0</v>
      </c>
      <c r="DX21" s="979"/>
      <c r="DY21" s="980"/>
      <c r="DZ21" s="807"/>
      <c r="EA21" s="704"/>
      <c r="EB21" s="619"/>
      <c r="EC21" s="619"/>
      <c r="ED21" s="619"/>
      <c r="EE21" s="619"/>
    </row>
    <row r="22" spans="1:135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364">
        <v>0</v>
      </c>
      <c r="DT22" s="364">
        <v>0.3</v>
      </c>
      <c r="DU22" s="364">
        <v>0</v>
      </c>
      <c r="DV22" s="364">
        <v>1.5</v>
      </c>
      <c r="DW22" s="364">
        <v>0</v>
      </c>
      <c r="DX22" s="979"/>
      <c r="DY22" s="980"/>
      <c r="DZ22" s="807"/>
      <c r="EA22" s="704"/>
      <c r="EB22" s="619"/>
      <c r="EC22" s="619"/>
      <c r="ED22" s="619"/>
      <c r="EE22" s="619"/>
    </row>
    <row r="23" spans="1:135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364">
        <v>0.10938000000000001</v>
      </c>
      <c r="DT23" s="364">
        <v>0.18159</v>
      </c>
      <c r="DU23" s="364">
        <v>0.10064099999999999</v>
      </c>
      <c r="DV23" s="364">
        <v>0.16591800000000001</v>
      </c>
      <c r="DW23" s="364">
        <v>0.230347</v>
      </c>
      <c r="DX23" s="979"/>
      <c r="DY23" s="980"/>
      <c r="DZ23" s="807"/>
      <c r="EA23" s="704"/>
      <c r="EB23" s="619"/>
      <c r="EC23" s="619"/>
      <c r="ED23" s="619"/>
      <c r="EE23" s="619"/>
    </row>
    <row r="24" spans="1:135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979"/>
      <c r="DY24" s="980"/>
      <c r="DZ24" s="807"/>
      <c r="EA24" s="704"/>
      <c r="EB24" s="619"/>
      <c r="EC24" s="619"/>
      <c r="ED24" s="619"/>
      <c r="EE24" s="619"/>
    </row>
    <row r="25" spans="1:135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979"/>
      <c r="DY25" s="980"/>
      <c r="DZ25" s="807"/>
      <c r="EA25" s="704"/>
      <c r="EB25" s="619"/>
      <c r="EC25" s="619"/>
      <c r="ED25" s="619"/>
      <c r="EE25" s="619"/>
    </row>
    <row r="26" spans="1:135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364">
        <v>16</v>
      </c>
      <c r="DT26" s="364">
        <v>10.4</v>
      </c>
      <c r="DU26" s="364">
        <v>5</v>
      </c>
      <c r="DV26" s="364">
        <v>0</v>
      </c>
      <c r="DW26" s="364">
        <v>2</v>
      </c>
      <c r="DX26" s="979"/>
      <c r="DY26" s="980"/>
      <c r="DZ26" s="807"/>
      <c r="EA26" s="704"/>
      <c r="EB26" s="619"/>
      <c r="EC26" s="619"/>
      <c r="ED26" s="619"/>
      <c r="EE26" s="619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20"/>
      <c r="DS27" s="957"/>
      <c r="DT27" s="957"/>
      <c r="DU27" s="957"/>
      <c r="DV27" s="957"/>
      <c r="DW27" s="957"/>
      <c r="DX27" s="981"/>
      <c r="DY27" s="982"/>
      <c r="DZ27" s="417"/>
      <c r="EA27" s="706"/>
    </row>
    <row r="28" spans="1:135" x14ac:dyDescent="0.2">
      <c r="A28" s="171"/>
      <c r="B28" s="1047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589">
        <v>66205.310751161989</v>
      </c>
      <c r="DT28" s="589">
        <v>67309.864639397638</v>
      </c>
      <c r="DU28" s="589">
        <v>67309.526829310678</v>
      </c>
      <c r="DV28" s="589">
        <v>67362.641427759532</v>
      </c>
      <c r="DW28" s="589">
        <v>67274.831540921572</v>
      </c>
      <c r="DX28" s="291">
        <v>1749.8424300843108</v>
      </c>
      <c r="DY28" s="991">
        <v>2.6704963309866603</v>
      </c>
      <c r="DZ28" s="417"/>
      <c r="EA28" s="625"/>
      <c r="EB28" s="232"/>
    </row>
    <row r="29" spans="1:135" x14ac:dyDescent="0.2">
      <c r="A29" s="171"/>
      <c r="B29" s="1047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589">
        <v>44959.213926600001</v>
      </c>
      <c r="DT29" s="589">
        <v>45004.560980800001</v>
      </c>
      <c r="DU29" s="589">
        <v>44992.086580300005</v>
      </c>
      <c r="DV29" s="589">
        <v>45058.775927800001</v>
      </c>
      <c r="DW29" s="589">
        <v>45186.742410999999</v>
      </c>
      <c r="DX29" s="291">
        <v>393.04277930000535</v>
      </c>
      <c r="DY29" s="991">
        <v>0.87745103113083811</v>
      </c>
      <c r="DZ29" s="417"/>
      <c r="EA29" s="625"/>
      <c r="EB29" s="232"/>
    </row>
    <row r="30" spans="1:135" x14ac:dyDescent="0.2">
      <c r="A30" s="171"/>
      <c r="B30" s="1047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589">
        <v>-14668.025211849545</v>
      </c>
      <c r="DT30" s="589">
        <v>-14543.073633294254</v>
      </c>
      <c r="DU30" s="589">
        <v>-14521.161902755772</v>
      </c>
      <c r="DV30" s="589">
        <v>-14247.708286647872</v>
      </c>
      <c r="DW30" s="589">
        <v>-14095.035602669188</v>
      </c>
      <c r="DX30" s="291">
        <v>994.44399573821102</v>
      </c>
      <c r="DY30" s="991">
        <v>-6.5903133985029445</v>
      </c>
      <c r="DZ30" s="638"/>
      <c r="EA30" s="625"/>
      <c r="EB30" s="232"/>
    </row>
    <row r="31" spans="1:135" x14ac:dyDescent="0.2">
      <c r="A31" s="171"/>
      <c r="B31" s="1047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589">
        <v>8056.7686141186259</v>
      </c>
      <c r="DT31" s="589">
        <v>9224.4579646613784</v>
      </c>
      <c r="DU31" s="589">
        <v>9326.9318204501251</v>
      </c>
      <c r="DV31" s="589">
        <v>9532.2714463676875</v>
      </c>
      <c r="DW31" s="589">
        <v>9519.4441228280448</v>
      </c>
      <c r="DX31" s="291">
        <v>2605.2930974468636</v>
      </c>
      <c r="DY31" s="991">
        <v>37.680592857793883</v>
      </c>
      <c r="DZ31" s="638"/>
      <c r="EA31" s="625"/>
      <c r="EB31" s="232"/>
    </row>
    <row r="32" spans="1:135" x14ac:dyDescent="0.2">
      <c r="A32" s="171"/>
      <c r="B32" s="1047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589">
        <v>8704.6910620895997</v>
      </c>
      <c r="DT32" s="589">
        <v>8703.8696537851993</v>
      </c>
      <c r="DU32" s="589">
        <v>8703.8542826518005</v>
      </c>
      <c r="DV32" s="589">
        <v>8669.4936117142006</v>
      </c>
      <c r="DW32" s="589">
        <v>8669.4928858576004</v>
      </c>
      <c r="DX32" s="291">
        <v>-110.24948421040062</v>
      </c>
      <c r="DY32" s="991">
        <v>-1.2557257327534432</v>
      </c>
      <c r="DZ32" s="638"/>
      <c r="EA32" s="625"/>
      <c r="EB32" s="232"/>
    </row>
    <row r="33" spans="1:132" ht="13.5" x14ac:dyDescent="0.2">
      <c r="A33" s="171"/>
      <c r="B33" s="104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559"/>
      <c r="DT33" s="559"/>
      <c r="DU33" s="559"/>
      <c r="DV33" s="559"/>
      <c r="DW33" s="559"/>
      <c r="DX33" s="983"/>
      <c r="DY33" s="984"/>
      <c r="DZ33" s="417"/>
      <c r="EA33" s="226"/>
    </row>
    <row r="34" spans="1:132" x14ac:dyDescent="0.2">
      <c r="A34" s="171"/>
      <c r="B34" s="1047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70969.907653584101</v>
      </c>
      <c r="DS34" s="589">
        <v>71666.254863794107</v>
      </c>
      <c r="DT34" s="589">
        <v>71709.435408734105</v>
      </c>
      <c r="DU34" s="589">
        <v>72039.666167604111</v>
      </c>
      <c r="DV34" s="589">
        <v>72001.538168504107</v>
      </c>
      <c r="DW34" s="589">
        <v>71733.832596394117</v>
      </c>
      <c r="DX34" s="291">
        <v>763.92494281001564</v>
      </c>
      <c r="DY34" s="991">
        <v>1.0764068435016982</v>
      </c>
      <c r="DZ34" s="618"/>
      <c r="EA34" s="705"/>
      <c r="EB34" s="232"/>
    </row>
    <row r="35" spans="1:132" x14ac:dyDescent="0.2">
      <c r="A35" s="171"/>
      <c r="B35" s="1047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126531.25302627537</v>
      </c>
      <c r="DS35" s="589">
        <v>127466.80150756537</v>
      </c>
      <c r="DT35" s="589">
        <v>128445.97687728539</v>
      </c>
      <c r="DU35" s="589">
        <v>128763.90106949539</v>
      </c>
      <c r="DV35" s="589">
        <v>128716.52960046539</v>
      </c>
      <c r="DW35" s="589">
        <v>128390.40320890537</v>
      </c>
      <c r="DX35" s="291">
        <v>1859.1501826299937</v>
      </c>
      <c r="DY35" s="991">
        <v>1.4693209291493536</v>
      </c>
      <c r="DZ35" s="807"/>
      <c r="EA35" s="705"/>
      <c r="EB35" s="232"/>
    </row>
    <row r="36" spans="1:132" x14ac:dyDescent="0.2">
      <c r="A36" s="171"/>
      <c r="B36" s="1047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212436.82692808294</v>
      </c>
      <c r="DS36" s="589">
        <v>213314.94149987295</v>
      </c>
      <c r="DT36" s="589">
        <v>214274.76664756297</v>
      </c>
      <c r="DU36" s="589">
        <v>214539.81776737291</v>
      </c>
      <c r="DV36" s="589">
        <v>214559.81045868294</v>
      </c>
      <c r="DW36" s="589">
        <v>214301.9054639129</v>
      </c>
      <c r="DX36" s="291">
        <v>1865.0785358299618</v>
      </c>
      <c r="DY36" s="991">
        <v>0.87794501678437609</v>
      </c>
      <c r="DZ36" s="807"/>
      <c r="EA36" s="705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21"/>
      <c r="DS37" s="854"/>
      <c r="DT37" s="854"/>
      <c r="DU37" s="854"/>
      <c r="DV37" s="854"/>
      <c r="DW37" s="854"/>
      <c r="DX37" s="983"/>
      <c r="DY37" s="985"/>
      <c r="DZ37" s="417"/>
      <c r="EA37" s="706"/>
    </row>
    <row r="38" spans="1:13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22">
        <v>90.380749306518808</v>
      </c>
      <c r="DS38" s="622">
        <v>90.267172953285979</v>
      </c>
      <c r="DT38" s="622">
        <v>90.266384629225243</v>
      </c>
      <c r="DU38" s="622">
        <v>90.28235768106812</v>
      </c>
      <c r="DV38" s="622">
        <v>90.251928989635672</v>
      </c>
      <c r="DW38" s="622">
        <v>90.267221601817354</v>
      </c>
      <c r="DX38" s="839">
        <v>-0.11352770470145401</v>
      </c>
      <c r="DY38" s="978"/>
      <c r="DZ38" s="807"/>
      <c r="EA38" s="705"/>
    </row>
    <row r="39" spans="1:13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22">
        <v>85.796322169202227</v>
      </c>
      <c r="DS39" s="622">
        <v>85.781428951264587</v>
      </c>
      <c r="DT39" s="622">
        <v>85.878558898397557</v>
      </c>
      <c r="DU39" s="622">
        <v>85.859533125765765</v>
      </c>
      <c r="DV39" s="622">
        <v>85.869083618155599</v>
      </c>
      <c r="DW39" s="622">
        <v>85.852621252385134</v>
      </c>
      <c r="DX39" s="839">
        <v>5.6299083182906884E-2</v>
      </c>
      <c r="DY39" s="978"/>
      <c r="DZ39" s="807"/>
      <c r="EA39" s="705"/>
    </row>
    <row r="40" spans="1:13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3">
        <v>89.510186680873389</v>
      </c>
      <c r="DS40" s="949">
        <v>89.485822896674421</v>
      </c>
      <c r="DT40" s="938">
        <v>89.526095221475174</v>
      </c>
      <c r="DU40" s="938">
        <v>89.516266514880712</v>
      </c>
      <c r="DV40" s="938">
        <v>89.529462094781209</v>
      </c>
      <c r="DW40" s="938">
        <v>89.519631821386668</v>
      </c>
      <c r="DX40" s="1015">
        <v>9.4451405132787158E-3</v>
      </c>
      <c r="DY40" s="986"/>
      <c r="DZ40" s="807"/>
      <c r="EA40" s="705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24"/>
      <c r="DS41" s="624"/>
      <c r="DT41" s="879"/>
      <c r="DU41" s="879"/>
      <c r="DV41" s="879"/>
      <c r="DW41" s="879"/>
      <c r="DX41" s="987"/>
      <c r="DY41" s="988"/>
      <c r="DZ41" s="417"/>
      <c r="EA41" s="226"/>
    </row>
    <row r="42" spans="1:132" ht="12.75" customHeight="1" x14ac:dyDescent="0.2">
      <c r="A42" s="171"/>
      <c r="B42" s="1049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2674.262295674926</v>
      </c>
      <c r="DS42" s="364">
        <v>2674.262295674926</v>
      </c>
      <c r="DT42" s="364">
        <v>2674.262295674926</v>
      </c>
      <c r="DU42" s="364">
        <v>2674.262295674926</v>
      </c>
      <c r="DV42" s="364">
        <v>2674.262295674926</v>
      </c>
      <c r="DW42" s="364">
        <v>2707.5542016516019</v>
      </c>
      <c r="DX42" s="291">
        <v>33.291905976675935</v>
      </c>
      <c r="DY42" s="991">
        <v>1.2449005481069975</v>
      </c>
      <c r="DZ42" s="807"/>
      <c r="EA42" s="533"/>
      <c r="EB42" s="232"/>
    </row>
    <row r="43" spans="1:132" x14ac:dyDescent="0.2">
      <c r="A43" s="171"/>
      <c r="B43" s="1049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2395.498884446064</v>
      </c>
      <c r="DS43" s="364">
        <v>2395.498884446064</v>
      </c>
      <c r="DT43" s="364">
        <v>2395.498884446064</v>
      </c>
      <c r="DU43" s="364">
        <v>2395.498884446064</v>
      </c>
      <c r="DV43" s="364">
        <v>2395.498884446064</v>
      </c>
      <c r="DW43" s="364">
        <v>2414.443122784256</v>
      </c>
      <c r="DX43" s="291">
        <v>18.944238338192008</v>
      </c>
      <c r="DY43" s="991">
        <v>0.79082643123720153</v>
      </c>
      <c r="DZ43" s="807"/>
      <c r="EA43" s="226"/>
      <c r="EB43" s="232"/>
    </row>
    <row r="44" spans="1:132" ht="12.75" customHeight="1" x14ac:dyDescent="0.2">
      <c r="A44" s="171"/>
      <c r="B44" s="1049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16433.122347299999</v>
      </c>
      <c r="DS44" s="364">
        <v>16433.122347299999</v>
      </c>
      <c r="DT44" s="364">
        <v>16433.122347299999</v>
      </c>
      <c r="DU44" s="364">
        <v>16433.122347299999</v>
      </c>
      <c r="DV44" s="364">
        <v>16433.122347299999</v>
      </c>
      <c r="DW44" s="364">
        <v>16563.079822299998</v>
      </c>
      <c r="DX44" s="291">
        <v>129.95747499999925</v>
      </c>
      <c r="DY44" s="991">
        <v>0.79082643123722374</v>
      </c>
      <c r="DZ44" s="807"/>
      <c r="EA44" s="226"/>
      <c r="EB44" s="232"/>
    </row>
    <row r="45" spans="1:132" ht="12.75" customHeight="1" x14ac:dyDescent="0.2">
      <c r="A45" s="171"/>
      <c r="B45" s="1049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993"/>
      <c r="DZ45" s="807"/>
      <c r="EA45" s="226"/>
      <c r="EB45" s="232"/>
    </row>
    <row r="46" spans="1:132" x14ac:dyDescent="0.2">
      <c r="A46" s="171"/>
      <c r="B46" s="1049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364">
        <v>278.76341122886208</v>
      </c>
      <c r="DT46" s="364">
        <v>278.76341122886208</v>
      </c>
      <c r="DU46" s="364">
        <v>278.76341122886208</v>
      </c>
      <c r="DV46" s="364">
        <v>278.76341122886208</v>
      </c>
      <c r="DW46" s="364">
        <v>293.11107886734601</v>
      </c>
      <c r="DX46" s="291">
        <v>14.347667638483927</v>
      </c>
      <c r="DY46" s="991">
        <v>5.1468977134537353</v>
      </c>
      <c r="DZ46" s="807"/>
      <c r="EA46" s="226"/>
      <c r="EB46" s="232"/>
    </row>
    <row r="47" spans="1:132" ht="13.5" x14ac:dyDescent="0.2">
      <c r="A47" s="171"/>
      <c r="B47" s="1049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364">
        <v>1912.3170010299941</v>
      </c>
      <c r="DT47" s="364">
        <v>1912.3170010299941</v>
      </c>
      <c r="DU47" s="364">
        <v>1912.3170010299941</v>
      </c>
      <c r="DV47" s="364">
        <v>1912.3170010299941</v>
      </c>
      <c r="DW47" s="364">
        <v>2010.7420010299938</v>
      </c>
      <c r="DX47" s="291">
        <v>98.424999999999727</v>
      </c>
      <c r="DY47" s="991">
        <v>5.1468977134537353</v>
      </c>
      <c r="DZ47" s="807"/>
      <c r="EA47" s="226"/>
      <c r="EB47" s="232"/>
    </row>
    <row r="48" spans="1:132" ht="12.75" customHeight="1" x14ac:dyDescent="0.2">
      <c r="A48" s="171"/>
      <c r="B48" s="1049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364">
        <v>1232.9380010299994</v>
      </c>
      <c r="DT48" s="364">
        <v>1232.9380010299994</v>
      </c>
      <c r="DU48" s="364">
        <v>1232.9380010299994</v>
      </c>
      <c r="DV48" s="364">
        <v>1232.9380010299994</v>
      </c>
      <c r="DW48" s="364">
        <v>1275.8240010299992</v>
      </c>
      <c r="DX48" s="291">
        <v>42.88599999999974</v>
      </c>
      <c r="DY48" s="991">
        <v>3.4783581951543852</v>
      </c>
      <c r="DZ48" s="807"/>
      <c r="EA48" s="226"/>
      <c r="EB48" s="232"/>
    </row>
    <row r="49" spans="1:134" x14ac:dyDescent="0.2">
      <c r="A49" s="171"/>
      <c r="B49" s="104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980"/>
      <c r="DZ49" s="807"/>
      <c r="EA49" s="226"/>
    </row>
    <row r="50" spans="1:134" x14ac:dyDescent="0.2">
      <c r="A50" s="171"/>
      <c r="B50" s="104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88">
        <v>5.1166180758017488</v>
      </c>
      <c r="DT50" s="788">
        <v>5</v>
      </c>
      <c r="DU50" s="788">
        <v>5</v>
      </c>
      <c r="DV50" s="788">
        <v>0</v>
      </c>
      <c r="DW50" s="788">
        <v>0</v>
      </c>
      <c r="DX50" s="291">
        <v>-16.049562682215743</v>
      </c>
      <c r="DY50" s="989"/>
      <c r="DZ50" s="807"/>
      <c r="EA50" s="226"/>
    </row>
    <row r="51" spans="1:134" x14ac:dyDescent="0.2">
      <c r="A51" s="171"/>
      <c r="B51" s="104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88">
        <v>5.1166180758017488</v>
      </c>
      <c r="DT51" s="788">
        <v>5</v>
      </c>
      <c r="DU51" s="788">
        <v>5</v>
      </c>
      <c r="DV51" s="788">
        <v>0</v>
      </c>
      <c r="DW51" s="788">
        <v>0</v>
      </c>
      <c r="DX51" s="291">
        <v>-16.049562682215743</v>
      </c>
      <c r="DY51" s="989"/>
      <c r="DZ51" s="807"/>
      <c r="EA51" s="533"/>
    </row>
    <row r="52" spans="1:134" ht="12.75" customHeight="1" outlineLevel="1" x14ac:dyDescent="0.2">
      <c r="A52" s="171"/>
      <c r="B52" s="104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88">
        <v>0.79999999999999716</v>
      </c>
      <c r="DT52" s="788">
        <v>0</v>
      </c>
      <c r="DU52" s="788">
        <v>0</v>
      </c>
      <c r="DV52" s="788">
        <v>0</v>
      </c>
      <c r="DW52" s="788">
        <v>0</v>
      </c>
      <c r="DX52" s="291">
        <v>-75.8</v>
      </c>
      <c r="DY52" s="989"/>
      <c r="DZ52" s="807"/>
      <c r="EA52" s="533"/>
    </row>
    <row r="53" spans="1:134" ht="12.75" customHeight="1" outlineLevel="1" x14ac:dyDescent="0.2">
      <c r="A53" s="171"/>
      <c r="B53" s="104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88">
        <v>5</v>
      </c>
      <c r="DT53" s="788">
        <v>5</v>
      </c>
      <c r="DU53" s="788">
        <v>5</v>
      </c>
      <c r="DV53" s="788">
        <v>0</v>
      </c>
      <c r="DW53" s="788">
        <v>0</v>
      </c>
      <c r="DX53" s="291">
        <v>-5</v>
      </c>
      <c r="DY53" s="989"/>
      <c r="DZ53" s="807"/>
      <c r="EA53" s="533"/>
    </row>
    <row r="54" spans="1:134" x14ac:dyDescent="0.2">
      <c r="A54" s="171"/>
      <c r="B54" s="104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88">
        <v>0</v>
      </c>
      <c r="DT54" s="788">
        <v>0</v>
      </c>
      <c r="DU54" s="788">
        <v>0</v>
      </c>
      <c r="DV54" s="788">
        <v>0</v>
      </c>
      <c r="DW54" s="788">
        <v>0</v>
      </c>
      <c r="DX54" s="291">
        <v>0</v>
      </c>
      <c r="DY54" s="989"/>
      <c r="DZ54" s="807"/>
      <c r="EA54" s="226"/>
    </row>
    <row r="55" spans="1:134" ht="12.75" customHeight="1" outlineLevel="1" x14ac:dyDescent="0.2">
      <c r="A55" s="171"/>
      <c r="B55" s="104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88">
        <v>0</v>
      </c>
      <c r="DT55" s="788">
        <v>0</v>
      </c>
      <c r="DU55" s="788">
        <v>0</v>
      </c>
      <c r="DV55" s="788">
        <v>0</v>
      </c>
      <c r="DW55" s="788">
        <v>0</v>
      </c>
      <c r="DX55" s="291">
        <v>0</v>
      </c>
      <c r="DY55" s="989"/>
      <c r="DZ55" s="807"/>
      <c r="EA55" s="226"/>
    </row>
    <row r="56" spans="1:134" ht="12.75" customHeight="1" outlineLevel="1" thickBot="1" x14ac:dyDescent="0.25">
      <c r="A56" s="171"/>
      <c r="B56" s="1049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5">
        <v>0</v>
      </c>
      <c r="DS56" s="867">
        <v>0</v>
      </c>
      <c r="DT56" s="940">
        <v>0</v>
      </c>
      <c r="DU56" s="940">
        <v>0</v>
      </c>
      <c r="DV56" s="940">
        <v>0</v>
      </c>
      <c r="DW56" s="867">
        <v>0</v>
      </c>
      <c r="DX56" s="858">
        <v>0</v>
      </c>
      <c r="DY56" s="990"/>
      <c r="DZ56" s="807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140"/>
      <c r="DT57" s="140"/>
      <c r="DU57" s="140"/>
      <c r="DV57" s="140"/>
      <c r="DW57" s="140"/>
      <c r="DX57" s="987"/>
      <c r="DY57" s="988"/>
      <c r="DZ57" s="417"/>
      <c r="EA57" s="706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26352.30790883279</v>
      </c>
      <c r="DS58" s="364">
        <v>26478.386120599556</v>
      </c>
      <c r="DT58" s="364">
        <v>26594.046674135992</v>
      </c>
      <c r="DU58" s="364">
        <v>26602.897989635996</v>
      </c>
      <c r="DV58" s="364">
        <v>26591.173208226377</v>
      </c>
      <c r="DW58" s="364">
        <v>26533.069306615587</v>
      </c>
      <c r="DX58" s="291">
        <v>180.76139778279685</v>
      </c>
      <c r="DY58" s="991">
        <v>0.68594143028439802</v>
      </c>
      <c r="DZ58" s="618"/>
      <c r="EA58" s="705"/>
      <c r="EB58" s="169"/>
    </row>
    <row r="59" spans="1:134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87.425743296212204</v>
      </c>
      <c r="DS59" s="788">
        <v>87.434142669907516</v>
      </c>
      <c r="DT59" s="788">
        <v>87.480868229958048</v>
      </c>
      <c r="DU59" s="788">
        <v>87.471560343545576</v>
      </c>
      <c r="DV59" s="788">
        <v>87.478645880617705</v>
      </c>
      <c r="DW59" s="788">
        <v>87.446574535993378</v>
      </c>
      <c r="DX59" s="992">
        <v>2.0831239781173849E-2</v>
      </c>
      <c r="DY59" s="991"/>
      <c r="DZ59" s="807"/>
      <c r="EA59" s="533"/>
      <c r="EB59" s="169"/>
    </row>
    <row r="60" spans="1:134" ht="12.75" customHeight="1" x14ac:dyDescent="0.2">
      <c r="A60" s="171"/>
      <c r="B60" s="1048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25468.298433614127</v>
      </c>
      <c r="DS60" s="364">
        <v>25590.919356751157</v>
      </c>
      <c r="DT60" s="364">
        <v>25704.793029821125</v>
      </c>
      <c r="DU60" s="364">
        <v>25712.24070100626</v>
      </c>
      <c r="DV60" s="364">
        <v>25699.142450208885</v>
      </c>
      <c r="DW60" s="364">
        <v>25642.808227898389</v>
      </c>
      <c r="DX60" s="291">
        <v>174.50979428426217</v>
      </c>
      <c r="DY60" s="991">
        <v>0.68520397913169884</v>
      </c>
      <c r="DZ60" s="807"/>
      <c r="EA60" s="704"/>
      <c r="EB60" s="707"/>
    </row>
    <row r="61" spans="1:134" ht="12.75" customHeight="1" x14ac:dyDescent="0.2">
      <c r="A61" s="171"/>
      <c r="B61" s="1048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86.935762063743425</v>
      </c>
      <c r="DS61" s="788">
        <v>86.951322067825842</v>
      </c>
      <c r="DT61" s="788">
        <v>86.996421662043232</v>
      </c>
      <c r="DU61" s="788">
        <v>86.988446672728571</v>
      </c>
      <c r="DV61" s="788">
        <v>86.995657253287078</v>
      </c>
      <c r="DW61" s="788">
        <v>86.970122086741014</v>
      </c>
      <c r="DX61" s="992">
        <v>3.4360022997589112E-2</v>
      </c>
      <c r="DY61" s="991"/>
      <c r="DZ61" s="807"/>
      <c r="EA61" s="705"/>
      <c r="EB61" s="707"/>
    </row>
    <row r="62" spans="1:134" ht="3" customHeight="1" x14ac:dyDescent="0.2">
      <c r="A62" s="171"/>
      <c r="B62" s="1048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590"/>
      <c r="DT62" s="590"/>
      <c r="DU62" s="590"/>
      <c r="DV62" s="590"/>
      <c r="DW62" s="590"/>
      <c r="DX62" s="291"/>
      <c r="DY62" s="991"/>
      <c r="DZ62" s="807"/>
      <c r="EA62" s="706"/>
      <c r="EB62" s="707"/>
    </row>
    <row r="63" spans="1:134" x14ac:dyDescent="0.2">
      <c r="A63" s="171"/>
      <c r="B63" s="1048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4846.2985393723202</v>
      </c>
      <c r="DS63" s="364">
        <v>4942.4227625705698</v>
      </c>
      <c r="DT63" s="364">
        <v>4922.6747734320879</v>
      </c>
      <c r="DU63" s="364">
        <v>4939.6238497280046</v>
      </c>
      <c r="DV63" s="364">
        <v>4918.0531950807745</v>
      </c>
      <c r="DW63" s="364">
        <v>4860.2903171813587</v>
      </c>
      <c r="DX63" s="544">
        <v>13.991777809038467</v>
      </c>
      <c r="DY63" s="991">
        <v>0.28871060450292862</v>
      </c>
      <c r="DZ63" s="807"/>
      <c r="EA63" s="706"/>
      <c r="EB63" s="707"/>
    </row>
    <row r="64" spans="1:134" x14ac:dyDescent="0.2">
      <c r="A64" s="171"/>
      <c r="B64" s="1048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79.465638474056774</v>
      </c>
      <c r="DS64" s="788">
        <v>79.427375044646695</v>
      </c>
      <c r="DT64" s="788">
        <v>79.330725919808245</v>
      </c>
      <c r="DU64" s="788">
        <v>79.340747348978638</v>
      </c>
      <c r="DV64" s="788">
        <v>79.196178397800381</v>
      </c>
      <c r="DW64" s="788">
        <v>79.060102913070324</v>
      </c>
      <c r="DX64" s="861">
        <v>-0.40553556098645061</v>
      </c>
      <c r="DY64" s="991"/>
      <c r="DZ64" s="807"/>
      <c r="EA64" s="706"/>
      <c r="EB64" s="706"/>
      <c r="EC64" s="706"/>
      <c r="ED64" s="706"/>
    </row>
    <row r="65" spans="1:132" ht="3" customHeight="1" x14ac:dyDescent="0.2">
      <c r="A65" s="171"/>
      <c r="B65" s="1048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590"/>
      <c r="DT65" s="590"/>
      <c r="DU65" s="590"/>
      <c r="DV65" s="590"/>
      <c r="DW65" s="590"/>
      <c r="DX65" s="544"/>
      <c r="DY65" s="991"/>
      <c r="DZ65" s="807"/>
      <c r="EA65" s="706"/>
      <c r="EB65" s="707"/>
    </row>
    <row r="66" spans="1:132" x14ac:dyDescent="0.2">
      <c r="A66" s="171"/>
      <c r="B66" s="1048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8099.3214828996042</v>
      </c>
      <c r="DS66" s="364">
        <v>8134.1904728529553</v>
      </c>
      <c r="DT66" s="364">
        <v>8270.6328671357533</v>
      </c>
      <c r="DU66" s="364">
        <v>8268.8389069812365</v>
      </c>
      <c r="DV66" s="364">
        <v>8267.4914623850254</v>
      </c>
      <c r="DW66" s="364">
        <v>8258.9753079462462</v>
      </c>
      <c r="DX66" s="544">
        <v>159.65382504664194</v>
      </c>
      <c r="DY66" s="991">
        <v>1.9711999997002794</v>
      </c>
      <c r="DZ66" s="807"/>
      <c r="EA66" s="706"/>
      <c r="EB66" s="707"/>
    </row>
    <row r="67" spans="1:132" x14ac:dyDescent="0.2">
      <c r="A67" s="171"/>
      <c r="B67" s="1048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79.940517771422847</v>
      </c>
      <c r="DS67" s="788">
        <v>80.020258277527347</v>
      </c>
      <c r="DT67" s="788">
        <v>80.332776626773295</v>
      </c>
      <c r="DU67" s="788">
        <v>80.242554685546381</v>
      </c>
      <c r="DV67" s="788">
        <v>80.304917948134275</v>
      </c>
      <c r="DW67" s="788">
        <v>80.263221840761986</v>
      </c>
      <c r="DX67" s="861">
        <v>0.32270406933913875</v>
      </c>
      <c r="DY67" s="991"/>
      <c r="DZ67" s="807"/>
      <c r="EA67" s="706"/>
      <c r="EB67" s="707"/>
    </row>
    <row r="68" spans="1:132" ht="3.75" customHeight="1" x14ac:dyDescent="0.2">
      <c r="A68" s="171"/>
      <c r="B68" s="1048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590"/>
      <c r="DT68" s="590"/>
      <c r="DU68" s="590"/>
      <c r="DV68" s="590"/>
      <c r="DW68" s="590"/>
      <c r="DX68" s="544"/>
      <c r="DY68" s="991"/>
      <c r="DZ68" s="807"/>
      <c r="EA68" s="706"/>
      <c r="EB68" s="707"/>
    </row>
    <row r="69" spans="1:132" x14ac:dyDescent="0.2">
      <c r="A69" s="171"/>
      <c r="B69" s="1048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11718.610771295911</v>
      </c>
      <c r="DS69" s="364">
        <v>11715.608825265301</v>
      </c>
      <c r="DT69" s="364">
        <v>11715.050289702616</v>
      </c>
      <c r="DU69" s="364">
        <v>11715.441203179294</v>
      </c>
      <c r="DV69" s="364">
        <v>11727.750320252182</v>
      </c>
      <c r="DW69" s="364">
        <v>11722.91284031778</v>
      </c>
      <c r="DX69" s="544">
        <v>4.3020690218691016</v>
      </c>
      <c r="DY69" s="991">
        <v>3.6711425149538179E-2</v>
      </c>
      <c r="DZ69" s="807"/>
      <c r="EA69" s="706"/>
      <c r="EB69" s="707"/>
    </row>
    <row r="70" spans="1:132" x14ac:dyDescent="0.2">
      <c r="A70" s="171"/>
      <c r="B70" s="1048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95.86368948660342</v>
      </c>
      <c r="DS70" s="788">
        <v>95.868178116327257</v>
      </c>
      <c r="DT70" s="788">
        <v>95.87187882327521</v>
      </c>
      <c r="DU70" s="788">
        <v>95.887193487274985</v>
      </c>
      <c r="DV70" s="788">
        <v>95.898153665469891</v>
      </c>
      <c r="DW70" s="788">
        <v>95.890328407637853</v>
      </c>
      <c r="DX70" s="1008">
        <v>2.6638921034432883E-2</v>
      </c>
      <c r="DY70" s="991"/>
      <c r="DZ70" s="807"/>
      <c r="EA70" s="706"/>
      <c r="EB70" s="707"/>
    </row>
    <row r="71" spans="1:132" ht="3" customHeight="1" x14ac:dyDescent="0.2">
      <c r="A71" s="171"/>
      <c r="B71" s="1048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590"/>
      <c r="DT71" s="590"/>
      <c r="DU71" s="590"/>
      <c r="DV71" s="590"/>
      <c r="DW71" s="590"/>
      <c r="DX71" s="544"/>
      <c r="DY71" s="991"/>
      <c r="DZ71" s="807"/>
      <c r="EA71" s="706"/>
      <c r="EB71" s="707"/>
    </row>
    <row r="72" spans="1:132" x14ac:dyDescent="0.2">
      <c r="A72" s="171"/>
      <c r="B72" s="1048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804.06764004629531</v>
      </c>
      <c r="DS72" s="364">
        <v>798.69729606233022</v>
      </c>
      <c r="DT72" s="364">
        <v>796.4350995506685</v>
      </c>
      <c r="DU72" s="364">
        <v>788.33674111772416</v>
      </c>
      <c r="DV72" s="364">
        <v>785.84747249090162</v>
      </c>
      <c r="DW72" s="364">
        <v>800.62976245300104</v>
      </c>
      <c r="DX72" s="544">
        <v>-3.4378775932942744</v>
      </c>
      <c r="DY72" s="991">
        <v>-0.42756074515029052</v>
      </c>
      <c r="DZ72" s="807"/>
      <c r="EA72" s="706"/>
      <c r="EB72" s="707"/>
    </row>
    <row r="73" spans="1:132" ht="12.75" customHeight="1" x14ac:dyDescent="0.2">
      <c r="A73" s="171"/>
      <c r="B73" s="1048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82.106855713939453</v>
      </c>
      <c r="DS73" s="788">
        <v>82.047188943741858</v>
      </c>
      <c r="DT73" s="788">
        <v>81.935951966494841</v>
      </c>
      <c r="DU73" s="788">
        <v>81.904762990424103</v>
      </c>
      <c r="DV73" s="788">
        <v>81.882317127575419</v>
      </c>
      <c r="DW73" s="788">
        <v>81.960487058947919</v>
      </c>
      <c r="DX73" s="861">
        <v>-0.14636865499153373</v>
      </c>
      <c r="DY73" s="991"/>
      <c r="DZ73" s="807"/>
      <c r="EA73" s="706"/>
      <c r="EB73" s="707"/>
    </row>
    <row r="74" spans="1:132" s="377" customFormat="1" ht="4.5" customHeight="1" x14ac:dyDescent="0.2">
      <c r="A74" s="171"/>
      <c r="B74" s="1048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626"/>
      <c r="DT74" s="626"/>
      <c r="DU74" s="626"/>
      <c r="DV74" s="626"/>
      <c r="DW74" s="1009"/>
      <c r="DX74" s="626"/>
      <c r="DY74" s="1009"/>
      <c r="DZ74" s="417"/>
      <c r="EA74" s="706"/>
      <c r="EB74" s="707"/>
    </row>
    <row r="75" spans="1:132" ht="12.75" customHeight="1" x14ac:dyDescent="0.2">
      <c r="A75" s="171"/>
      <c r="B75" s="104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364">
        <v>4168.7223271151197</v>
      </c>
      <c r="DT75" s="364">
        <v>4325.3138714449733</v>
      </c>
      <c r="DU75" s="364">
        <v>4324.3595069761623</v>
      </c>
      <c r="DV75" s="364">
        <v>4320.2165403902454</v>
      </c>
      <c r="DW75" s="364">
        <v>4290.7048043733066</v>
      </c>
      <c r="DX75" s="291">
        <v>193.15903911769783</v>
      </c>
      <c r="DY75" s="991">
        <v>4.7140178580933556</v>
      </c>
      <c r="DZ75" s="807"/>
      <c r="EA75" s="704"/>
      <c r="EB75" s="707"/>
    </row>
    <row r="76" spans="1:132" x14ac:dyDescent="0.2">
      <c r="A76" s="171"/>
      <c r="B76" s="104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364">
        <v>1945.6079724227404</v>
      </c>
      <c r="DT76" s="364">
        <v>2096.1877257172009</v>
      </c>
      <c r="DU76" s="364">
        <v>2097.1462459635559</v>
      </c>
      <c r="DV76" s="364">
        <v>2103.7168725787174</v>
      </c>
      <c r="DW76" s="364">
        <v>2061.8479772317787</v>
      </c>
      <c r="DX76" s="291">
        <v>168.81324886516086</v>
      </c>
      <c r="DY76" s="991">
        <v>8.9175991510107799</v>
      </c>
      <c r="DZ76" s="807"/>
      <c r="EA76" s="533"/>
      <c r="EB76" s="232"/>
    </row>
    <row r="77" spans="1:132" ht="15" x14ac:dyDescent="0.25">
      <c r="A77" s="171"/>
      <c r="B77" s="104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364">
        <v>553.00322165014597</v>
      </c>
      <c r="DT77" s="364">
        <v>558.12860837172002</v>
      </c>
      <c r="DU77" s="364">
        <v>558.13419143731778</v>
      </c>
      <c r="DV77" s="364">
        <v>558.13977454664712</v>
      </c>
      <c r="DW77" s="364">
        <v>558.14535761224488</v>
      </c>
      <c r="DX77" s="291">
        <v>5.1587314314868991</v>
      </c>
      <c r="DY77" s="991">
        <v>0.93288538768396823</v>
      </c>
      <c r="DZ77" s="807"/>
      <c r="EA77" s="533"/>
      <c r="EB77" s="555"/>
    </row>
    <row r="78" spans="1:132" ht="15" x14ac:dyDescent="0.25">
      <c r="A78" s="171"/>
      <c r="B78" s="104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364">
        <v>624.60506439223343</v>
      </c>
      <c r="DT78" s="364">
        <v>624.71414984605258</v>
      </c>
      <c r="DU78" s="364">
        <v>622.73065981528873</v>
      </c>
      <c r="DV78" s="364">
        <v>612.06430409488053</v>
      </c>
      <c r="DW78" s="364">
        <v>624.37118326928282</v>
      </c>
      <c r="DX78" s="291">
        <v>18.265922901049407</v>
      </c>
      <c r="DY78" s="991">
        <v>3.0136552337381328</v>
      </c>
      <c r="DZ78" s="807"/>
      <c r="EA78" s="533"/>
      <c r="EB78" s="555"/>
    </row>
    <row r="79" spans="1:132" ht="15" x14ac:dyDescent="0.25">
      <c r="A79" s="171"/>
      <c r="B79" s="104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364">
        <v>1045.5060686499999</v>
      </c>
      <c r="DT79" s="364">
        <v>1046.2833875099998</v>
      </c>
      <c r="DU79" s="364">
        <v>1046.3484097599996</v>
      </c>
      <c r="DV79" s="364">
        <v>1046.2955891700001</v>
      </c>
      <c r="DW79" s="364">
        <v>1046.3402862600001</v>
      </c>
      <c r="DX79" s="291">
        <v>0.92113591999986966</v>
      </c>
      <c r="DY79" s="991">
        <v>8.8111636342258493E-2</v>
      </c>
      <c r="DZ79" s="807"/>
      <c r="EA79" s="533"/>
      <c r="EB79" s="555"/>
    </row>
    <row r="80" spans="1:132" ht="15" x14ac:dyDescent="0.25">
      <c r="A80" s="171"/>
      <c r="B80" s="1048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364">
        <v>1185.1875414614192</v>
      </c>
      <c r="DT80" s="364">
        <v>1332.6447809880819</v>
      </c>
      <c r="DU80" s="364">
        <v>1331.7426512598968</v>
      </c>
      <c r="DV80" s="364">
        <v>1327.9672679525584</v>
      </c>
      <c r="DW80" s="364">
        <v>1292.5159239309996</v>
      </c>
      <c r="DX80" s="291">
        <v>184.50149991034482</v>
      </c>
      <c r="DY80" s="991">
        <v>16.651543148765491</v>
      </c>
      <c r="DZ80" s="807"/>
      <c r="EA80" s="533"/>
      <c r="EB80" s="555"/>
    </row>
    <row r="81" spans="1:132" x14ac:dyDescent="0.2">
      <c r="A81" s="171"/>
      <c r="B81" s="104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364">
        <v>1010.0282092191858</v>
      </c>
      <c r="DT81" s="364">
        <v>1157.8435018720293</v>
      </c>
      <c r="DU81" s="364">
        <v>1159.2483535246079</v>
      </c>
      <c r="DV81" s="364">
        <v>1165.8185846976776</v>
      </c>
      <c r="DW81" s="364">
        <v>1120.0346702817169</v>
      </c>
      <c r="DX81" s="291">
        <v>168.16301771929557</v>
      </c>
      <c r="DY81" s="991">
        <v>17.666564317427014</v>
      </c>
      <c r="DZ81" s="807"/>
      <c r="EA81" s="533"/>
      <c r="EB81" s="232"/>
    </row>
    <row r="82" spans="1:132" x14ac:dyDescent="0.2">
      <c r="A82" s="171"/>
      <c r="B82" s="1048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364">
        <v>175.15933224223332</v>
      </c>
      <c r="DT82" s="364">
        <v>174.80127911605268</v>
      </c>
      <c r="DU82" s="364">
        <v>172.49429773528874</v>
      </c>
      <c r="DV82" s="364">
        <v>162.14868325488061</v>
      </c>
      <c r="DW82" s="364">
        <v>172.48125364928285</v>
      </c>
      <c r="DX82" s="291">
        <v>16.338482191049451</v>
      </c>
      <c r="DY82" s="991">
        <v>10.463809524105837</v>
      </c>
      <c r="DZ82" s="807"/>
      <c r="EA82" s="533"/>
      <c r="EB82" s="232"/>
    </row>
    <row r="83" spans="1:132" ht="12.75" hidden="1" customHeight="1" outlineLevel="1" x14ac:dyDescent="0.2">
      <c r="A83" s="171"/>
      <c r="B83" s="1048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620"/>
      <c r="DT83" s="620"/>
      <c r="DU83" s="620"/>
      <c r="DV83" s="620"/>
      <c r="DW83" s="620"/>
      <c r="DX83" s="291">
        <v>0</v>
      </c>
      <c r="DY83" s="991" t="e">
        <v>#DIV/0!</v>
      </c>
      <c r="DZ83" s="807" t="s">
        <v>264</v>
      </c>
      <c r="EA83" s="226"/>
      <c r="EB83" s="232"/>
    </row>
    <row r="84" spans="1:132" collapsed="1" x14ac:dyDescent="0.2">
      <c r="A84" s="171"/>
      <c r="B84" s="1048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24300.112208840219</v>
      </c>
      <c r="DS84" s="364">
        <v>24186.729101837307</v>
      </c>
      <c r="DT84" s="364">
        <v>24175.195113537011</v>
      </c>
      <c r="DU84" s="364">
        <v>24129.453905364429</v>
      </c>
      <c r="DV84" s="364">
        <v>24113.099809568521</v>
      </c>
      <c r="DW84" s="364">
        <v>24109.616802527704</v>
      </c>
      <c r="DX84" s="291">
        <v>-190.49540631251512</v>
      </c>
      <c r="DY84" s="991">
        <v>-0.78392809331643276</v>
      </c>
      <c r="DZ84" s="807"/>
      <c r="EA84" s="618"/>
      <c r="EB84" s="232"/>
    </row>
    <row r="85" spans="1:132" ht="12.75" hidden="1" customHeight="1" x14ac:dyDescent="0.2">
      <c r="A85" s="171"/>
      <c r="B85" s="1048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6"/>
      <c r="DS85" s="621"/>
      <c r="DT85" s="621"/>
      <c r="DU85" s="621"/>
      <c r="DV85" s="621"/>
      <c r="DW85" s="621"/>
      <c r="DX85" s="291">
        <v>0</v>
      </c>
      <c r="DY85" s="978" t="e">
        <v>#DIV/0!</v>
      </c>
      <c r="DZ85" s="807" t="s">
        <v>264</v>
      </c>
      <c r="EA85" s="226"/>
      <c r="EB85" s="232"/>
    </row>
    <row r="86" spans="1:132" ht="13.5" thickBot="1" x14ac:dyDescent="0.25">
      <c r="A86" s="171"/>
      <c r="B86" s="1048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7">
        <v>98.282931845839315</v>
      </c>
      <c r="DS86" s="951">
        <v>98.28102098670179</v>
      </c>
      <c r="DT86" s="941">
        <v>98.282757691617846</v>
      </c>
      <c r="DU86" s="941">
        <v>98.282507920435748</v>
      </c>
      <c r="DV86" s="941">
        <v>98.281722851228835</v>
      </c>
      <c r="DW86" s="941">
        <v>98.283293098112352</v>
      </c>
      <c r="DX86" s="858">
        <v>3.6125227303784868E-4</v>
      </c>
      <c r="DY86" s="986"/>
      <c r="DZ86" s="807"/>
      <c r="EA86" s="705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268"/>
      <c r="DT87" s="268"/>
      <c r="DU87" s="268"/>
      <c r="DV87" s="268"/>
      <c r="DW87" s="268"/>
      <c r="DX87" s="983"/>
      <c r="DY87" s="984"/>
      <c r="DZ87" s="417"/>
      <c r="EA87" s="706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623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291">
        <v>0</v>
      </c>
      <c r="DY88" s="991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623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291">
        <v>0</v>
      </c>
      <c r="DY89" s="991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943">
        <v>6.9702158651536159</v>
      </c>
      <c r="DT90" s="943">
        <v>6.9807704542428457</v>
      </c>
      <c r="DU90" s="943">
        <v>6.986801273883076</v>
      </c>
      <c r="DV90" s="943">
        <v>6.9810898293854375</v>
      </c>
      <c r="DW90" s="943">
        <v>6.9681037279618474</v>
      </c>
      <c r="DX90" s="992">
        <v>7.202752618813868E-3</v>
      </c>
      <c r="DY90" s="991">
        <v>0.10347443016827107</v>
      </c>
      <c r="DZ90" s="618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271"/>
      <c r="DT91" s="271"/>
      <c r="DU91" s="271"/>
      <c r="DV91" s="271"/>
      <c r="DW91" s="271"/>
      <c r="DX91" s="839"/>
      <c r="DY91" s="978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623">
        <v>2.28362</v>
      </c>
      <c r="DT92" s="623">
        <v>2.2837299999999998</v>
      </c>
      <c r="DU92" s="623">
        <v>2.2838400000000001</v>
      </c>
      <c r="DV92" s="623">
        <v>2.2839499999999999</v>
      </c>
      <c r="DW92" s="623">
        <v>2.2840600000000002</v>
      </c>
      <c r="DX92" s="994">
        <v>7.7000000000015945E-4</v>
      </c>
      <c r="DY92" s="991">
        <v>3.3723267740848328E-2</v>
      </c>
      <c r="DZ92" s="417"/>
      <c r="EA92" s="533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271"/>
      <c r="DT93" s="271"/>
      <c r="DU93" s="271"/>
      <c r="DV93" s="271"/>
      <c r="DW93" s="271"/>
      <c r="DX93" s="857"/>
      <c r="DY93" s="986"/>
      <c r="DZ93" s="417"/>
      <c r="EA93" s="226"/>
      <c r="EB93" s="232"/>
    </row>
    <row r="94" spans="1:13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677"/>
      <c r="DT94" s="677"/>
      <c r="DU94" s="677"/>
      <c r="DV94" s="677"/>
      <c r="DW94" s="677"/>
      <c r="DX94" s="983"/>
      <c r="DY94" s="984"/>
      <c r="DZ94" s="417"/>
      <c r="EA94" s="226"/>
      <c r="EB94" s="232"/>
    </row>
    <row r="95" spans="1:132" ht="12.75" customHeight="1" thickBot="1" x14ac:dyDescent="0.25">
      <c r="A95" s="171"/>
      <c r="B95" s="1047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8">
        <v>831.74737114857362</v>
      </c>
      <c r="DS95" s="832">
        <v>831.74737114857362</v>
      </c>
      <c r="DT95" s="832">
        <v>831.74737114857362</v>
      </c>
      <c r="DU95" s="832">
        <v>831.74737114857362</v>
      </c>
      <c r="DV95" s="832">
        <v>831.74737114857362</v>
      </c>
      <c r="DW95" s="832">
        <v>851.25377021854445</v>
      </c>
      <c r="DX95" s="291">
        <v>19.506399069970826</v>
      </c>
      <c r="DY95" s="991">
        <v>2.3452312260433317</v>
      </c>
      <c r="DZ95" s="618"/>
      <c r="EA95" s="533"/>
      <c r="EB95" s="232"/>
    </row>
    <row r="96" spans="1:132" x14ac:dyDescent="0.2">
      <c r="A96" s="171"/>
      <c r="B96" s="1047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319"/>
      <c r="DT96" s="319"/>
      <c r="DU96" s="319"/>
      <c r="DV96" s="319"/>
      <c r="DW96" s="319"/>
      <c r="DX96" s="475"/>
      <c r="DY96" s="321"/>
      <c r="DZ96" s="417"/>
      <c r="EA96" s="226"/>
    </row>
    <row r="97" spans="1:131" ht="12.75" hidden="1" customHeight="1" x14ac:dyDescent="0.2">
      <c r="A97" s="171"/>
      <c r="B97" s="1047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320"/>
      <c r="DT97" s="320"/>
      <c r="DU97" s="320"/>
      <c r="DV97" s="320"/>
      <c r="DW97" s="320"/>
      <c r="DX97" s="476"/>
      <c r="DY97" s="878"/>
      <c r="DZ97" s="417"/>
      <c r="EA97" s="226"/>
    </row>
    <row r="98" spans="1:131" x14ac:dyDescent="0.2">
      <c r="A98" s="171"/>
      <c r="B98" s="1047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320"/>
      <c r="DT98" s="320"/>
      <c r="DU98" s="320"/>
      <c r="DV98" s="320"/>
      <c r="DW98" s="320"/>
      <c r="DX98" s="476"/>
      <c r="DY98" s="878"/>
      <c r="DZ98" s="417"/>
      <c r="EA98" s="226"/>
    </row>
    <row r="99" spans="1:131" x14ac:dyDescent="0.2">
      <c r="A99" s="171"/>
      <c r="B99" s="1047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320"/>
      <c r="DT99" s="320"/>
      <c r="DU99" s="320"/>
      <c r="DV99" s="320"/>
      <c r="DW99" s="320"/>
      <c r="DX99" s="476"/>
      <c r="DY99" s="878"/>
      <c r="DZ99" s="417"/>
      <c r="EA99" s="226"/>
    </row>
    <row r="100" spans="1:131" x14ac:dyDescent="0.2">
      <c r="A100" s="171"/>
      <c r="B100" s="1047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320"/>
      <c r="DT100" s="320"/>
      <c r="DU100" s="320"/>
      <c r="DV100" s="320"/>
      <c r="DW100" s="320"/>
      <c r="DX100" s="476"/>
      <c r="DY100" s="878"/>
      <c r="DZ100" s="417"/>
      <c r="EA100" s="226"/>
    </row>
    <row r="101" spans="1:131" hidden="1" x14ac:dyDescent="0.2">
      <c r="A101" s="171"/>
      <c r="B101" s="1047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320"/>
      <c r="DT101" s="320"/>
      <c r="DU101" s="320"/>
      <c r="DV101" s="320"/>
      <c r="DW101" s="320"/>
      <c r="DX101" s="476"/>
      <c r="DY101" s="878"/>
      <c r="DZ101" s="417"/>
      <c r="EA101" s="226"/>
    </row>
    <row r="102" spans="1:131" x14ac:dyDescent="0.2">
      <c r="A102" s="171"/>
      <c r="B102" s="1047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320"/>
      <c r="DT102" s="320"/>
      <c r="DU102" s="320"/>
      <c r="DV102" s="320"/>
      <c r="DW102" s="320"/>
      <c r="DX102" s="476"/>
      <c r="DY102" s="878"/>
      <c r="DZ102" s="417"/>
      <c r="EA102" s="226"/>
    </row>
    <row r="103" spans="1:131" x14ac:dyDescent="0.2">
      <c r="A103" s="171"/>
      <c r="B103" s="1047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320"/>
      <c r="DT103" s="320"/>
      <c r="DU103" s="320"/>
      <c r="DV103" s="320"/>
      <c r="DW103" s="320"/>
      <c r="DX103" s="476"/>
      <c r="DY103" s="878"/>
      <c r="DZ103" s="417"/>
      <c r="EA103" s="226"/>
    </row>
    <row r="104" spans="1:131" x14ac:dyDescent="0.2">
      <c r="A104" s="171"/>
      <c r="B104" s="1047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320"/>
      <c r="DT104" s="320"/>
      <c r="DU104" s="320"/>
      <c r="DV104" s="320"/>
      <c r="DW104" s="320"/>
      <c r="DX104" s="476"/>
      <c r="DY104" s="878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1031"/>
      <c r="DS105" s="320"/>
      <c r="DT105" s="320"/>
      <c r="DU105" s="320"/>
      <c r="DV105" s="320"/>
      <c r="DW105" s="320"/>
      <c r="DX105" s="476"/>
      <c r="DY105" s="878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1031"/>
      <c r="DS106" s="320"/>
      <c r="DT106" s="320"/>
      <c r="DU106" s="320"/>
      <c r="DV106" s="320"/>
      <c r="DW106" s="320"/>
      <c r="DX106" s="476"/>
      <c r="DY106" s="878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1031"/>
      <c r="DS107" s="320"/>
      <c r="DT107" s="320"/>
      <c r="DU107" s="320"/>
      <c r="DV107" s="320"/>
      <c r="DW107" s="320"/>
      <c r="DX107" s="476"/>
      <c r="DY107" s="878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1032"/>
      <c r="DS108" s="320"/>
      <c r="DT108" s="320"/>
      <c r="DU108" s="320"/>
      <c r="DV108" s="320"/>
      <c r="DW108" s="320"/>
      <c r="DX108" s="883"/>
      <c r="DY108" s="884"/>
      <c r="DZ108" s="417"/>
      <c r="EA108" s="226"/>
    </row>
    <row r="109" spans="1:13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319"/>
      <c r="DT109" s="319"/>
      <c r="DU109" s="319"/>
      <c r="DV109" s="319"/>
      <c r="DW109" s="319"/>
      <c r="DX109" s="477"/>
      <c r="DY109" s="418"/>
      <c r="DZ109" s="417"/>
      <c r="EA109" s="226"/>
    </row>
    <row r="110" spans="1:13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591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291"/>
      <c r="DY110" s="859"/>
      <c r="DZ110" s="417"/>
      <c r="EA110" s="226"/>
    </row>
    <row r="111" spans="1:13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9">
        <v>4</v>
      </c>
      <c r="DS111" s="918">
        <v>4</v>
      </c>
      <c r="DT111" s="942">
        <v>4</v>
      </c>
      <c r="DU111" s="942">
        <v>4</v>
      </c>
      <c r="DV111" s="942">
        <v>4</v>
      </c>
      <c r="DW111" s="918">
        <v>4</v>
      </c>
      <c r="DX111" s="858"/>
      <c r="DY111" s="860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41"/>
      <c r="DY113" s="1041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S3:DW3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7" right="0.7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L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2" width="8.85546875" style="827" customWidth="1"/>
    <col min="123" max="127" width="11.42578125" style="827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50" t="str">
        <f>+entero!D3</f>
        <v>V   A   R   I   A   B   L   E   S     b/</v>
      </c>
      <c r="E4" s="1052" t="str">
        <f>+entero!E3</f>
        <v>2008                          A  fines de Dic*</v>
      </c>
      <c r="F4" s="1052" t="str">
        <f>+entero!F3</f>
        <v>2009                          A  fines de Ene*</v>
      </c>
      <c r="G4" s="1052" t="str">
        <f>+entero!G3</f>
        <v>2009                          A  fines de Feb*</v>
      </c>
      <c r="H4" s="1052" t="str">
        <f>+entero!H3</f>
        <v>2009                          A  fines de Mar*</v>
      </c>
      <c r="I4" s="1052" t="str">
        <f>+entero!I3</f>
        <v>2009                          A  fines de adr*</v>
      </c>
      <c r="J4" s="1052" t="str">
        <f>+entero!J3</f>
        <v>2009                          A  fines de May*</v>
      </c>
      <c r="K4" s="1052" t="str">
        <f>+entero!K3</f>
        <v>2009                          A  fines de Jun*</v>
      </c>
      <c r="L4" s="1052" t="str">
        <f>+entero!L3</f>
        <v>2009                          A  fines de Jul*</v>
      </c>
      <c r="M4" s="1052" t="str">
        <f>+entero!M3</f>
        <v>2009                          A  fines de Ago*</v>
      </c>
      <c r="N4" s="1052" t="str">
        <f>+entero!N3</f>
        <v>2009                          A  fines de Sep*</v>
      </c>
      <c r="O4" s="1052" t="str">
        <f>+entero!O3</f>
        <v>2009                          A  fines de Oct*</v>
      </c>
      <c r="P4" s="1052" t="str">
        <f>+entero!P3</f>
        <v>2009                          A  fines de Nov*</v>
      </c>
      <c r="Q4" s="1052" t="str">
        <f>+entero!Q3</f>
        <v>2009                          A  fines de Dic*</v>
      </c>
      <c r="R4" s="1052" t="str">
        <f>+entero!R3</f>
        <v>2010                          A  fines de Ene*</v>
      </c>
      <c r="S4" s="1052" t="str">
        <f>+entero!S3</f>
        <v>2010                          A  fines de Feb*</v>
      </c>
      <c r="T4" s="1052" t="str">
        <f>+entero!T3</f>
        <v>2010                          A  fines de Mar*</v>
      </c>
      <c r="U4" s="1052" t="str">
        <f>+entero!U3</f>
        <v>2010                          A  fines de adr*</v>
      </c>
      <c r="V4" s="1052" t="str">
        <f>+entero!V3</f>
        <v>2010                          A  fines de May*</v>
      </c>
      <c r="W4" s="1052" t="str">
        <f>+entero!W3</f>
        <v>2010                          A  fines de Jun*</v>
      </c>
      <c r="X4" s="1052" t="str">
        <f>+entero!X3</f>
        <v>2010                          A  fines de Jul*</v>
      </c>
      <c r="Y4" s="1052" t="str">
        <f>+entero!Y3</f>
        <v>2010                          A  fines de Ago*</v>
      </c>
      <c r="Z4" s="1052" t="str">
        <f>+entero!Z3</f>
        <v>2010                          A  fines de Sep*</v>
      </c>
      <c r="AA4" s="1052" t="str">
        <f>+entero!AA3</f>
        <v>2010                          A  fines de Oct*</v>
      </c>
      <c r="AB4" s="1052" t="str">
        <f>+entero!AB3</f>
        <v>2010                          A  fines de Nov*</v>
      </c>
      <c r="AC4" s="1052" t="str">
        <f>+entero!AC3</f>
        <v>2010                          A  fines de Dic*</v>
      </c>
      <c r="AD4" s="1052" t="str">
        <f>+entero!AD3</f>
        <v>2011                          A  fines de Ene*</v>
      </c>
      <c r="AE4" s="1052" t="str">
        <f>+entero!AE3</f>
        <v>2011                          A  fines de Feb*</v>
      </c>
      <c r="AF4" s="1052" t="str">
        <f>+entero!AF3</f>
        <v>2011                          A  fines de Mar*</v>
      </c>
      <c r="AG4" s="1052" t="str">
        <f>+entero!AG3</f>
        <v>2011                          A  fines de adr*</v>
      </c>
      <c r="AH4" s="1052" t="str">
        <f>+entero!AH3</f>
        <v>2011                          A  fines de May*</v>
      </c>
      <c r="AI4" s="1052" t="str">
        <f>+entero!AI3</f>
        <v>2011                          A  fines de Jun*</v>
      </c>
      <c r="AJ4" s="1052" t="str">
        <f>+entero!AJ3</f>
        <v>2011                          A  fines de Jul*</v>
      </c>
      <c r="AK4" s="1052" t="str">
        <f>+entero!AK3</f>
        <v>2011                          A  fines de Ago*</v>
      </c>
      <c r="AL4" s="1052" t="str">
        <f>+entero!AL3</f>
        <v>2011                          A  fines de Sep*</v>
      </c>
      <c r="AM4" s="1052" t="str">
        <f>+entero!AM3</f>
        <v>2011                          A  fines de Oct*</v>
      </c>
      <c r="AN4" s="1052" t="str">
        <f>+entero!AN3</f>
        <v>2011                          A  fines de Nov*</v>
      </c>
      <c r="AO4" s="1052" t="str">
        <f>+entero!AO3</f>
        <v>2011                          A  fines de Dic*</v>
      </c>
      <c r="AP4" s="1052" t="str">
        <f>+entero!AP3</f>
        <v>2012                          A  fines de Ene*</v>
      </c>
      <c r="AQ4" s="1052" t="str">
        <f>+entero!AQ3</f>
        <v>2012                          A  fines de Feb*</v>
      </c>
      <c r="AR4" s="1052" t="str">
        <f>+entero!AR3</f>
        <v>2012                          A  fines de Mar*</v>
      </c>
      <c r="AS4" s="1052" t="str">
        <f>+entero!AS3</f>
        <v>2012                          A  fines de adr*</v>
      </c>
      <c r="AT4" s="1052" t="str">
        <f>+entero!AT3</f>
        <v>2012                          A  fines de May*</v>
      </c>
      <c r="AU4" s="1052" t="str">
        <f>+entero!AU3</f>
        <v>2012                          A  fines de Jun*</v>
      </c>
      <c r="AV4" s="1052" t="str">
        <f>+entero!AV3</f>
        <v>2012                          A  fines de Jul*</v>
      </c>
      <c r="AW4" s="1052" t="str">
        <f>+entero!AW3</f>
        <v>2012                          A  fines de Ago*</v>
      </c>
      <c r="AX4" s="1052" t="str">
        <f>+entero!AX3</f>
        <v>2012                          A  fines de Sep*</v>
      </c>
      <c r="AY4" s="1052" t="str">
        <f>+entero!AY3</f>
        <v>2012                          A  fines de Oct*</v>
      </c>
      <c r="AZ4" s="1052" t="str">
        <f>+entero!AZ3</f>
        <v>2012                          A  fines de Nov*</v>
      </c>
      <c r="BA4" s="1052" t="str">
        <f>+entero!BA3</f>
        <v>2012                          A  fines de Dic*</v>
      </c>
      <c r="BB4" s="1052" t="str">
        <f>+entero!BB3</f>
        <v>2013                          A  fines de Ene*</v>
      </c>
      <c r="BC4" s="1052" t="str">
        <f>+entero!BC3</f>
        <v>2013                          A  fines de Feb*</v>
      </c>
      <c r="BD4" s="1052" t="str">
        <f>+entero!BD3</f>
        <v>2013                          A  fines de Mar*</v>
      </c>
      <c r="BE4" s="1052" t="str">
        <f>+entero!BE3</f>
        <v>2013                          A  fines de adr*</v>
      </c>
      <c r="BF4" s="1052" t="str">
        <f>+entero!BF3</f>
        <v>2013                          A  fines de May*</v>
      </c>
      <c r="BG4" s="1052" t="str">
        <f>+entero!BG3</f>
        <v>2013                          A  fines de Jun*</v>
      </c>
      <c r="BH4" s="1052" t="str">
        <f>+entero!BH3</f>
        <v>2013                          A  fines de Jul*</v>
      </c>
      <c r="BI4" s="1052" t="str">
        <f>+entero!BI3</f>
        <v>2013                          A  fines de Ago*</v>
      </c>
      <c r="BJ4" s="1052" t="str">
        <f>+entero!BJ3</f>
        <v>2013                          A  fines de Sep*</v>
      </c>
      <c r="BK4" s="1052" t="str">
        <f>+entero!BK3</f>
        <v>2013                          A  fines de Oct*</v>
      </c>
      <c r="BL4" s="1052" t="str">
        <f>+entero!BL3</f>
        <v>2013                          A  fines de Nov*</v>
      </c>
      <c r="BM4" s="1052" t="str">
        <f>+entero!BM3</f>
        <v>2013                          A  fines de Dic*</v>
      </c>
      <c r="BN4" s="1052" t="str">
        <f>+entero!BN3</f>
        <v>2014                          A  fines de Ene*</v>
      </c>
      <c r="BO4" s="1052" t="str">
        <f>+entero!BO3</f>
        <v>2014                          A  fines de Feb*</v>
      </c>
      <c r="BP4" s="1052" t="str">
        <f>+entero!BP3</f>
        <v>2014                          A  fines de Mar*</v>
      </c>
      <c r="BQ4" s="1052" t="str">
        <f>+entero!BQ3</f>
        <v>2014                          A  fines de adr*</v>
      </c>
      <c r="BR4" s="1052" t="str">
        <f>+entero!BR3</f>
        <v>2014                          A  fines de May*</v>
      </c>
      <c r="BS4" s="1052" t="str">
        <f>+entero!BS3</f>
        <v>2014                          A  fines de Jun*</v>
      </c>
      <c r="BT4" s="1052" t="str">
        <f>+entero!BT3</f>
        <v>2014                          A  fines de Jul*</v>
      </c>
      <c r="BU4" s="1052" t="str">
        <f>+entero!BU3</f>
        <v>2014                          A  fines de Ago*</v>
      </c>
      <c r="BV4" s="1052" t="str">
        <f>+entero!BV3</f>
        <v>2014                          A  fines de Sep*</v>
      </c>
      <c r="BW4" s="1052" t="str">
        <f>+entero!BW3</f>
        <v>2014                          A  fines de Oct*</v>
      </c>
      <c r="BX4" s="1052" t="str">
        <f>+entero!BX3</f>
        <v>2014                          A  fines de Nov*</v>
      </c>
      <c r="BY4" s="1052" t="str">
        <f>+entero!BY3</f>
        <v>2014                          A  fines de Dic*</v>
      </c>
      <c r="BZ4" s="1052" t="str">
        <f>+entero!BZ3</f>
        <v>2015                         A  fines de Ene*</v>
      </c>
      <c r="CA4" s="1052" t="str">
        <f>+entero!CA3</f>
        <v>2015                         A  fines de Feb*</v>
      </c>
      <c r="CB4" s="1052" t="str">
        <f>+entero!CB3</f>
        <v>2015                         A  fines de Mar*</v>
      </c>
      <c r="CC4" s="1052" t="str">
        <f>+entero!CC3</f>
        <v xml:space="preserve">2015                         A  fines de adr* </v>
      </c>
      <c r="CD4" s="1052" t="str">
        <f>+entero!CD3</f>
        <v xml:space="preserve">2015                         A  fines de May* </v>
      </c>
      <c r="CE4" s="1052" t="str">
        <f>+entero!CE3</f>
        <v xml:space="preserve">2015                         A  fines de Jun* </v>
      </c>
      <c r="CF4" s="1052" t="str">
        <f>+entero!CF3</f>
        <v xml:space="preserve">2015                         A  fines de Jul* </v>
      </c>
      <c r="CG4" s="1052" t="str">
        <f>+entero!CG3</f>
        <v xml:space="preserve">2015                         A  fines de Ago* </v>
      </c>
      <c r="CH4" s="1052" t="str">
        <f>+entero!CH3</f>
        <v xml:space="preserve">2015                         A  fines de Sep* </v>
      </c>
      <c r="CI4" s="1052" t="str">
        <f>+entero!CI3</f>
        <v xml:space="preserve">2015                         A  fines de Oct* </v>
      </c>
      <c r="CJ4" s="1052" t="str">
        <f>+entero!CJ3</f>
        <v xml:space="preserve">2015                         A  fines de Nov* </v>
      </c>
      <c r="CK4" s="1052" t="str">
        <f>+entero!CK3</f>
        <v xml:space="preserve">2015                         A  fines de Dic* </v>
      </c>
      <c r="CL4" s="1052" t="str">
        <f>+entero!CL3</f>
        <v xml:space="preserve">2016                         A  fines de Ene* </v>
      </c>
      <c r="CM4" s="1052" t="str">
        <f>+entero!CM3</f>
        <v xml:space="preserve">2016                         A  fines de Feb* </v>
      </c>
      <c r="CN4" s="1052" t="str">
        <f>+entero!CN3</f>
        <v xml:space="preserve">2016                         A  fines de Mar* </v>
      </c>
      <c r="CO4" s="1052" t="str">
        <f>+entero!CO3</f>
        <v xml:space="preserve">2016                         A  fines de adr* </v>
      </c>
      <c r="CP4" s="1052" t="str">
        <f>+entero!CP3</f>
        <v xml:space="preserve">2016                         A  fines de May* </v>
      </c>
      <c r="CQ4" s="1052" t="str">
        <f>+entero!CQ3</f>
        <v xml:space="preserve">2016                         A  fines de Jun* </v>
      </c>
      <c r="CR4" s="1052" t="str">
        <f>+entero!CR3</f>
        <v xml:space="preserve">2016                         A  fines de Jul* </v>
      </c>
      <c r="CS4" s="1052" t="str">
        <f>+entero!CS3</f>
        <v xml:space="preserve">2016                         A  fines de Ago* </v>
      </c>
      <c r="CT4" s="1052" t="str">
        <f>+entero!CT3</f>
        <v xml:space="preserve">2016                         A  fines de Sep* </v>
      </c>
      <c r="CU4" s="1052" t="str">
        <f>+entero!CU3</f>
        <v xml:space="preserve">2016                         A  fines de Oct* </v>
      </c>
      <c r="CV4" s="1052" t="str">
        <f>+entero!CV3</f>
        <v xml:space="preserve">2016                         A  fines de Nov* </v>
      </c>
      <c r="CW4" s="1052" t="str">
        <f>+entero!CW3</f>
        <v>2016                         A  fines de Dic* 15</v>
      </c>
      <c r="CX4" s="1052" t="str">
        <f>+entero!CX3</f>
        <v xml:space="preserve">2017                         A  fines de Ene* </v>
      </c>
      <c r="CY4" s="1052" t="str">
        <f>+entero!CY3</f>
        <v xml:space="preserve">2017                         A  fines de Feb* </v>
      </c>
      <c r="CZ4" s="1052" t="str">
        <f>+entero!CZ3</f>
        <v xml:space="preserve">2017                         A  fines de Mar* </v>
      </c>
      <c r="DA4" s="1052" t="str">
        <f>+entero!DA3</f>
        <v xml:space="preserve">2017                         A  fines de Abr* </v>
      </c>
      <c r="DB4" s="1052" t="str">
        <f>+entero!DB3</f>
        <v xml:space="preserve">2017                         A  fines de May* </v>
      </c>
      <c r="DC4" s="1052" t="str">
        <f>+entero!DC3</f>
        <v xml:space="preserve">2017                         A  fines de Jun* </v>
      </c>
      <c r="DD4" s="1052" t="str">
        <f>+entero!DD3</f>
        <v xml:space="preserve">2017                         A  fines de Jul* </v>
      </c>
      <c r="DE4" s="1052" t="str">
        <f>+entero!DE3</f>
        <v xml:space="preserve">2017                         A  fines de Ago* </v>
      </c>
      <c r="DF4" s="1052" t="str">
        <f>+entero!DF3</f>
        <v xml:space="preserve">2017                         A  fines de Sep* </v>
      </c>
      <c r="DG4" s="1052" t="str">
        <f>+entero!DG3</f>
        <v xml:space="preserve">2017                         A  fines de Oct* </v>
      </c>
      <c r="DH4" s="1035" t="s">
        <v>237</v>
      </c>
      <c r="DI4" s="1035" t="str">
        <f>+entero!DI3</f>
        <v>2017
A fines de Dic</v>
      </c>
      <c r="DJ4" s="1035" t="str">
        <f>+entero!DJ3</f>
        <v>2018
A fines de Ene</v>
      </c>
      <c r="DK4" s="1035" t="str">
        <f>+entero!DK3</f>
        <v>2018
A fines de Feb</v>
      </c>
      <c r="DL4" s="1035" t="str">
        <f>+entero!DL3</f>
        <v>2018
A fines de Mar</v>
      </c>
      <c r="DM4" s="1035" t="str">
        <f>+entero!DM3</f>
        <v>2018
A fines de Abr</v>
      </c>
      <c r="DN4" s="1035" t="str">
        <f>+entero!DN3</f>
        <v>2018
A fines de May</v>
      </c>
      <c r="DO4" s="1035" t="str">
        <f>+entero!DO3</f>
        <v>2018
A fines de Jun</v>
      </c>
      <c r="DP4" s="1035" t="str">
        <f>+entero!DP3</f>
        <v>2018
A fines de Jul</v>
      </c>
      <c r="DQ4" s="1035" t="str">
        <f>+entero!DQ3</f>
        <v>2018
A fines de Ago</v>
      </c>
      <c r="DR4" s="1035" t="str">
        <f>+entero!DR3</f>
        <v>2018
A fines de Sep</v>
      </c>
      <c r="DS4" s="1042" t="str">
        <f>+entero!DS3</f>
        <v>Semana 1°</v>
      </c>
      <c r="DT4" s="1043"/>
      <c r="DU4" s="1043"/>
      <c r="DV4" s="1043"/>
      <c r="DW4" s="1043"/>
      <c r="DX4" s="1056" t="s">
        <v>253</v>
      </c>
      <c r="DY4" s="1057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60"/>
      <c r="E5" s="1058"/>
      <c r="F5" s="1058"/>
      <c r="G5" s="1058"/>
      <c r="H5" s="1058"/>
      <c r="I5" s="1058"/>
      <c r="J5" s="1058"/>
      <c r="K5" s="1058"/>
      <c r="L5" s="1058"/>
      <c r="M5" s="1058"/>
      <c r="N5" s="1058"/>
      <c r="O5" s="1058"/>
      <c r="P5" s="1058"/>
      <c r="Q5" s="1058"/>
      <c r="R5" s="1058"/>
      <c r="S5" s="1058"/>
      <c r="T5" s="1058"/>
      <c r="U5" s="1058"/>
      <c r="V5" s="1058"/>
      <c r="W5" s="1058"/>
      <c r="X5" s="1058"/>
      <c r="Y5" s="1058"/>
      <c r="Z5" s="1058"/>
      <c r="AA5" s="1058"/>
      <c r="AB5" s="1058"/>
      <c r="AC5" s="1058"/>
      <c r="AD5" s="1058"/>
      <c r="AE5" s="1058"/>
      <c r="AF5" s="1058"/>
      <c r="AG5" s="1058"/>
      <c r="AH5" s="1058"/>
      <c r="AI5" s="1058"/>
      <c r="AJ5" s="1058"/>
      <c r="AK5" s="1058"/>
      <c r="AL5" s="1058"/>
      <c r="AM5" s="1058"/>
      <c r="AN5" s="1058"/>
      <c r="AO5" s="1058"/>
      <c r="AP5" s="1058"/>
      <c r="AQ5" s="1058"/>
      <c r="AR5" s="1058"/>
      <c r="AS5" s="1058"/>
      <c r="AT5" s="1058"/>
      <c r="AU5" s="1058"/>
      <c r="AV5" s="1058"/>
      <c r="AW5" s="1058"/>
      <c r="AX5" s="1058"/>
      <c r="AY5" s="1058"/>
      <c r="AZ5" s="1058"/>
      <c r="BA5" s="1058"/>
      <c r="BB5" s="1058"/>
      <c r="BC5" s="1058"/>
      <c r="BD5" s="1058"/>
      <c r="BE5" s="1058"/>
      <c r="BF5" s="1058"/>
      <c r="BG5" s="1058"/>
      <c r="BH5" s="1058"/>
      <c r="BI5" s="1058"/>
      <c r="BJ5" s="1058"/>
      <c r="BK5" s="1058"/>
      <c r="BL5" s="1058"/>
      <c r="BM5" s="1058"/>
      <c r="BN5" s="1058"/>
      <c r="BO5" s="1058"/>
      <c r="BP5" s="1058"/>
      <c r="BQ5" s="1058"/>
      <c r="BR5" s="1058"/>
      <c r="BS5" s="1058"/>
      <c r="BT5" s="1058"/>
      <c r="BU5" s="1058"/>
      <c r="BV5" s="1058"/>
      <c r="BW5" s="1058"/>
      <c r="BX5" s="1058"/>
      <c r="BY5" s="1058"/>
      <c r="BZ5" s="1058"/>
      <c r="CA5" s="1058"/>
      <c r="CB5" s="1058"/>
      <c r="CC5" s="1058"/>
      <c r="CD5" s="1058"/>
      <c r="CE5" s="1058"/>
      <c r="CF5" s="1058"/>
      <c r="CG5" s="1058"/>
      <c r="CH5" s="1058"/>
      <c r="CI5" s="1058"/>
      <c r="CJ5" s="1058"/>
      <c r="CK5" s="1058"/>
      <c r="CL5" s="1058"/>
      <c r="CM5" s="1058"/>
      <c r="CN5" s="1058"/>
      <c r="CO5" s="1058"/>
      <c r="CP5" s="1058"/>
      <c r="CQ5" s="1058"/>
      <c r="CR5" s="1058"/>
      <c r="CS5" s="1058"/>
      <c r="CT5" s="1058"/>
      <c r="CU5" s="1058"/>
      <c r="CV5" s="1058"/>
      <c r="CW5" s="1058"/>
      <c r="CX5" s="1058"/>
      <c r="CY5" s="1058"/>
      <c r="CZ5" s="1058"/>
      <c r="DA5" s="1058"/>
      <c r="DB5" s="1058"/>
      <c r="DC5" s="1058"/>
      <c r="DD5" s="1058"/>
      <c r="DE5" s="1058"/>
      <c r="DF5" s="1058"/>
      <c r="DG5" s="1058"/>
      <c r="DH5" s="1059"/>
      <c r="DI5" s="1036">
        <f>+entero!DI4</f>
        <v>0</v>
      </c>
      <c r="DJ5" s="1036">
        <f>+entero!DJ4</f>
        <v>0</v>
      </c>
      <c r="DK5" s="1036">
        <f>+entero!DK4</f>
        <v>0</v>
      </c>
      <c r="DL5" s="1036">
        <f>+entero!DL4</f>
        <v>0</v>
      </c>
      <c r="DM5" s="1036">
        <f>+entero!DM4</f>
        <v>0</v>
      </c>
      <c r="DN5" s="1036">
        <f>+entero!DN4</f>
        <v>0</v>
      </c>
      <c r="DO5" s="1036">
        <f>+entero!DO4</f>
        <v>0</v>
      </c>
      <c r="DP5" s="1036">
        <f>+entero!DP4</f>
        <v>0</v>
      </c>
      <c r="DQ5" s="1036">
        <f>+entero!DQ4</f>
        <v>0</v>
      </c>
      <c r="DR5" s="1036">
        <f>+entero!DR4</f>
        <v>0</v>
      </c>
      <c r="DS5" s="970">
        <f>+entero!DS4</f>
        <v>43374</v>
      </c>
      <c r="DT5" s="970">
        <f>+entero!DT4</f>
        <v>43375</v>
      </c>
      <c r="DU5" s="970">
        <f>+entero!DU4</f>
        <v>43376</v>
      </c>
      <c r="DV5" s="970">
        <f>+entero!DV4</f>
        <v>43377</v>
      </c>
      <c r="DW5" s="970">
        <f>+entero!DW4</f>
        <v>43378</v>
      </c>
      <c r="DX5" s="966" t="s">
        <v>247</v>
      </c>
      <c r="DY5" s="967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736"/>
      <c r="DT6" s="736"/>
      <c r="DU6" s="736"/>
      <c r="DV6" s="736"/>
      <c r="DW6" s="736"/>
      <c r="DX6" s="891"/>
      <c r="DY6" s="888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481">
        <f>+entero!DS7</f>
        <v>8692.0325479300009</v>
      </c>
      <c r="DT7" s="481">
        <f>+entero!DT7</f>
        <v>8680.6159492799998</v>
      </c>
      <c r="DU7" s="481">
        <f>+entero!DU7</f>
        <v>8675.4824851499998</v>
      </c>
      <c r="DV7" s="481">
        <f>+entero!DV7</f>
        <v>8645.341921199999</v>
      </c>
      <c r="DW7" s="481">
        <f>+entero!DW7</f>
        <v>8641.7404342199989</v>
      </c>
      <c r="DX7" s="782">
        <f>+entero!DX7</f>
        <v>-87.587526819999766</v>
      </c>
      <c r="DY7" s="996">
        <f>+entero!DY7</f>
        <v>-1.0033707888042809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481">
        <f>+entero!DS8</f>
        <v>6779.6062396300003</v>
      </c>
      <c r="DT8" s="481">
        <f>+entero!DT8</f>
        <v>6772.3448767299997</v>
      </c>
      <c r="DU8" s="481">
        <f>+entero!DU8</f>
        <v>6748.3656019600003</v>
      </c>
      <c r="DV8" s="481">
        <f>+entero!DV8</f>
        <v>6723.57845911</v>
      </c>
      <c r="DW8" s="481">
        <f>+entero!DW8</f>
        <v>6719.5912975500005</v>
      </c>
      <c r="DX8" s="782">
        <f>+entero!DX8</f>
        <v>-106.84600335999949</v>
      </c>
      <c r="DY8" s="996">
        <f>+entero!DY8</f>
        <v>-1.5651795900294307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481">
        <f>+entero!DS9</f>
        <v>233.22380905</v>
      </c>
      <c r="DT9" s="481">
        <f>+entero!DT9</f>
        <v>233.31240148999998</v>
      </c>
      <c r="DU9" s="481">
        <f>+entero!DU9</f>
        <v>232.60533343999998</v>
      </c>
      <c r="DV9" s="481">
        <f>+entero!DV9</f>
        <v>232.88448323</v>
      </c>
      <c r="DW9" s="481">
        <f>+entero!DW9</f>
        <v>232.39806052999998</v>
      </c>
      <c r="DX9" s="782">
        <f>+entero!DX9</f>
        <v>-1.9624063900000124</v>
      </c>
      <c r="DY9" s="996">
        <f>+entero!DY9</f>
        <v>-0.83734531501419296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481">
        <f>+entero!DS10</f>
        <v>1642.8536067</v>
      </c>
      <c r="DT10" s="481">
        <f>+entero!DT10</f>
        <v>1638.5959710100001</v>
      </c>
      <c r="DU10" s="481">
        <f>+entero!DU10</f>
        <v>1658.2590491800001</v>
      </c>
      <c r="DV10" s="481">
        <f>+entero!DV10</f>
        <v>1652.5829716399999</v>
      </c>
      <c r="DW10" s="481">
        <f>+entero!DW10</f>
        <v>1653.5308799099998</v>
      </c>
      <c r="DX10" s="782">
        <f>+entero!DX10</f>
        <v>21.526732059999858</v>
      </c>
      <c r="DY10" s="996">
        <f>+entero!DY10</f>
        <v>1.3190366022267197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481">
        <f>+entero!DS11</f>
        <v>36.348892549999995</v>
      </c>
      <c r="DT11" s="481">
        <f>+entero!DT11</f>
        <v>36.362700050000001</v>
      </c>
      <c r="DU11" s="481">
        <f>+entero!DU11</f>
        <v>36.252500569999995</v>
      </c>
      <c r="DV11" s="481">
        <f>+entero!DV11</f>
        <v>36.29600722</v>
      </c>
      <c r="DW11" s="481">
        <f>+entero!DW11</f>
        <v>36.220196229999999</v>
      </c>
      <c r="DX11" s="995">
        <f>+entero!DX11</f>
        <v>-0.30584912999999858</v>
      </c>
      <c r="DY11" s="996">
        <f>+entero!DY11</f>
        <v>-0.83734531615879959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481">
        <f>+entero!DS12</f>
        <v>8692.0173671400007</v>
      </c>
      <c r="DT12" s="481">
        <f>+entero!DT12</f>
        <v>8680.4132090799994</v>
      </c>
      <c r="DU12" s="481">
        <f>+entero!DU12</f>
        <v>8675.4006535299995</v>
      </c>
      <c r="DV12" s="481">
        <f>+entero!DV12</f>
        <v>8645.2600895799987</v>
      </c>
      <c r="DW12" s="481">
        <f>+entero!DW12</f>
        <v>8641.6586025999986</v>
      </c>
      <c r="DX12" s="782">
        <f>+entero!DX12</f>
        <v>-87.667815799999516</v>
      </c>
      <c r="DY12" s="996">
        <f>+entero!DY12</f>
        <v>-1.0042907275779056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481">
        <f>+entero!DS13</f>
        <v>1987.7509673236152</v>
      </c>
      <c r="DT13" s="481">
        <f>+entero!DT13</f>
        <v>1998.4607343586008</v>
      </c>
      <c r="DU13" s="481">
        <f>+entero!DU13</f>
        <v>2026.1788313892125</v>
      </c>
      <c r="DV13" s="481">
        <f>+entero!DV13</f>
        <v>2031.1597434460639</v>
      </c>
      <c r="DW13" s="481">
        <f>+entero!DW13</f>
        <v>2028.9095900743439</v>
      </c>
      <c r="DX13" s="782">
        <f>+entero!DX13</f>
        <v>133.67600836005818</v>
      </c>
      <c r="DY13" s="996">
        <f>+entero!DY13</f>
        <v>7.0532735199396956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481">
        <f>+entero!DS14</f>
        <v>1045.5060686499999</v>
      </c>
      <c r="DT14" s="481">
        <f>+entero!DT14</f>
        <v>1046.2833875099998</v>
      </c>
      <c r="DU14" s="481">
        <f>+entero!DU14</f>
        <v>1046.3484097599996</v>
      </c>
      <c r="DV14" s="481">
        <f>+entero!DV14</f>
        <v>1046.2955891700001</v>
      </c>
      <c r="DW14" s="481">
        <f>+entero!DW14</f>
        <v>1046.3402862600001</v>
      </c>
      <c r="DX14" s="782">
        <f>+entero!DX14</f>
        <v>0.92113591999986966</v>
      </c>
      <c r="DY14" s="996">
        <f>+entero!DY14</f>
        <v>8.8111636342258493E-2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481">
        <f>+entero!DS15</f>
        <v>436.01492340999999</v>
      </c>
      <c r="DT15" s="481">
        <f>+entero!DT15</f>
        <v>436.06571049000001</v>
      </c>
      <c r="DU15" s="481">
        <f>+entero!DU15</f>
        <v>436.09436718000001</v>
      </c>
      <c r="DV15" s="481">
        <f>+entero!DV15</f>
        <v>436.12094779</v>
      </c>
      <c r="DW15" s="481">
        <f>+entero!DW15</f>
        <v>436.15011662000001</v>
      </c>
      <c r="DX15" s="995">
        <f>+entero!DX15</f>
        <v>0.19309056000003011</v>
      </c>
      <c r="DY15" s="996">
        <f>+entero!DY15</f>
        <v>4.4291191208700731E-2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481">
        <f>+entero!DS16</f>
        <v>133.86009253</v>
      </c>
      <c r="DT16" s="481">
        <f>+entero!DT16</f>
        <v>133.85874337999999</v>
      </c>
      <c r="DU16" s="481">
        <f>+entero!DU16</f>
        <v>133.86592747</v>
      </c>
      <c r="DV16" s="481">
        <f>+entero!DV16</f>
        <v>133.87304366999999</v>
      </c>
      <c r="DW16" s="481">
        <f>+entero!DW16</f>
        <v>133.88090961</v>
      </c>
      <c r="DX16" s="995">
        <f>+entero!DX16</f>
        <v>3.8203520000024582E-2</v>
      </c>
      <c r="DY16" s="996">
        <f>+entero!DY16</f>
        <v>2.8543595027397117E-2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481">
        <f>+entero!DS17</f>
        <v>321.14175597000002</v>
      </c>
      <c r="DT17" s="481">
        <f>+entero!DT17</f>
        <v>321.16844930000002</v>
      </c>
      <c r="DU17" s="481">
        <f>+entero!DU17</f>
        <v>321.62230335999999</v>
      </c>
      <c r="DV17" s="481">
        <f>+entero!DV17</f>
        <v>321.20702647000002</v>
      </c>
      <c r="DW17" s="481">
        <f>+entero!DW17</f>
        <v>321.22617249000001</v>
      </c>
      <c r="DX17" s="995">
        <f>+entero!DX17</f>
        <v>0.1339554200000066</v>
      </c>
      <c r="DY17" s="996">
        <f>+entero!DY17</f>
        <v>4.1718675470359123E-2</v>
      </c>
      <c r="DZ17" s="815"/>
      <c r="EA17" s="815"/>
      <c r="EB17" s="815"/>
      <c r="EC17" s="815"/>
      <c r="ED17" s="815"/>
      <c r="EE17" s="815"/>
      <c r="EF17" s="815"/>
      <c r="EG17" s="815"/>
      <c r="EH17" s="816"/>
      <c r="EI17" s="816"/>
      <c r="EJ17" s="816"/>
      <c r="EK17" s="816"/>
      <c r="EL17" s="816"/>
      <c r="EM17" s="816"/>
      <c r="EN17" s="816"/>
      <c r="EO17" s="816"/>
    </row>
    <row r="18" spans="2:14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481">
        <f>+entero!DS18</f>
        <v>11570.785106373616</v>
      </c>
      <c r="DT18" s="481">
        <f>+entero!DT18</f>
        <v>11569.9668466086</v>
      </c>
      <c r="DU18" s="481">
        <f>+entero!DU18</f>
        <v>11593.162082929211</v>
      </c>
      <c r="DV18" s="481">
        <f>+entero!DV18</f>
        <v>11567.620850956062</v>
      </c>
      <c r="DW18" s="481">
        <f>+entero!DW18</f>
        <v>11561.825391394341</v>
      </c>
      <c r="DX18" s="782">
        <f>+entero!DX18</f>
        <v>46.373442060057641</v>
      </c>
      <c r="DY18" s="996">
        <f>+entero!DY18</f>
        <v>0.40270622693829861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481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782"/>
      <c r="DY19" s="996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481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782"/>
      <c r="DY20" s="996"/>
      <c r="DZ20" s="166"/>
      <c r="EA20" s="166"/>
      <c r="EB20" s="166"/>
      <c r="EC20" s="166"/>
      <c r="ED20" s="166"/>
      <c r="EE20" s="166"/>
      <c r="EF20" s="166"/>
      <c r="EG20" s="166"/>
    </row>
    <row r="21" spans="2:14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481">
        <f>+entero!DS21</f>
        <v>13</v>
      </c>
      <c r="DT21" s="481">
        <f>+entero!DT21</f>
        <v>24</v>
      </c>
      <c r="DU21" s="481">
        <f>+entero!DU21</f>
        <v>9</v>
      </c>
      <c r="DV21" s="481">
        <f>+entero!DV21</f>
        <v>5.3</v>
      </c>
      <c r="DW21" s="481">
        <f>+entero!DW21</f>
        <v>0</v>
      </c>
      <c r="DX21" s="782"/>
      <c r="DY21" s="996"/>
      <c r="DZ21" s="815"/>
      <c r="EA21" s="815"/>
      <c r="EB21" s="815"/>
      <c r="EC21" s="815"/>
      <c r="ED21" s="815"/>
      <c r="EE21" s="815"/>
      <c r="EF21" s="815"/>
      <c r="EG21" s="815"/>
      <c r="EH21" s="816"/>
      <c r="EI21" s="816"/>
      <c r="EJ21" s="816"/>
      <c r="EK21" s="816"/>
      <c r="EL21" s="816"/>
      <c r="EM21" s="816"/>
      <c r="EN21" s="816"/>
      <c r="EO21" s="816"/>
    </row>
    <row r="22" spans="2:14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481">
        <f>+entero!DS22</f>
        <v>0</v>
      </c>
      <c r="DT22" s="481">
        <f>+entero!DT22</f>
        <v>0.3</v>
      </c>
      <c r="DU22" s="481">
        <f>+entero!DU22</f>
        <v>0</v>
      </c>
      <c r="DV22" s="481">
        <f>+entero!DV22</f>
        <v>1.5</v>
      </c>
      <c r="DW22" s="481">
        <f>+entero!DW22</f>
        <v>0</v>
      </c>
      <c r="DX22" s="782"/>
      <c r="DY22" s="996"/>
      <c r="DZ22" s="815"/>
      <c r="EA22" s="815"/>
      <c r="EB22" s="815"/>
      <c r="EC22" s="815"/>
      <c r="ED22" s="815"/>
      <c r="EE22" s="815"/>
      <c r="EF22" s="815"/>
      <c r="EG22" s="815"/>
      <c r="EH22" s="816"/>
      <c r="EI22" s="816"/>
      <c r="EJ22" s="816"/>
      <c r="EK22" s="816"/>
      <c r="EL22" s="816"/>
      <c r="EM22" s="816"/>
      <c r="EN22" s="816"/>
      <c r="EO22" s="816"/>
    </row>
    <row r="23" spans="2:14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481">
        <f>+entero!DS23</f>
        <v>0.10938000000000001</v>
      </c>
      <c r="DT23" s="481">
        <f>+entero!DT23</f>
        <v>0.18159</v>
      </c>
      <c r="DU23" s="481">
        <f>+entero!DU23</f>
        <v>0.10064099999999999</v>
      </c>
      <c r="DV23" s="481">
        <f>+entero!DV23</f>
        <v>0.16591800000000001</v>
      </c>
      <c r="DW23" s="481">
        <f>+entero!DW23</f>
        <v>0.230347</v>
      </c>
      <c r="DX23" s="782"/>
      <c r="DY23" s="996"/>
      <c r="DZ23" s="815"/>
      <c r="EA23" s="815"/>
      <c r="EB23" s="815"/>
      <c r="EC23" s="815"/>
      <c r="ED23" s="815"/>
      <c r="EE23" s="815"/>
      <c r="EF23" s="815"/>
      <c r="EG23" s="815"/>
      <c r="EH23" s="816"/>
      <c r="EI23" s="816"/>
      <c r="EJ23" s="816"/>
      <c r="EK23" s="816"/>
      <c r="EL23" s="816"/>
      <c r="EM23" s="816"/>
      <c r="EN23" s="816"/>
      <c r="EO23" s="816"/>
    </row>
    <row r="24" spans="2:14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481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782"/>
      <c r="DY24" s="996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481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782"/>
      <c r="DY25" s="996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481">
        <f>+entero!DS26</f>
        <v>16</v>
      </c>
      <c r="DT26" s="481">
        <f>+entero!DT26</f>
        <v>10.4</v>
      </c>
      <c r="DU26" s="481">
        <f>+entero!DU26</f>
        <v>5</v>
      </c>
      <c r="DV26" s="481">
        <f>+entero!DV26</f>
        <v>0</v>
      </c>
      <c r="DW26" s="481">
        <f>+entero!DW26</f>
        <v>2</v>
      </c>
      <c r="DX26" s="782"/>
      <c r="DY26" s="996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24"/>
      <c r="DT27" s="824"/>
      <c r="DU27" s="824"/>
      <c r="DV27" s="824"/>
      <c r="DW27" s="824"/>
      <c r="DX27" s="889"/>
      <c r="DY27" s="890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</sheetData>
  <mergeCells count="121"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AD4:AD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S4:DW4"/>
    <mergeCell ref="DO4:DO5"/>
    <mergeCell ref="DP4:DP5"/>
    <mergeCell ref="DD4:DD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2" width="9.7109375" style="827" customWidth="1"/>
    <col min="123" max="127" width="9.28515625" style="827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59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324"/>
      <c r="DT5" s="324"/>
      <c r="DU5" s="324"/>
      <c r="DV5" s="324"/>
      <c r="DW5" s="324"/>
      <c r="DX5" s="868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47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892">
        <f>+entero!DS28</f>
        <v>66205.310751161989</v>
      </c>
      <c r="DT6" s="892">
        <f>+entero!DT28</f>
        <v>67309.864639397638</v>
      </c>
      <c r="DU6" s="892">
        <f>+entero!DU28</f>
        <v>67309.526829310678</v>
      </c>
      <c r="DV6" s="892">
        <f>+entero!DV28</f>
        <v>67362.641427759532</v>
      </c>
      <c r="DW6" s="892">
        <f>+entero!DW28</f>
        <v>67274.831540921572</v>
      </c>
      <c r="DX6" s="869">
        <f>+entero!DX28</f>
        <v>1749.8424300843108</v>
      </c>
      <c r="DY6" s="997">
        <f>+entero!DY28</f>
        <v>2.6704963309866603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47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892">
        <f>+entero!DS29</f>
        <v>44959.213926600001</v>
      </c>
      <c r="DT7" s="892">
        <f>+entero!DT29</f>
        <v>45004.560980800001</v>
      </c>
      <c r="DU7" s="892">
        <f>+entero!DU29</f>
        <v>44992.086580300005</v>
      </c>
      <c r="DV7" s="892">
        <f>+entero!DV29</f>
        <v>45058.775927800001</v>
      </c>
      <c r="DW7" s="892">
        <f>+entero!DW29</f>
        <v>45186.742410999999</v>
      </c>
      <c r="DX7" s="869">
        <f>+entero!DX29</f>
        <v>393.04277930000535</v>
      </c>
      <c r="DY7" s="997">
        <f>+entero!DY29</f>
        <v>0.87745103113083811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47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892">
        <f>+entero!DS30</f>
        <v>-14668.025211849545</v>
      </c>
      <c r="DT8" s="892">
        <f>+entero!DT30</f>
        <v>-14543.073633294254</v>
      </c>
      <c r="DU8" s="892">
        <f>+entero!DU30</f>
        <v>-14521.161902755772</v>
      </c>
      <c r="DV8" s="892">
        <f>+entero!DV30</f>
        <v>-14247.708286647872</v>
      </c>
      <c r="DW8" s="892">
        <f>+entero!DW30</f>
        <v>-14095.035602669188</v>
      </c>
      <c r="DX8" s="869">
        <f>+entero!DX30</f>
        <v>994.44399573821102</v>
      </c>
      <c r="DY8" s="997">
        <f>+entero!DY30</f>
        <v>-6.5903133985029445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47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892">
        <f>+entero!DS31</f>
        <v>8056.7686141186259</v>
      </c>
      <c r="DT9" s="892">
        <f>+entero!DT31</f>
        <v>9224.4579646613784</v>
      </c>
      <c r="DU9" s="892">
        <f>+entero!DU31</f>
        <v>9326.9318204501251</v>
      </c>
      <c r="DV9" s="892">
        <f>+entero!DV31</f>
        <v>9532.2714463676875</v>
      </c>
      <c r="DW9" s="892">
        <f>+entero!DW31</f>
        <v>9519.4441228280448</v>
      </c>
      <c r="DX9" s="869">
        <f>+entero!DX31</f>
        <v>2605.2930974468636</v>
      </c>
      <c r="DY9" s="997">
        <f>+entero!DY31</f>
        <v>37.680592857793883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47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892">
        <f>+entero!DS32</f>
        <v>8704.6910620895997</v>
      </c>
      <c r="DT10" s="892">
        <f>+entero!DT32</f>
        <v>8703.8696537851993</v>
      </c>
      <c r="DU10" s="892">
        <f>+entero!DU32</f>
        <v>8703.8542826518005</v>
      </c>
      <c r="DV10" s="892">
        <f>+entero!DV32</f>
        <v>8669.4936117142006</v>
      </c>
      <c r="DW10" s="892">
        <f>+entero!DW32</f>
        <v>8669.4928858576004</v>
      </c>
      <c r="DX10" s="869">
        <f>+entero!DX32</f>
        <v>-110.24948421040062</v>
      </c>
      <c r="DY10" s="997">
        <f>+entero!DY32</f>
        <v>-1.2557257327534432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47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893"/>
      <c r="DT11" s="893"/>
      <c r="DU11" s="893"/>
      <c r="DV11" s="893"/>
      <c r="DW11" s="893"/>
      <c r="DX11" s="870"/>
      <c r="DY11" s="998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47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70969.907653584101</v>
      </c>
      <c r="DS12" s="892">
        <f>+entero!DS34</f>
        <v>71666.254863794107</v>
      </c>
      <c r="DT12" s="892">
        <f>+entero!DT34</f>
        <v>71709.435408734105</v>
      </c>
      <c r="DU12" s="892">
        <f>+entero!DU34</f>
        <v>72039.666167604111</v>
      </c>
      <c r="DV12" s="892">
        <f>+entero!DV34</f>
        <v>72001.538168504107</v>
      </c>
      <c r="DW12" s="892">
        <f>+entero!DW34</f>
        <v>71733.832596394117</v>
      </c>
      <c r="DX12" s="869">
        <f>+entero!DX34</f>
        <v>763.92494281001564</v>
      </c>
      <c r="DY12" s="997">
        <f>+entero!DY34</f>
        <v>1.0764068435016982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47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126531.25302627537</v>
      </c>
      <c r="DS13" s="892">
        <f>+entero!DS35</f>
        <v>127466.80150756537</v>
      </c>
      <c r="DT13" s="892">
        <f>+entero!DT35</f>
        <v>128445.97687728539</v>
      </c>
      <c r="DU13" s="892">
        <f>+entero!DU35</f>
        <v>128763.90106949539</v>
      </c>
      <c r="DV13" s="892">
        <f>+entero!DV35</f>
        <v>128716.52960046539</v>
      </c>
      <c r="DW13" s="892">
        <f>+entero!DW35</f>
        <v>128390.40320890537</v>
      </c>
      <c r="DX13" s="869">
        <f>+entero!DX35</f>
        <v>1859.1501826299937</v>
      </c>
      <c r="DY13" s="997">
        <f>+entero!DY35</f>
        <v>1.4693209291493536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47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212436.82692808294</v>
      </c>
      <c r="DS14" s="892">
        <f>+entero!DS36</f>
        <v>213314.94149987295</v>
      </c>
      <c r="DT14" s="892">
        <f>+entero!DT36</f>
        <v>214274.76664756297</v>
      </c>
      <c r="DU14" s="892">
        <f>+entero!DU36</f>
        <v>214539.81776737291</v>
      </c>
      <c r="DV14" s="892">
        <f>+entero!DV36</f>
        <v>214559.81045868294</v>
      </c>
      <c r="DW14" s="892">
        <f>+entero!DW36</f>
        <v>214301.9054639129</v>
      </c>
      <c r="DX14" s="869">
        <f>+entero!DX36</f>
        <v>1865.0785358299618</v>
      </c>
      <c r="DY14" s="997">
        <f>+entero!DY36</f>
        <v>0.87794501678437609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4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894"/>
      <c r="DT15" s="894"/>
      <c r="DU15" s="894"/>
      <c r="DV15" s="894"/>
      <c r="DW15" s="894"/>
      <c r="DX15" s="871"/>
      <c r="DY15" s="895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47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90.380749306518808</v>
      </c>
      <c r="DS16" s="896">
        <f>+entero!DS38</f>
        <v>90.267172953285979</v>
      </c>
      <c r="DT16" s="896">
        <f>+entero!DT38</f>
        <v>90.266384629225243</v>
      </c>
      <c r="DU16" s="896">
        <f>+entero!DU38</f>
        <v>90.28235768106812</v>
      </c>
      <c r="DV16" s="896">
        <f>+entero!DV38</f>
        <v>90.251928989635672</v>
      </c>
      <c r="DW16" s="896">
        <f>+entero!DW38</f>
        <v>90.267221601817354</v>
      </c>
      <c r="DX16" s="1016">
        <f>+entero!DX38</f>
        <v>-0.11352770470145401</v>
      </c>
      <c r="DY16" s="897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47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85.796322169202227</v>
      </c>
      <c r="DS17" s="896">
        <f>+entero!DS39</f>
        <v>85.781428951264587</v>
      </c>
      <c r="DT17" s="896">
        <f>+entero!DT39</f>
        <v>85.878558898397557</v>
      </c>
      <c r="DU17" s="896">
        <f>+entero!DU39</f>
        <v>85.859533125765765</v>
      </c>
      <c r="DV17" s="896">
        <f>+entero!DV39</f>
        <v>85.869083618155599</v>
      </c>
      <c r="DW17" s="896">
        <f>+entero!DW39</f>
        <v>85.852621252385134</v>
      </c>
      <c r="DX17" s="1016">
        <f>+entero!DX39</f>
        <v>5.6299083182906884E-2</v>
      </c>
      <c r="DY17" s="897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47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89.510186680873389</v>
      </c>
      <c r="DS18" s="898">
        <f>+entero!DS40</f>
        <v>89.485822896674421</v>
      </c>
      <c r="DT18" s="898">
        <f>+entero!DT40</f>
        <v>89.526095221475174</v>
      </c>
      <c r="DU18" s="898">
        <f>+entero!DU40</f>
        <v>89.516266514880712</v>
      </c>
      <c r="DV18" s="898">
        <f>+entero!DV40</f>
        <v>89.529462094781209</v>
      </c>
      <c r="DW18" s="898">
        <f>+entero!DW40</f>
        <v>89.519631821386668</v>
      </c>
      <c r="DX18" s="1033">
        <f>+entero!DX40</f>
        <v>9.4451405132787158E-3</v>
      </c>
      <c r="DY18" s="899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0"/>
      <c r="DT31" s="750"/>
      <c r="DU31" s="750"/>
      <c r="DV31" s="750"/>
      <c r="DW31" s="75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0"/>
      <c r="DT32" s="750"/>
      <c r="DU32" s="750"/>
      <c r="DV32" s="750"/>
      <c r="DW32" s="75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</sheetData>
  <mergeCells count="122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S3:DW3"/>
    <mergeCell ref="DR3:D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abSelected="1"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2" width="9.7109375" style="827" customWidth="1"/>
    <col min="123" max="127" width="8.285156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1"/>
      <c r="DT5" s="911"/>
      <c r="DU5" s="911"/>
      <c r="DV5" s="911"/>
      <c r="DW5" s="911"/>
      <c r="DX5" s="773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2674.262295674926</v>
      </c>
      <c r="DS6" s="902">
        <f>+entero!DS42</f>
        <v>2674.262295674926</v>
      </c>
      <c r="DT6" s="902">
        <f>+entero!DT42</f>
        <v>2674.262295674926</v>
      </c>
      <c r="DU6" s="902">
        <f>+entero!DU42</f>
        <v>2674.262295674926</v>
      </c>
      <c r="DV6" s="902">
        <f>+entero!DV42</f>
        <v>2674.262295674926</v>
      </c>
      <c r="DW6" s="902">
        <f>+entero!DW42</f>
        <v>2707.5542016516019</v>
      </c>
      <c r="DX6" s="901">
        <f>+entero!DX42</f>
        <v>33.291905976675935</v>
      </c>
      <c r="DY6" s="1000">
        <f>+entero!DY42</f>
        <v>1.2449005481069975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2395.498884446064</v>
      </c>
      <c r="DS7" s="481">
        <f>+entero!DS43</f>
        <v>2395.498884446064</v>
      </c>
      <c r="DT7" s="481">
        <f>+entero!DT43</f>
        <v>2395.498884446064</v>
      </c>
      <c r="DU7" s="481">
        <f>+entero!DU43</f>
        <v>2395.498884446064</v>
      </c>
      <c r="DV7" s="481">
        <f>+entero!DV43</f>
        <v>2395.498884446064</v>
      </c>
      <c r="DW7" s="481">
        <f>+entero!DW43</f>
        <v>2414.443122784256</v>
      </c>
      <c r="DX7" s="1019">
        <f>+entero!DX43</f>
        <v>18.944238338192008</v>
      </c>
      <c r="DY7" s="996">
        <f>+entero!DY43</f>
        <v>0.79082643123720153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16433.122347299999</v>
      </c>
      <c r="DS8" s="481">
        <f>+entero!DS44</f>
        <v>16433.122347299999</v>
      </c>
      <c r="DT8" s="481">
        <f>+entero!DT44</f>
        <v>16433.122347299999</v>
      </c>
      <c r="DU8" s="481">
        <f>+entero!DU44</f>
        <v>16433.122347299999</v>
      </c>
      <c r="DV8" s="481">
        <f>+entero!DV44</f>
        <v>16433.122347299999</v>
      </c>
      <c r="DW8" s="481">
        <f>+entero!DW44</f>
        <v>16563.079822299998</v>
      </c>
      <c r="DX8" s="1018">
        <f>+entero!DX44</f>
        <v>129.95747499999925</v>
      </c>
      <c r="DY8" s="996">
        <f>+entero!DY44</f>
        <v>0.79082643123722374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481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782">
        <f>+entero!DX45</f>
        <v>0</v>
      </c>
      <c r="DY9" s="996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481">
        <f>+entero!DS46</f>
        <v>278.76341122886208</v>
      </c>
      <c r="DT10" s="481">
        <f>+entero!DT46</f>
        <v>278.76341122886208</v>
      </c>
      <c r="DU10" s="481">
        <f>+entero!DU46</f>
        <v>278.76341122886208</v>
      </c>
      <c r="DV10" s="481">
        <f>+entero!DV46</f>
        <v>278.76341122886208</v>
      </c>
      <c r="DW10" s="481">
        <f>+entero!DW46</f>
        <v>293.11107886734601</v>
      </c>
      <c r="DX10" s="782">
        <f>+entero!DX46</f>
        <v>14.347667638483927</v>
      </c>
      <c r="DY10" s="996">
        <f>+entero!DY46</f>
        <v>5.1468977134537353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481">
        <f>+entero!DS47</f>
        <v>1912.3170010299941</v>
      </c>
      <c r="DT11" s="481">
        <f>+entero!DT47</f>
        <v>1912.3170010299941</v>
      </c>
      <c r="DU11" s="481">
        <f>+entero!DU47</f>
        <v>1912.3170010299941</v>
      </c>
      <c r="DV11" s="481">
        <f>+entero!DV47</f>
        <v>1912.3170010299941</v>
      </c>
      <c r="DW11" s="481">
        <f>+entero!DW47</f>
        <v>2010.7420010299938</v>
      </c>
      <c r="DX11" s="782">
        <f>+entero!DX47</f>
        <v>98.424999999999727</v>
      </c>
      <c r="DY11" s="996">
        <f>+entero!DY47</f>
        <v>5.1468977134537353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481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782">
        <f>+entero!DX49</f>
        <v>0</v>
      </c>
      <c r="DY12" s="996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903">
        <f>+entero!DS50</f>
        <v>5.1166180758017488</v>
      </c>
      <c r="DT13" s="903">
        <f>+entero!DT50</f>
        <v>5</v>
      </c>
      <c r="DU13" s="903">
        <f>+entero!DU50</f>
        <v>5</v>
      </c>
      <c r="DV13" s="903">
        <f>+entero!DV50</f>
        <v>0</v>
      </c>
      <c r="DW13" s="903">
        <f>+entero!DW50</f>
        <v>0</v>
      </c>
      <c r="DX13" s="782">
        <f>+entero!DX50</f>
        <v>-16.049562682215743</v>
      </c>
      <c r="DY13" s="996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903">
        <f>+entero!DS51</f>
        <v>5.1166180758017488</v>
      </c>
      <c r="DT14" s="903">
        <f>+entero!DT51</f>
        <v>5</v>
      </c>
      <c r="DU14" s="903">
        <f>+entero!DU51</f>
        <v>5</v>
      </c>
      <c r="DV14" s="903">
        <f>+entero!DV51</f>
        <v>0</v>
      </c>
      <c r="DW14" s="903">
        <f>+entero!DW51</f>
        <v>0</v>
      </c>
      <c r="DX14" s="782">
        <f>+entero!DX51</f>
        <v>-16.049562682215743</v>
      </c>
      <c r="DY14" s="996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903">
        <f>+entero!DS52</f>
        <v>0.79999999999999716</v>
      </c>
      <c r="DT15" s="903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782">
        <f>+entero!DX52</f>
        <v>-75.8</v>
      </c>
      <c r="DY15" s="99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903">
        <f>+entero!DS53</f>
        <v>5</v>
      </c>
      <c r="DT16" s="903">
        <f>+entero!DT53</f>
        <v>5</v>
      </c>
      <c r="DU16" s="903">
        <f>+entero!DU53</f>
        <v>5</v>
      </c>
      <c r="DV16" s="903">
        <f>+entero!DV53</f>
        <v>0</v>
      </c>
      <c r="DW16" s="903">
        <f>+entero!DW53</f>
        <v>0</v>
      </c>
      <c r="DX16" s="782">
        <f>+entero!DX53</f>
        <v>-5</v>
      </c>
      <c r="DY16" s="996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903">
        <f>+entero!DS54</f>
        <v>0</v>
      </c>
      <c r="DT17" s="903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782">
        <f>+entero!DX54</f>
        <v>0</v>
      </c>
      <c r="DY17" s="996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903">
        <f>+entero!DS55</f>
        <v>0</v>
      </c>
      <c r="DT18" s="903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782">
        <f>+entero!DX55</f>
        <v>0</v>
      </c>
      <c r="DY18" s="996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904">
        <f>+entero!DS56</f>
        <v>0</v>
      </c>
      <c r="DT19" s="904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1017">
        <f>+entero!DX56</f>
        <v>0</v>
      </c>
      <c r="DY19" s="1001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</sheetData>
  <mergeCells count="121"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O3:BO4"/>
    <mergeCell ref="AQ3:AQ4"/>
    <mergeCell ref="DH3:DH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AR3:AR4"/>
    <mergeCell ref="AX3:AX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S3:DW3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2" width="9.7109375" style="827" customWidth="1"/>
    <col min="123" max="127" width="9" style="827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6"/>
      <c r="DI4" s="1063"/>
      <c r="DJ4" s="1063"/>
      <c r="DK4" s="1063"/>
      <c r="DL4" s="1063"/>
      <c r="DM4" s="1059"/>
      <c r="DN4" s="1059"/>
      <c r="DO4" s="1059"/>
      <c r="DP4" s="1059"/>
      <c r="DQ4" s="1059"/>
      <c r="DR4" s="1059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1"/>
      <c r="DT5" s="911"/>
      <c r="DU5" s="911"/>
      <c r="DV5" s="911"/>
      <c r="DW5" s="911"/>
      <c r="DX5" s="773"/>
      <c r="DY5" s="875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26352.30790883279</v>
      </c>
      <c r="DS6" s="905">
        <f>+entero!DS58</f>
        <v>26478.386120599556</v>
      </c>
      <c r="DT6" s="905">
        <f>+entero!DT58</f>
        <v>26594.046674135992</v>
      </c>
      <c r="DU6" s="905">
        <f>+entero!DU58</f>
        <v>26602.897989635996</v>
      </c>
      <c r="DV6" s="905">
        <f>+entero!DV58</f>
        <v>26591.173208226377</v>
      </c>
      <c r="DW6" s="905">
        <f>+entero!DW58</f>
        <v>26533.069306615587</v>
      </c>
      <c r="DX6" s="486">
        <f>+entero!DX58</f>
        <v>180.76139778279685</v>
      </c>
      <c r="DY6" s="1004">
        <f>+entero!DY58</f>
        <v>0.68594143028439802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87.425743296212204</v>
      </c>
      <c r="DS7" s="906">
        <f>+entero!DS59</f>
        <v>87.434142669907516</v>
      </c>
      <c r="DT7" s="906">
        <f>+entero!DT59</f>
        <v>87.480868229958048</v>
      </c>
      <c r="DU7" s="906">
        <f>+entero!DU59</f>
        <v>87.471560343545576</v>
      </c>
      <c r="DV7" s="906">
        <f>+entero!DV59</f>
        <v>87.478645880617705</v>
      </c>
      <c r="DW7" s="906">
        <f>+entero!DW59</f>
        <v>87.446574535993378</v>
      </c>
      <c r="DX7" s="509">
        <f>+entero!DX59</f>
        <v>2.0831239781173849E-2</v>
      </c>
      <c r="DY7" s="872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25468.298433614127</v>
      </c>
      <c r="DS8" s="905">
        <f>+entero!DS60</f>
        <v>25590.919356751157</v>
      </c>
      <c r="DT8" s="905">
        <f>+entero!DT60</f>
        <v>25704.793029821125</v>
      </c>
      <c r="DU8" s="905">
        <f>+entero!DU60</f>
        <v>25712.24070100626</v>
      </c>
      <c r="DV8" s="905">
        <f>+entero!DV60</f>
        <v>25699.142450208885</v>
      </c>
      <c r="DW8" s="905">
        <f>+entero!DW60</f>
        <v>25642.808227898389</v>
      </c>
      <c r="DX8" s="486">
        <f>+entero!DX60</f>
        <v>174.50979428426217</v>
      </c>
      <c r="DY8" s="1004">
        <f>+entero!DY60</f>
        <v>0.68520397913169884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86.935762063743425</v>
      </c>
      <c r="DS9" s="906">
        <f>+entero!DS61</f>
        <v>86.951322067825842</v>
      </c>
      <c r="DT9" s="906">
        <f>+entero!DT61</f>
        <v>86.996421662043232</v>
      </c>
      <c r="DU9" s="906">
        <f>+entero!DU61</f>
        <v>86.988446672728571</v>
      </c>
      <c r="DV9" s="906">
        <f>+entero!DV61</f>
        <v>86.995657253287078</v>
      </c>
      <c r="DW9" s="906">
        <f>+entero!DW61</f>
        <v>86.970122086741014</v>
      </c>
      <c r="DX9" s="509">
        <f>+entero!DX61</f>
        <v>3.4360022997589112E-2</v>
      </c>
      <c r="DY9" s="872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907"/>
      <c r="DT10" s="907"/>
      <c r="DU10" s="907"/>
      <c r="DV10" s="907"/>
      <c r="DW10" s="907"/>
      <c r="DX10" s="265"/>
      <c r="DY10" s="1005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4846.2985393723202</v>
      </c>
      <c r="DS11" s="908">
        <f>+entero!DS63</f>
        <v>4942.4227625705698</v>
      </c>
      <c r="DT11" s="908">
        <f>+entero!DT63</f>
        <v>4922.6747734320879</v>
      </c>
      <c r="DU11" s="908">
        <f>+entero!DU63</f>
        <v>4939.6238497280046</v>
      </c>
      <c r="DV11" s="908">
        <f>+entero!DV63</f>
        <v>4918.0531950807745</v>
      </c>
      <c r="DW11" s="908">
        <f>+entero!DW63</f>
        <v>4860.2903171813587</v>
      </c>
      <c r="DX11" s="1003">
        <f>+entero!DX63</f>
        <v>13.991777809038467</v>
      </c>
      <c r="DY11" s="872">
        <f>+entero!DY63</f>
        <v>0.28871060450292862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79.465638474056774</v>
      </c>
      <c r="DS12" s="909">
        <f>+entero!DS64</f>
        <v>79.427375044646695</v>
      </c>
      <c r="DT12" s="909">
        <f>+entero!DT64</f>
        <v>79.330725919808245</v>
      </c>
      <c r="DU12" s="909">
        <f>+entero!DU64</f>
        <v>79.340747348978638</v>
      </c>
      <c r="DV12" s="909">
        <f>+entero!DV64</f>
        <v>79.196178397800381</v>
      </c>
      <c r="DW12" s="909">
        <f>+entero!DW64</f>
        <v>79.060102913070324</v>
      </c>
      <c r="DX12" s="1002">
        <f>+entero!DX64</f>
        <v>-0.40553556098645061</v>
      </c>
      <c r="DY12" s="872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908">
        <f>+entero!DS65</f>
        <v>0</v>
      </c>
      <c r="DT13" s="908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509">
        <f>+entero!DX65</f>
        <v>0</v>
      </c>
      <c r="DY13" s="872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8099.3214828996042</v>
      </c>
      <c r="DS14" s="908">
        <f>+entero!DS66</f>
        <v>8134.1904728529553</v>
      </c>
      <c r="DT14" s="908">
        <f>+entero!DT66</f>
        <v>8270.6328671357533</v>
      </c>
      <c r="DU14" s="908">
        <f>+entero!DU66</f>
        <v>8268.8389069812365</v>
      </c>
      <c r="DV14" s="908">
        <f>+entero!DV66</f>
        <v>8267.4914623850254</v>
      </c>
      <c r="DW14" s="908">
        <f>+entero!DW66</f>
        <v>8258.9753079462462</v>
      </c>
      <c r="DX14" s="1003">
        <f>+entero!DX66</f>
        <v>159.65382504664194</v>
      </c>
      <c r="DY14" s="872">
        <f>+entero!DY66</f>
        <v>1.9711999997002794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79.940517771422847</v>
      </c>
      <c r="DS15" s="909">
        <f>+entero!DS67</f>
        <v>80.020258277527347</v>
      </c>
      <c r="DT15" s="909">
        <f>+entero!DT67</f>
        <v>80.332776626773295</v>
      </c>
      <c r="DU15" s="909">
        <f>+entero!DU67</f>
        <v>80.242554685546381</v>
      </c>
      <c r="DV15" s="909">
        <f>+entero!DV67</f>
        <v>80.304917948134275</v>
      </c>
      <c r="DW15" s="909">
        <f>+entero!DW67</f>
        <v>80.263221840761986</v>
      </c>
      <c r="DX15" s="1002">
        <f>+entero!DX67</f>
        <v>0.32270406933913875</v>
      </c>
      <c r="DY15" s="872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908">
        <f>+entero!DS68</f>
        <v>0</v>
      </c>
      <c r="DT16" s="908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509">
        <f>+entero!DX68</f>
        <v>0</v>
      </c>
      <c r="DY16" s="872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11718.610771295911</v>
      </c>
      <c r="DS17" s="908">
        <f>+entero!DS69</f>
        <v>11715.608825265301</v>
      </c>
      <c r="DT17" s="908">
        <f>+entero!DT69</f>
        <v>11715.050289702616</v>
      </c>
      <c r="DU17" s="908">
        <f>+entero!DU69</f>
        <v>11715.441203179294</v>
      </c>
      <c r="DV17" s="908">
        <f>+entero!DV69</f>
        <v>11727.750320252182</v>
      </c>
      <c r="DW17" s="908">
        <f>+entero!DW69</f>
        <v>11722.91284031778</v>
      </c>
      <c r="DX17" s="1002">
        <f>+entero!DX69</f>
        <v>4.3020690218691016</v>
      </c>
      <c r="DY17" s="872">
        <f>+entero!DY69</f>
        <v>3.6711425149538179E-2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95.86368948660342</v>
      </c>
      <c r="DS18" s="909">
        <f>+entero!DS70</f>
        <v>95.868178116327257</v>
      </c>
      <c r="DT18" s="909">
        <f>+entero!DT70</f>
        <v>95.87187882327521</v>
      </c>
      <c r="DU18" s="909">
        <f>+entero!DU70</f>
        <v>95.887193487274985</v>
      </c>
      <c r="DV18" s="909">
        <f>+entero!DV70</f>
        <v>95.898153665469891</v>
      </c>
      <c r="DW18" s="909">
        <f>+entero!DW70</f>
        <v>95.890328407637853</v>
      </c>
      <c r="DX18" s="509">
        <f>+entero!DX70</f>
        <v>2.6638921034432883E-2</v>
      </c>
      <c r="DY18" s="872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908">
        <f>+entero!DS71</f>
        <v>0</v>
      </c>
      <c r="DT19" s="908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509">
        <f>+entero!DX71</f>
        <v>0</v>
      </c>
      <c r="DY19" s="872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804.06764004629531</v>
      </c>
      <c r="DS20" s="908">
        <f>+entero!DS72</f>
        <v>798.69729606233022</v>
      </c>
      <c r="DT20" s="908">
        <f>+entero!DT72</f>
        <v>796.4350995506685</v>
      </c>
      <c r="DU20" s="908">
        <f>+entero!DU72</f>
        <v>788.33674111772416</v>
      </c>
      <c r="DV20" s="908">
        <f>+entero!DV72</f>
        <v>785.84747249090162</v>
      </c>
      <c r="DW20" s="908">
        <f>+entero!DW72</f>
        <v>800.62976245300104</v>
      </c>
      <c r="DX20" s="1002">
        <f>+entero!DX72</f>
        <v>-3.4378775932942744</v>
      </c>
      <c r="DY20" s="872">
        <f>+entero!DY72</f>
        <v>-0.42756074515029052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82.106855713939453</v>
      </c>
      <c r="DS21" s="906">
        <f>+entero!DS73</f>
        <v>82.047188943741858</v>
      </c>
      <c r="DT21" s="906">
        <f>+entero!DT73</f>
        <v>81.935951966494841</v>
      </c>
      <c r="DU21" s="906">
        <f>+entero!DU73</f>
        <v>81.904762990424103</v>
      </c>
      <c r="DV21" s="906">
        <f>+entero!DV73</f>
        <v>81.882317127575419</v>
      </c>
      <c r="DW21" s="906">
        <f>+entero!DW73</f>
        <v>81.960487058947919</v>
      </c>
      <c r="DX21" s="1002">
        <f>+entero!DX73</f>
        <v>-0.14636865499153373</v>
      </c>
      <c r="DY21" s="872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907"/>
      <c r="DT22" s="907"/>
      <c r="DU22" s="907"/>
      <c r="DV22" s="907"/>
      <c r="DW22" s="907"/>
      <c r="DX22" s="265"/>
      <c r="DY22" s="1005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905">
        <f>+entero!DS75</f>
        <v>4168.7223271151197</v>
      </c>
      <c r="DT23" s="905">
        <f>+entero!DT75</f>
        <v>4325.3138714449733</v>
      </c>
      <c r="DU23" s="905">
        <f>+entero!DU75</f>
        <v>4324.3595069761623</v>
      </c>
      <c r="DV23" s="905">
        <f>+entero!DV75</f>
        <v>4320.2165403902454</v>
      </c>
      <c r="DW23" s="905">
        <f>+entero!DW75</f>
        <v>4290.7048043733066</v>
      </c>
      <c r="DX23" s="486">
        <f>+entero!DX75</f>
        <v>193.15903911769783</v>
      </c>
      <c r="DY23" s="1004">
        <f>+entero!DY75</f>
        <v>4.7140178580933556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905">
        <f>+entero!DS76</f>
        <v>1945.6079724227404</v>
      </c>
      <c r="DT24" s="905">
        <f>+entero!DT76</f>
        <v>2096.1877257172009</v>
      </c>
      <c r="DU24" s="905">
        <f>+entero!DU76</f>
        <v>2097.1462459635559</v>
      </c>
      <c r="DV24" s="905">
        <f>+entero!DV76</f>
        <v>2103.7168725787174</v>
      </c>
      <c r="DW24" s="905">
        <f>+entero!DW76</f>
        <v>2061.8479772317787</v>
      </c>
      <c r="DX24" s="486">
        <f>+entero!DX76</f>
        <v>168.81324886516086</v>
      </c>
      <c r="DY24" s="1004">
        <f>+entero!DY76</f>
        <v>8.9175991510107799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905">
        <f>+entero!DS77</f>
        <v>553.00322165014597</v>
      </c>
      <c r="DT25" s="905">
        <f>+entero!DT77</f>
        <v>558.12860837172002</v>
      </c>
      <c r="DU25" s="905">
        <f>+entero!DU77</f>
        <v>558.13419143731778</v>
      </c>
      <c r="DV25" s="905">
        <f>+entero!DV77</f>
        <v>558.13977454664712</v>
      </c>
      <c r="DW25" s="905">
        <f>+entero!DW77</f>
        <v>558.14535761224488</v>
      </c>
      <c r="DX25" s="486">
        <f>+entero!DX77</f>
        <v>5.1587314314868991</v>
      </c>
      <c r="DY25" s="1004">
        <f>+entero!DY77</f>
        <v>0.93288538768396823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905">
        <f>+entero!DS78</f>
        <v>624.60506439223343</v>
      </c>
      <c r="DT26" s="905">
        <f>+entero!DT78</f>
        <v>624.71414984605258</v>
      </c>
      <c r="DU26" s="905">
        <f>+entero!DU78</f>
        <v>622.73065981528873</v>
      </c>
      <c r="DV26" s="905">
        <f>+entero!DV78</f>
        <v>612.06430409488053</v>
      </c>
      <c r="DW26" s="905">
        <f>+entero!DW78</f>
        <v>624.37118326928282</v>
      </c>
      <c r="DX26" s="486">
        <f>+entero!DX78</f>
        <v>18.265922901049407</v>
      </c>
      <c r="DY26" s="1004">
        <f>+entero!DY78</f>
        <v>3.0136552337381328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905">
        <f>+entero!DS79</f>
        <v>1045.5060686499999</v>
      </c>
      <c r="DT27" s="905">
        <f>+entero!DT79</f>
        <v>1046.2833875099998</v>
      </c>
      <c r="DU27" s="905">
        <f>+entero!DU79</f>
        <v>1046.3484097599996</v>
      </c>
      <c r="DV27" s="905">
        <f>+entero!DV79</f>
        <v>1046.2955891700001</v>
      </c>
      <c r="DW27" s="905">
        <f>+entero!DW79</f>
        <v>1046.3402862600001</v>
      </c>
      <c r="DX27" s="486">
        <f>+entero!DX79</f>
        <v>0.92113591999986966</v>
      </c>
      <c r="DY27" s="1004">
        <f>+entero!DY79</f>
        <v>8.8111636342258493E-2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905">
        <f>+entero!DS80</f>
        <v>1185.1875414614192</v>
      </c>
      <c r="DT28" s="905">
        <f>+entero!DT80</f>
        <v>1332.6447809880819</v>
      </c>
      <c r="DU28" s="905">
        <f>+entero!DU80</f>
        <v>1331.7426512598968</v>
      </c>
      <c r="DV28" s="905">
        <f>+entero!DV80</f>
        <v>1327.9672679525584</v>
      </c>
      <c r="DW28" s="905">
        <f>+entero!DW80</f>
        <v>1292.5159239309996</v>
      </c>
      <c r="DX28" s="486">
        <f>+entero!DX80</f>
        <v>184.50149991034482</v>
      </c>
      <c r="DY28" s="1004">
        <f>+entero!DY80</f>
        <v>16.651543148765491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905">
        <f>+entero!DS81</f>
        <v>1010.0282092191858</v>
      </c>
      <c r="DT29" s="905">
        <f>+entero!DT81</f>
        <v>1157.8435018720293</v>
      </c>
      <c r="DU29" s="905">
        <f>+entero!DU81</f>
        <v>1159.2483535246079</v>
      </c>
      <c r="DV29" s="905">
        <f>+entero!DV81</f>
        <v>1165.8185846976776</v>
      </c>
      <c r="DW29" s="905">
        <f>+entero!DW81</f>
        <v>1120.0346702817169</v>
      </c>
      <c r="DX29" s="486">
        <f>+entero!DX81</f>
        <v>168.16301771929557</v>
      </c>
      <c r="DY29" s="1004">
        <f>+entero!DY81</f>
        <v>17.666564317427014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905">
        <f>+entero!DS82</f>
        <v>175.15933224223332</v>
      </c>
      <c r="DT30" s="905">
        <f>+entero!DT82</f>
        <v>174.80127911605268</v>
      </c>
      <c r="DU30" s="905">
        <f>+entero!DU82</f>
        <v>172.49429773528874</v>
      </c>
      <c r="DV30" s="905">
        <f>+entero!DV82</f>
        <v>162.14868325488061</v>
      </c>
      <c r="DW30" s="905">
        <f>+entero!DW82</f>
        <v>172.48125364928285</v>
      </c>
      <c r="DX30" s="486">
        <f>+entero!DX82</f>
        <v>16.338482191049451</v>
      </c>
      <c r="DY30" s="1004">
        <f>+entero!DY82</f>
        <v>10.463809524105837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905">
        <f>+entero!DS83</f>
        <v>0</v>
      </c>
      <c r="DT31" s="905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486">
        <f>+entero!DX83</f>
        <v>0</v>
      </c>
      <c r="DY31" s="1004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24300.112208840219</v>
      </c>
      <c r="DS32" s="905">
        <f>+entero!DS84</f>
        <v>24186.729101837307</v>
      </c>
      <c r="DT32" s="905">
        <f>+entero!DT84</f>
        <v>24175.195113537011</v>
      </c>
      <c r="DU32" s="905">
        <f>+entero!DU84</f>
        <v>24129.453905364429</v>
      </c>
      <c r="DV32" s="905">
        <f>+entero!DV84</f>
        <v>24113.099809568521</v>
      </c>
      <c r="DW32" s="905">
        <f>+entero!DW84</f>
        <v>24109.616802527704</v>
      </c>
      <c r="DX32" s="486">
        <f>+entero!DX84</f>
        <v>-190.49540631251512</v>
      </c>
      <c r="DY32" s="1004">
        <f>+entero!DY84</f>
        <v>-0.78392809331643276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907">
        <f>+entero!DS85</f>
        <v>0</v>
      </c>
      <c r="DT33" s="907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265">
        <f>+entero!DX85</f>
        <v>0</v>
      </c>
      <c r="DY33" s="1005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98.282931845839315</v>
      </c>
      <c r="DS34" s="910">
        <f>+entero!DS86</f>
        <v>98.28102098670179</v>
      </c>
      <c r="DT34" s="910">
        <f>+entero!DT86</f>
        <v>98.282757691617846</v>
      </c>
      <c r="DU34" s="910">
        <f>+entero!DU86</f>
        <v>98.282507920435748</v>
      </c>
      <c r="DV34" s="910">
        <f>+entero!DV86</f>
        <v>98.281722851228835</v>
      </c>
      <c r="DW34" s="910">
        <f>+entero!DW86</f>
        <v>98.283293098112352</v>
      </c>
      <c r="DX34" s="1034">
        <f>+entero!DX86</f>
        <v>3.6125227303784868E-4</v>
      </c>
      <c r="DY34" s="1005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30"/>
      <c r="DS35" s="825"/>
      <c r="DT35" s="825"/>
      <c r="DU35" s="825"/>
      <c r="DV35" s="825"/>
      <c r="DW35" s="825"/>
      <c r="DX35" s="874"/>
      <c r="DY35" s="873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</row>
  </sheetData>
  <mergeCells count="121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S3:DW3"/>
    <mergeCell ref="BL3:BL4"/>
    <mergeCell ref="CH3:CH4"/>
    <mergeCell ref="CF3:CF4"/>
    <mergeCell ref="CE3:CE4"/>
    <mergeCell ref="CA3:CA4"/>
    <mergeCell ref="BZ3:BZ4"/>
    <mergeCell ref="BU3:BU4"/>
    <mergeCell ref="DR3:D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2" width="8" style="827" customWidth="1"/>
    <col min="123" max="127" width="8.425781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66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67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912">
        <v>7.5</v>
      </c>
      <c r="DT5" s="912">
        <v>7.5</v>
      </c>
      <c r="DU5" s="912">
        <v>7.5</v>
      </c>
      <c r="DV5" s="912">
        <v>7.5</v>
      </c>
      <c r="DW5" s="912">
        <v>7.5</v>
      </c>
      <c r="DX5" s="876">
        <v>7.5</v>
      </c>
      <c r="DY5" s="917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913">
        <f>+entero!DS88</f>
        <v>6.96</v>
      </c>
      <c r="DT6" s="913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99">
        <f>+entero!DX88</f>
        <v>0</v>
      </c>
      <c r="DY6" s="914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913">
        <f>+entero!DS89</f>
        <v>6.86</v>
      </c>
      <c r="DT7" s="913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99">
        <f>+entero!DX89</f>
        <v>0</v>
      </c>
      <c r="DY7" s="914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468">
        <f>+entero!DS90</f>
        <v>6.9702158651536159</v>
      </c>
      <c r="DT8" s="468">
        <f>+entero!DT90</f>
        <v>6.9807704542428457</v>
      </c>
      <c r="DU8" s="468">
        <f>+entero!DU90</f>
        <v>6.986801273883076</v>
      </c>
      <c r="DV8" s="468">
        <f>+entero!DV90</f>
        <v>6.9810898293854375</v>
      </c>
      <c r="DW8" s="468">
        <f>+entero!DW90</f>
        <v>6.9681037279618474</v>
      </c>
      <c r="DX8" s="848">
        <f>+entero!DX90</f>
        <v>7.202752618813868E-3</v>
      </c>
      <c r="DY8" s="915">
        <f>+entero!DY90</f>
        <v>0.10347443016827107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271"/>
      <c r="DT9" s="271"/>
      <c r="DU9" s="271"/>
      <c r="DV9" s="271"/>
      <c r="DW9" s="271"/>
      <c r="DX9" s="848"/>
      <c r="DY9" s="915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913">
        <f>+entero!DS92</f>
        <v>2.28362</v>
      </c>
      <c r="DT10" s="913">
        <f>+entero!DT92</f>
        <v>2.2837299999999998</v>
      </c>
      <c r="DU10" s="913">
        <f>+entero!DU92</f>
        <v>2.2838400000000001</v>
      </c>
      <c r="DV10" s="913">
        <f>+entero!DV92</f>
        <v>2.2839499999999999</v>
      </c>
      <c r="DW10" s="913">
        <f>+entero!DW92</f>
        <v>2.2840600000000002</v>
      </c>
      <c r="DX10" s="1006">
        <f>+entero!DX92</f>
        <v>7.7000000000015945E-4</v>
      </c>
      <c r="DY10" s="914">
        <f>+entero!DY92</f>
        <v>3.3723267740848328E-2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271"/>
      <c r="DT11" s="271"/>
      <c r="DU11" s="271"/>
      <c r="DV11" s="271"/>
      <c r="DW11" s="271"/>
      <c r="DX11" s="974"/>
      <c r="DY11" s="954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</sheetData>
  <mergeCells count="121">
    <mergeCell ref="DR3:DR4"/>
    <mergeCell ref="DQ3:DQ4"/>
    <mergeCell ref="DS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2" width="7.7109375" style="827" customWidth="1"/>
    <col min="123" max="127" width="8.140625" style="827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entero!CT3</f>
        <v xml:space="preserve">2016                         A  fines de Sep* </v>
      </c>
      <c r="CU3" s="1052" t="str">
        <f>entero!CU3</f>
        <v xml:space="preserve">2016                         A  fines de Oct* </v>
      </c>
      <c r="CV3" s="1052" t="str">
        <f>entero!CV3</f>
        <v xml:space="preserve">2016                         A  fines de Nov* </v>
      </c>
      <c r="CW3" s="1052" t="str">
        <f>entero!CW3</f>
        <v>2016                         A  fines de Dic* 15</v>
      </c>
      <c r="CX3" s="1052" t="str">
        <f>entero!CX3</f>
        <v xml:space="preserve">2017                         A  fines de Ene* </v>
      </c>
      <c r="CY3" s="1052" t="str">
        <f>entero!CY3</f>
        <v xml:space="preserve">2017                         A  fines de Feb* </v>
      </c>
      <c r="CZ3" s="1052" t="str">
        <f>entero!CZ3</f>
        <v xml:space="preserve">2017                         A  fines de Mar* </v>
      </c>
      <c r="DA3" s="1052" t="str">
        <f>entero!DA3</f>
        <v xml:space="preserve">2017                         A  fines de Abr* </v>
      </c>
      <c r="DB3" s="1052" t="str">
        <f>entero!DB3</f>
        <v xml:space="preserve">2017                         A  fines de May* </v>
      </c>
      <c r="DC3" s="1052" t="str">
        <f>entero!DC3</f>
        <v xml:space="preserve">2017                         A  fines de Jun* </v>
      </c>
      <c r="DD3" s="1052" t="str">
        <f>entero!DD3</f>
        <v xml:space="preserve">2017                         A  fines de Jul* </v>
      </c>
      <c r="DE3" s="1052" t="str">
        <f>entero!DE3</f>
        <v xml:space="preserve">2017                         A  fines de Ago* </v>
      </c>
      <c r="DF3" s="1052" t="str">
        <f>entero!DF3</f>
        <v xml:space="preserve">2017                         A  fines de Sep* </v>
      </c>
      <c r="DG3" s="1052" t="str">
        <f>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 t="str">
        <f>entero!CT3</f>
        <v xml:space="preserve">2016                         A  fines de Sep* </v>
      </c>
      <c r="CU4" s="1058" t="str">
        <f>entero!CU3</f>
        <v xml:space="preserve">2016                         A  fines de Oct* </v>
      </c>
      <c r="CV4" s="1058" t="str">
        <f>entero!CV3</f>
        <v xml:space="preserve">2016                         A  fines de Nov* </v>
      </c>
      <c r="CW4" s="1058" t="str">
        <f>entero!CW3</f>
        <v>2016                         A  fines de Dic* 15</v>
      </c>
      <c r="CX4" s="1058" t="str">
        <f>entero!CX3</f>
        <v xml:space="preserve">2017                         A  fines de Ene* </v>
      </c>
      <c r="CY4" s="1058" t="str">
        <f>entero!CY3</f>
        <v xml:space="preserve">2017                         A  fines de Feb* </v>
      </c>
      <c r="CZ4" s="1058" t="str">
        <f>entero!CZ3</f>
        <v xml:space="preserve">2017                         A  fines de Mar* </v>
      </c>
      <c r="DA4" s="1058" t="str">
        <f>entero!DA3</f>
        <v xml:space="preserve">2017                         A  fines de Abr* </v>
      </c>
      <c r="DB4" s="1058" t="str">
        <f>entero!DB3</f>
        <v xml:space="preserve">2017                         A  fines de May* </v>
      </c>
      <c r="DC4" s="1058" t="str">
        <f>entero!DC3</f>
        <v xml:space="preserve">2017                         A  fines de Jun* </v>
      </c>
      <c r="DD4" s="1058" t="str">
        <f>entero!DD3</f>
        <v xml:space="preserve">2017                         A  fines de Jul* </v>
      </c>
      <c r="DE4" s="1058" t="str">
        <f>entero!DE3</f>
        <v xml:space="preserve">2017                         A  fines de Ago* </v>
      </c>
      <c r="DF4" s="1058" t="str">
        <f>entero!DF3</f>
        <v xml:space="preserve">2017                         A  fines de Sep* </v>
      </c>
      <c r="DG4" s="1058" t="str">
        <f>entero!DG3</f>
        <v xml:space="preserve">2017                         A  fines de Oct* </v>
      </c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8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900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900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900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900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945">
        <f>+entero!DS95</f>
        <v>831.74737114857362</v>
      </c>
      <c r="DT10" s="945">
        <f>+entero!DT95</f>
        <v>831.74737114857362</v>
      </c>
      <c r="DU10" s="945">
        <f>+entero!DU95</f>
        <v>831.74737114857362</v>
      </c>
      <c r="DV10" s="945">
        <f>+entero!DV95</f>
        <v>831.74737114857362</v>
      </c>
      <c r="DW10" s="945">
        <f>+entero!DW95</f>
        <v>851.25377021854445</v>
      </c>
      <c r="DX10" s="881">
        <f>+entero!DX95</f>
        <v>19.506399069970826</v>
      </c>
      <c r="DY10" s="1007">
        <f>+entero!DY95</f>
        <v>2.3452312260433317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</sheetData>
  <mergeCells count="121">
    <mergeCell ref="DR3:DR4"/>
    <mergeCell ref="DG3:DG4"/>
    <mergeCell ref="DD3:DD4"/>
    <mergeCell ref="DA3:DA4"/>
    <mergeCell ref="BQ3:BQ4"/>
    <mergeCell ref="CC3:CC4"/>
    <mergeCell ref="CE3:CE4"/>
    <mergeCell ref="CI3:CI4"/>
    <mergeCell ref="CP3:CP4"/>
    <mergeCell ref="CO3:CO4"/>
    <mergeCell ref="CN3:CN4"/>
    <mergeCell ref="CM3:CM4"/>
    <mergeCell ref="CG3:CG4"/>
    <mergeCell ref="CK3:CK4"/>
    <mergeCell ref="CH3:CH4"/>
    <mergeCell ref="CJ3:CJ4"/>
    <mergeCell ref="DB3:DB4"/>
    <mergeCell ref="DO3:DO4"/>
    <mergeCell ref="DK3:DK4"/>
    <mergeCell ref="DN3:DN4"/>
    <mergeCell ref="DM3:DM4"/>
    <mergeCell ref="DL3:DL4"/>
    <mergeCell ref="DP3:DP4"/>
    <mergeCell ref="DJ3:DJ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Q3:DQ4"/>
    <mergeCell ref="DS3:DW3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2" width="7.7109375" style="827" customWidth="1"/>
    <col min="123" max="127" width="8" style="827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68" t="str">
        <f>+entero!DS3</f>
        <v>Semana 1°</v>
      </c>
      <c r="DT3" s="1069"/>
      <c r="DU3" s="1069"/>
      <c r="DV3" s="1069"/>
      <c r="DW3" s="1070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3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1010">
        <f>+entero!DS4</f>
        <v>43374</v>
      </c>
      <c r="DT4" s="972">
        <f>+entero!DT4</f>
        <v>43375</v>
      </c>
      <c r="DU4" s="972">
        <f>+entero!DU4</f>
        <v>43376</v>
      </c>
      <c r="DV4" s="972">
        <f>+entero!DV4</f>
        <v>43377</v>
      </c>
      <c r="DW4" s="1011">
        <f>+entero!DW4</f>
        <v>43378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4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19"/>
      <c r="DT5" s="30"/>
      <c r="DU5" s="30"/>
      <c r="DV5" s="30"/>
      <c r="DW5" s="971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47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1012"/>
      <c r="DT6" s="916"/>
      <c r="DU6" s="916"/>
      <c r="DV6" s="916"/>
      <c r="DW6" s="947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47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2"/>
      <c r="DT7" s="916"/>
      <c r="DU7" s="916"/>
      <c r="DV7" s="916"/>
      <c r="DW7" s="947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47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2"/>
      <c r="DT8" s="916"/>
      <c r="DU8" s="916"/>
      <c r="DV8" s="916"/>
      <c r="DW8" s="947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47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2"/>
      <c r="DT9" s="916"/>
      <c r="DU9" s="916"/>
      <c r="DV9" s="916"/>
      <c r="DW9" s="947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47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2"/>
      <c r="DT10" s="916"/>
      <c r="DU10" s="916"/>
      <c r="DV10" s="916"/>
      <c r="DW10" s="947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47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2"/>
      <c r="DT11" s="916"/>
      <c r="DU11" s="916"/>
      <c r="DV11" s="916"/>
      <c r="DW11" s="947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47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2"/>
      <c r="DT12" s="916"/>
      <c r="DU12" s="916"/>
      <c r="DV12" s="916"/>
      <c r="DW12" s="947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47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2"/>
      <c r="DT13" s="916"/>
      <c r="DU13" s="916"/>
      <c r="DV13" s="916"/>
      <c r="DW13" s="947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/>
      <c r="DS14" s="1012"/>
      <c r="DT14" s="916"/>
      <c r="DU14" s="916"/>
      <c r="DV14" s="916"/>
      <c r="DW14" s="947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/>
      <c r="DS15" s="1012"/>
      <c r="DT15" s="916"/>
      <c r="DU15" s="916"/>
      <c r="DV15" s="916"/>
      <c r="DW15" s="947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/>
      <c r="DS16" s="1012"/>
      <c r="DT16" s="916"/>
      <c r="DU16" s="916"/>
      <c r="DV16" s="916"/>
      <c r="DW16" s="947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/>
      <c r="DS17" s="1013"/>
      <c r="DT17" s="1014"/>
      <c r="DU17" s="1014"/>
      <c r="DV17" s="1014"/>
      <c r="DW17" s="953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848"/>
      <c r="DT18" s="468"/>
      <c r="DU18" s="468"/>
      <c r="DV18" s="468"/>
      <c r="DW18" s="915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848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915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974">
        <f>+entero!DS111</f>
        <v>4</v>
      </c>
      <c r="DT20" s="645">
        <f>+entero!DT111</f>
        <v>4</v>
      </c>
      <c r="DU20" s="645">
        <f>+entero!DU111</f>
        <v>4</v>
      </c>
      <c r="DV20" s="645">
        <f>+entero!DV111</f>
        <v>4</v>
      </c>
      <c r="DW20" s="954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815"/>
      <c r="DT31" s="815"/>
      <c r="DU31" s="815"/>
      <c r="DV31" s="815"/>
      <c r="DW31" s="815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815"/>
      <c r="DT32" s="815"/>
      <c r="DU32" s="815"/>
      <c r="DV32" s="815"/>
      <c r="DW32" s="815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815"/>
      <c r="DT33" s="815"/>
      <c r="DU33" s="815"/>
      <c r="DV33" s="815"/>
      <c r="DW33" s="815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815"/>
      <c r="DT34" s="815"/>
      <c r="DU34" s="815"/>
      <c r="DV34" s="815"/>
      <c r="DW34" s="815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815"/>
      <c r="DT35" s="815"/>
      <c r="DU35" s="815"/>
      <c r="DV35" s="815"/>
      <c r="DW35" s="815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815"/>
      <c r="DT36" s="815"/>
      <c r="DU36" s="815"/>
      <c r="DV36" s="815"/>
      <c r="DW36" s="815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815"/>
      <c r="DT37" s="815"/>
      <c r="DU37" s="815"/>
      <c r="DV37" s="815"/>
      <c r="DW37" s="815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815"/>
      <c r="DT38" s="815"/>
      <c r="DU38" s="815"/>
      <c r="DV38" s="815"/>
      <c r="DW38" s="815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815"/>
      <c r="DT39" s="815"/>
      <c r="DU39" s="815"/>
      <c r="DV39" s="815"/>
      <c r="DW39" s="815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815"/>
      <c r="DT40" s="815"/>
      <c r="DU40" s="815"/>
      <c r="DV40" s="815"/>
      <c r="DW40" s="815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815"/>
      <c r="DT41" s="815"/>
      <c r="DU41" s="815"/>
      <c r="DV41" s="815"/>
      <c r="DW41" s="815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815"/>
      <c r="DT42" s="815"/>
      <c r="DU42" s="815"/>
      <c r="DV42" s="815"/>
      <c r="DW42" s="815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815"/>
      <c r="DT43" s="815"/>
      <c r="DU43" s="815"/>
      <c r="DV43" s="815"/>
      <c r="DW43" s="815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815"/>
      <c r="DT44" s="815"/>
      <c r="DU44" s="815"/>
      <c r="DV44" s="815"/>
      <c r="DW44" s="815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815"/>
      <c r="DT45" s="815"/>
      <c r="DU45" s="815"/>
      <c r="DV45" s="815"/>
      <c r="DW45" s="815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815"/>
      <c r="DT46" s="815"/>
      <c r="DU46" s="815"/>
      <c r="DV46" s="815"/>
      <c r="DW46" s="815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815"/>
      <c r="DT47" s="815"/>
      <c r="DU47" s="815"/>
      <c r="DV47" s="815"/>
      <c r="DW47" s="815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815"/>
      <c r="DT48" s="815"/>
      <c r="DU48" s="815"/>
      <c r="DV48" s="815"/>
      <c r="DW48" s="815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815"/>
      <c r="DT49" s="815"/>
      <c r="DU49" s="815"/>
      <c r="DV49" s="815"/>
      <c r="DW49" s="815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815"/>
      <c r="DT50" s="815"/>
      <c r="DU50" s="815"/>
      <c r="DV50" s="815"/>
      <c r="DW50" s="815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815"/>
      <c r="DT51" s="815"/>
      <c r="DU51" s="815"/>
      <c r="DV51" s="815"/>
      <c r="DW51" s="815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815"/>
      <c r="DT52" s="815"/>
      <c r="DU52" s="815"/>
      <c r="DV52" s="815"/>
      <c r="DW52" s="815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815"/>
      <c r="DT53" s="815"/>
      <c r="DU53" s="815"/>
      <c r="DV53" s="815"/>
      <c r="DW53" s="815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815"/>
      <c r="DT54" s="815"/>
      <c r="DU54" s="815"/>
      <c r="DV54" s="815"/>
      <c r="DW54" s="815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815"/>
      <c r="DT55" s="815"/>
      <c r="DU55" s="815"/>
      <c r="DV55" s="815"/>
      <c r="DW55" s="815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815"/>
      <c r="DT56" s="815"/>
      <c r="DU56" s="815"/>
      <c r="DV56" s="815"/>
      <c r="DW56" s="815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815"/>
      <c r="DT57" s="815"/>
      <c r="DU57" s="815"/>
      <c r="DV57" s="815"/>
      <c r="DW57" s="815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815"/>
      <c r="DT58" s="815"/>
      <c r="DU58" s="815"/>
      <c r="DV58" s="815"/>
      <c r="DW58" s="815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815"/>
      <c r="DT59" s="815"/>
      <c r="DU59" s="815"/>
      <c r="DV59" s="815"/>
      <c r="DW59" s="815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815"/>
      <c r="DT60" s="815"/>
      <c r="DU60" s="815"/>
      <c r="DV60" s="815"/>
      <c r="DW60" s="815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815"/>
      <c r="DT61" s="815"/>
      <c r="DU61" s="815"/>
      <c r="DV61" s="815"/>
      <c r="DW61" s="815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815"/>
      <c r="DT62" s="815"/>
      <c r="DU62" s="815"/>
      <c r="DV62" s="815"/>
      <c r="DW62" s="815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815"/>
      <c r="DT63" s="815"/>
      <c r="DU63" s="815"/>
      <c r="DV63" s="815"/>
      <c r="DW63" s="815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815"/>
      <c r="DT64" s="815"/>
      <c r="DU64" s="815"/>
      <c r="DV64" s="815"/>
      <c r="DW64" s="815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815"/>
      <c r="DT65" s="815"/>
      <c r="DU65" s="815"/>
      <c r="DV65" s="815"/>
      <c r="DW65" s="815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815"/>
      <c r="DT66" s="815"/>
      <c r="DU66" s="815"/>
      <c r="DV66" s="815"/>
      <c r="DW66" s="815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815"/>
      <c r="DT67" s="815"/>
      <c r="DU67" s="815"/>
      <c r="DV67" s="815"/>
      <c r="DW67" s="815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815"/>
      <c r="DT68" s="815"/>
      <c r="DU68" s="815"/>
      <c r="DV68" s="815"/>
      <c r="DW68" s="815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815"/>
      <c r="DT69" s="815"/>
      <c r="DU69" s="815"/>
      <c r="DV69" s="815"/>
      <c r="DW69" s="815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815"/>
      <c r="DT70" s="815"/>
      <c r="DU70" s="815"/>
      <c r="DV70" s="815"/>
      <c r="DW70" s="815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815"/>
      <c r="DT71" s="815"/>
      <c r="DU71" s="815"/>
      <c r="DV71" s="815"/>
      <c r="DW71" s="815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815"/>
      <c r="DT72" s="815"/>
      <c r="DU72" s="815"/>
      <c r="DV72" s="815"/>
      <c r="DW72" s="815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815"/>
      <c r="DT73" s="815"/>
      <c r="DU73" s="815"/>
      <c r="DV73" s="815"/>
      <c r="DW73" s="815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815"/>
      <c r="DT74" s="815"/>
      <c r="DU74" s="815"/>
      <c r="DV74" s="815"/>
      <c r="DW74" s="815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815"/>
      <c r="DT75" s="815"/>
      <c r="DU75" s="815"/>
      <c r="DV75" s="815"/>
      <c r="DW75" s="815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815"/>
      <c r="DT76" s="815"/>
      <c r="DU76" s="815"/>
      <c r="DV76" s="815"/>
      <c r="DW76" s="815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815"/>
      <c r="DT77" s="815"/>
      <c r="DU77" s="815"/>
      <c r="DV77" s="815"/>
      <c r="DW77" s="815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815"/>
      <c r="DT78" s="815"/>
      <c r="DU78" s="815"/>
      <c r="DV78" s="815"/>
      <c r="DW78" s="815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815"/>
      <c r="DT79" s="815"/>
      <c r="DU79" s="815"/>
      <c r="DV79" s="815"/>
      <c r="DW79" s="815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815"/>
      <c r="DT80" s="815"/>
      <c r="DU80" s="815"/>
      <c r="DV80" s="815"/>
      <c r="DW80" s="815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815"/>
      <c r="DT81" s="815"/>
      <c r="DU81" s="815"/>
      <c r="DV81" s="815"/>
      <c r="DW81" s="815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815"/>
      <c r="DT82" s="815"/>
      <c r="DU82" s="815"/>
      <c r="DV82" s="815"/>
      <c r="DW82" s="815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815"/>
      <c r="DT83" s="815"/>
      <c r="DU83" s="815"/>
      <c r="DV83" s="815"/>
      <c r="DW83" s="815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815"/>
      <c r="DT84" s="815"/>
      <c r="DU84" s="815"/>
      <c r="DV84" s="815"/>
      <c r="DW84" s="815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815"/>
      <c r="DT85" s="815"/>
      <c r="DU85" s="815"/>
      <c r="DV85" s="815"/>
      <c r="DW85" s="815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815"/>
      <c r="DT86" s="815"/>
      <c r="DU86" s="815"/>
      <c r="DV86" s="815"/>
      <c r="DW86" s="815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815"/>
      <c r="DT87" s="815"/>
      <c r="DU87" s="815"/>
      <c r="DV87" s="815"/>
      <c r="DW87" s="815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816"/>
      <c r="DT88" s="816"/>
      <c r="DU88" s="816"/>
      <c r="DV88" s="816"/>
      <c r="DW88" s="81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816"/>
      <c r="DT89" s="816"/>
      <c r="DU89" s="816"/>
      <c r="DV89" s="816"/>
      <c r="DW89" s="81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816"/>
      <c r="DT90" s="816"/>
      <c r="DU90" s="816"/>
      <c r="DV90" s="816"/>
      <c r="DW90" s="81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816"/>
      <c r="DT91" s="816"/>
      <c r="DU91" s="816"/>
      <c r="DV91" s="816"/>
      <c r="DW91" s="81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816"/>
      <c r="DT92" s="816"/>
      <c r="DU92" s="816"/>
      <c r="DV92" s="816"/>
      <c r="DW92" s="81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816"/>
      <c r="DT93" s="816"/>
      <c r="DU93" s="816"/>
      <c r="DV93" s="816"/>
      <c r="DW93" s="81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816"/>
      <c r="DT94" s="816"/>
      <c r="DU94" s="816"/>
      <c r="DV94" s="816"/>
      <c r="DW94" s="81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816"/>
      <c r="DT95" s="816"/>
      <c r="DU95" s="816"/>
      <c r="DV95" s="816"/>
      <c r="DW95" s="81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816"/>
      <c r="DT96" s="816"/>
      <c r="DU96" s="816"/>
      <c r="DV96" s="816"/>
      <c r="DW96" s="816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816"/>
      <c r="DT97" s="816"/>
      <c r="DU97" s="816"/>
      <c r="DV97" s="816"/>
      <c r="DW97" s="816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816"/>
      <c r="DT98" s="816"/>
      <c r="DU98" s="816"/>
      <c r="DV98" s="816"/>
      <c r="DW98" s="816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816"/>
      <c r="DT99" s="816"/>
      <c r="DU99" s="816"/>
      <c r="DV99" s="816"/>
      <c r="DW99" s="816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816"/>
      <c r="DT100" s="816"/>
      <c r="DU100" s="816"/>
      <c r="DV100" s="816"/>
      <c r="DW100" s="816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816"/>
      <c r="DT101" s="816"/>
      <c r="DU101" s="816"/>
      <c r="DV101" s="816"/>
      <c r="DW101" s="816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816"/>
      <c r="DT102" s="816"/>
      <c r="DU102" s="816"/>
      <c r="DV102" s="816"/>
      <c r="DW102" s="816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816"/>
      <c r="DT103" s="816"/>
      <c r="DU103" s="816"/>
      <c r="DV103" s="816"/>
      <c r="DW103" s="816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816"/>
      <c r="DT104" s="816"/>
      <c r="DU104" s="816"/>
      <c r="DV104" s="816"/>
      <c r="DW104" s="816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816"/>
      <c r="DT105" s="816"/>
      <c r="DU105" s="816"/>
      <c r="DV105" s="816"/>
      <c r="DW105" s="816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816"/>
      <c r="DT106" s="816"/>
      <c r="DU106" s="816"/>
      <c r="DV106" s="816"/>
      <c r="DW106" s="816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816"/>
      <c r="DT107" s="816"/>
      <c r="DU107" s="816"/>
      <c r="DV107" s="816"/>
      <c r="DW107" s="816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816"/>
      <c r="DT108" s="816"/>
      <c r="DU108" s="816"/>
      <c r="DV108" s="816"/>
      <c r="DW108" s="816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816"/>
      <c r="DT109" s="816"/>
      <c r="DU109" s="816"/>
      <c r="DV109" s="816"/>
      <c r="DW109" s="816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816"/>
      <c r="DT110" s="816"/>
      <c r="DU110" s="816"/>
      <c r="DV110" s="816"/>
      <c r="DW110" s="816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816"/>
      <c r="DT111" s="816"/>
      <c r="DU111" s="816"/>
      <c r="DV111" s="816"/>
      <c r="DW111" s="816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816"/>
      <c r="DT112" s="816"/>
      <c r="DU112" s="816"/>
      <c r="DV112" s="816"/>
      <c r="DW112" s="816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816"/>
      <c r="DT113" s="816"/>
      <c r="DU113" s="816"/>
      <c r="DV113" s="816"/>
      <c r="DW113" s="816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816"/>
      <c r="DT114" s="816"/>
      <c r="DU114" s="816"/>
      <c r="DV114" s="816"/>
      <c r="DW114" s="816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816"/>
      <c r="DT115" s="816"/>
      <c r="DU115" s="816"/>
      <c r="DV115" s="816"/>
      <c r="DW115" s="816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816"/>
      <c r="DT116" s="816"/>
      <c r="DU116" s="816"/>
      <c r="DV116" s="816"/>
      <c r="DW116" s="816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816"/>
      <c r="DT117" s="816"/>
      <c r="DU117" s="816"/>
      <c r="DV117" s="816"/>
      <c r="DW117" s="816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816"/>
      <c r="DT118" s="816"/>
      <c r="DU118" s="816"/>
      <c r="DV118" s="816"/>
      <c r="DW118" s="816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816"/>
      <c r="DT119" s="816"/>
      <c r="DU119" s="816"/>
      <c r="DV119" s="816"/>
      <c r="DW119" s="816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816"/>
      <c r="DT120" s="816"/>
      <c r="DU120" s="816"/>
      <c r="DV120" s="816"/>
      <c r="DW120" s="816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816"/>
      <c r="DT121" s="816"/>
      <c r="DU121" s="816"/>
      <c r="DV121" s="816"/>
      <c r="DW121" s="816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816"/>
      <c r="DT122" s="816"/>
      <c r="DU122" s="816"/>
      <c r="DV122" s="816"/>
      <c r="DW122" s="816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816"/>
      <c r="DT123" s="816"/>
      <c r="DU123" s="816"/>
      <c r="DV123" s="816"/>
      <c r="DW123" s="816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816"/>
      <c r="DT124" s="816"/>
      <c r="DU124" s="816"/>
      <c r="DV124" s="816"/>
      <c r="DW124" s="816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816"/>
      <c r="DT125" s="816"/>
      <c r="DU125" s="816"/>
      <c r="DV125" s="816"/>
      <c r="DW125" s="816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816"/>
      <c r="DT126" s="816"/>
      <c r="DU126" s="816"/>
      <c r="DV126" s="816"/>
      <c r="DW126" s="816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816"/>
      <c r="DT127" s="816"/>
      <c r="DU127" s="816"/>
      <c r="DV127" s="816"/>
      <c r="DW127" s="816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816"/>
      <c r="DT128" s="816"/>
      <c r="DU128" s="816"/>
      <c r="DV128" s="816"/>
      <c r="DW128" s="816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816"/>
      <c r="DT129" s="816"/>
      <c r="DU129" s="816"/>
      <c r="DV129" s="816"/>
      <c r="DW129" s="816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816"/>
      <c r="DT130" s="816"/>
      <c r="DU130" s="816"/>
      <c r="DV130" s="816"/>
      <c r="DW130" s="816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816"/>
      <c r="DT131" s="816"/>
      <c r="DU131" s="816"/>
      <c r="DV131" s="816"/>
      <c r="DW131" s="816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816"/>
      <c r="DT132" s="816"/>
      <c r="DU132" s="816"/>
      <c r="DV132" s="816"/>
      <c r="DW132" s="816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816"/>
      <c r="DT133" s="816"/>
      <c r="DU133" s="816"/>
      <c r="DV133" s="816"/>
      <c r="DW133" s="816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816"/>
      <c r="DT134" s="816"/>
      <c r="DU134" s="816"/>
      <c r="DV134" s="816"/>
      <c r="DW134" s="816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816"/>
      <c r="DT135" s="816"/>
      <c r="DU135" s="816"/>
      <c r="DV135" s="816"/>
      <c r="DW135" s="816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816"/>
      <c r="DT136" s="816"/>
      <c r="DU136" s="816"/>
      <c r="DV136" s="816"/>
      <c r="DW136" s="816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816"/>
      <c r="DT137" s="816"/>
      <c r="DU137" s="816"/>
      <c r="DV137" s="816"/>
      <c r="DW137" s="816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816"/>
      <c r="DT138" s="816"/>
      <c r="DU138" s="816"/>
      <c r="DV138" s="816"/>
      <c r="DW138" s="816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816"/>
      <c r="DT139" s="816"/>
      <c r="DU139" s="816"/>
      <c r="DV139" s="816"/>
      <c r="DW139" s="816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816"/>
      <c r="DT140" s="816"/>
      <c r="DU140" s="816"/>
      <c r="DV140" s="816"/>
      <c r="DW140" s="816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816"/>
      <c r="DT141" s="816"/>
      <c r="DU141" s="816"/>
      <c r="DV141" s="816"/>
      <c r="DW141" s="816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816"/>
      <c r="DT142" s="816"/>
      <c r="DU142" s="816"/>
      <c r="DV142" s="816"/>
      <c r="DW142" s="816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816"/>
      <c r="DT143" s="816"/>
      <c r="DU143" s="816"/>
      <c r="DV143" s="816"/>
      <c r="DW143" s="816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816"/>
      <c r="DT144" s="816"/>
      <c r="DU144" s="816"/>
      <c r="DV144" s="816"/>
      <c r="DW144" s="816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816"/>
      <c r="DT145" s="816"/>
      <c r="DU145" s="816"/>
      <c r="DV145" s="816"/>
      <c r="DW145" s="816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816"/>
      <c r="DT146" s="816"/>
      <c r="DU146" s="816"/>
      <c r="DV146" s="816"/>
      <c r="DW146" s="816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816"/>
      <c r="DT147" s="816"/>
      <c r="DU147" s="816"/>
      <c r="DV147" s="816"/>
      <c r="DW147" s="816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816"/>
      <c r="DT148" s="816"/>
      <c r="DU148" s="816"/>
      <c r="DV148" s="816"/>
      <c r="DW148" s="816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816"/>
      <c r="DT149" s="816"/>
      <c r="DU149" s="816"/>
      <c r="DV149" s="816"/>
      <c r="DW149" s="816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816"/>
      <c r="DT150" s="816"/>
      <c r="DU150" s="816"/>
      <c r="DV150" s="816"/>
      <c r="DW150" s="816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816"/>
      <c r="DT151" s="816"/>
      <c r="DU151" s="816"/>
      <c r="DV151" s="816"/>
      <c r="DW151" s="816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816"/>
      <c r="DT152" s="816"/>
      <c r="DU152" s="816"/>
      <c r="DV152" s="816"/>
      <c r="DW152" s="816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816"/>
      <c r="DT153" s="816"/>
      <c r="DU153" s="816"/>
      <c r="DV153" s="816"/>
      <c r="DW153" s="816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816"/>
      <c r="DT154" s="816"/>
      <c r="DU154" s="816"/>
      <c r="DV154" s="816"/>
      <c r="DW154" s="816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816"/>
      <c r="DT155" s="816"/>
      <c r="DU155" s="816"/>
      <c r="DV155" s="816"/>
      <c r="DW155" s="816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816"/>
      <c r="DT156" s="816"/>
      <c r="DU156" s="816"/>
      <c r="DV156" s="816"/>
      <c r="DW156" s="816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</row>
  </sheetData>
  <mergeCells count="121"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CJ3:CJ4"/>
    <mergeCell ref="DN3:DN4"/>
    <mergeCell ref="DM3:DM4"/>
    <mergeCell ref="DO3:DO4"/>
    <mergeCell ref="DP3:DP4"/>
    <mergeCell ref="DQ3:DQ4"/>
    <mergeCell ref="DS3:DW3"/>
    <mergeCell ref="BV3:BV4"/>
    <mergeCell ref="DR3:DR4"/>
    <mergeCell ref="AO3:AO4"/>
    <mergeCell ref="DI3:DI4"/>
    <mergeCell ref="DJ3:DJ4"/>
    <mergeCell ref="DD3:DD4"/>
    <mergeCell ref="DC3:DC4"/>
    <mergeCell ref="DB3:DB4"/>
    <mergeCell ref="DA3:DA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M3:M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BE3:BE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BS3:BS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2018-10-10T21:43:00Z</cp:lastPrinted>
  <dcterms:created xsi:type="dcterms:W3CDTF">2002-08-27T17:11:09Z</dcterms:created>
  <dcterms:modified xsi:type="dcterms:W3CDTF">2018-10-10T21:43:30Z</dcterms:modified>
</cp:coreProperties>
</file>