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925\"/>
    </mc:Choice>
  </mc:AlternateContent>
  <bookViews>
    <workbookView xWindow="0" yWindow="390" windowWidth="20490" windowHeight="109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X26" i="9" l="1"/>
  <c r="EY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5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Q18" i="7"/>
  <c r="EQ18" i="9"/>
  <c r="EQ14" i="9"/>
  <c r="EQ14" i="7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8" i="9"/>
  <c r="EO14" i="9"/>
  <c r="EO14" i="7" l="1"/>
  <c r="EO15" i="7"/>
  <c r="EN17" i="4" l="1"/>
  <c r="EN16" i="4"/>
  <c r="EN15" i="4"/>
  <c r="EN14" i="4"/>
  <c r="EV20" i="4" l="1"/>
  <c r="EV19" i="4"/>
  <c r="EP20" i="4" l="1"/>
  <c r="EP19" i="4"/>
  <c r="EP6" i="4"/>
  <c r="EP3" i="4"/>
  <c r="EV10" i="10"/>
  <c r="EV9" i="10"/>
  <c r="EV8" i="10"/>
  <c r="EV7" i="10"/>
  <c r="EV6" i="10"/>
  <c r="EP10" i="10"/>
  <c r="EP9" i="10"/>
  <c r="EP8" i="10"/>
  <c r="EP7" i="10"/>
  <c r="EP6" i="10"/>
  <c r="EP3" i="10"/>
  <c r="EV10" i="5"/>
  <c r="EV8" i="5"/>
  <c r="EV7" i="5"/>
  <c r="EP10" i="5"/>
  <c r="EP8" i="5"/>
  <c r="EP7" i="5"/>
  <c r="EP6" i="5"/>
  <c r="EP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V18" i="8"/>
  <c r="EV17" i="8"/>
  <c r="EV16" i="8"/>
  <c r="EV14" i="8"/>
  <c r="EV13" i="8"/>
  <c r="EV12" i="8"/>
  <c r="EV10" i="8"/>
  <c r="EV9" i="8"/>
  <c r="EV8" i="8"/>
  <c r="EV7" i="8"/>
  <c r="EV6" i="8"/>
  <c r="EP18" i="8"/>
  <c r="EP17" i="8"/>
  <c r="EP16" i="8"/>
  <c r="EP14" i="8"/>
  <c r="EP13" i="8"/>
  <c r="EP12" i="8"/>
  <c r="EP10" i="8"/>
  <c r="EP9" i="8"/>
  <c r="EP8" i="8"/>
  <c r="EP7" i="8"/>
  <c r="EP6" i="8"/>
  <c r="EP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V6" i="5"/>
  <c r="EV28" i="6"/>
  <c r="EV23" i="6"/>
  <c r="EV18" i="7"/>
  <c r="EV15" i="7"/>
  <c r="EV18" i="9"/>
  <c r="EV14" i="9"/>
  <c r="EP23" i="6"/>
  <c r="EP15" i="7"/>
  <c r="EP18" i="9"/>
  <c r="EP14" i="9"/>
  <c r="EV14" i="7" l="1"/>
  <c r="EP14" i="7"/>
  <c r="EX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X8" i="7"/>
  <c r="EY8" i="7"/>
  <c r="EY7" i="7"/>
  <c r="EX7" i="7" l="1"/>
  <c r="EX16" i="8" l="1"/>
  <c r="EY16" i="8"/>
  <c r="EY21" i="9"/>
  <c r="EY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X11" i="9" l="1"/>
  <c r="EX9" i="9"/>
  <c r="EY11" i="9"/>
  <c r="EY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15" i="7" l="1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9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14" i="9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S14" i="7"/>
  <c r="EX11" i="7"/>
  <c r="EX6" i="7"/>
  <c r="EY8" i="9"/>
  <c r="EU4" i="4" l="1"/>
  <c r="EU4" i="6"/>
  <c r="EU4" i="8"/>
  <c r="EU4" i="7"/>
  <c r="EU5" i="9"/>
  <c r="EU4" i="10"/>
  <c r="EU4" i="5"/>
  <c r="EX28" i="6"/>
  <c r="EX14" i="9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<sst xmlns="http://schemas.openxmlformats.org/spreadsheetml/2006/main" count="492" uniqueCount="294">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</sst>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8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2"/>
  <sheetViews>
    <sheetView zoomScale="112" zoomScaleNormal="112" workbookViewId="0">
      <pane xSplit="4" ySplit="5" topLeftCell="EP54" activePane="bottomRight" state="frozen"/>
      <selection pane="topRight" activeCell="E1" sqref="E1"/>
      <selection pane="bottomLeft" activeCell="A6" sqref="A6"/>
      <selection pane="bottomRight" activeCell="EW12" sqref="EW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073" t="s">
        <v>290</v>
      </c>
      <c r="ER3" s="1073" t="s">
        <v>292</v>
      </c>
      <c r="ES3" s="1085" t="s">
        <v>293</v>
      </c>
      <c r="ET3" s="1086"/>
      <c r="EU3" s="1086"/>
      <c r="EV3" s="1086"/>
      <c r="EW3" s="1087"/>
      <c r="EX3" s="1094" t="s">
        <v>252</v>
      </c>
      <c r="EY3" s="1095"/>
    </row>
    <row r="4" spans="1:165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1074">
        <v>44085</v>
      </c>
      <c r="ER4" s="1074">
        <v>44092</v>
      </c>
      <c r="ES4" s="811">
        <v>44095</v>
      </c>
      <c r="ET4" s="811">
        <v>44096</v>
      </c>
      <c r="EU4" s="811">
        <v>44097</v>
      </c>
      <c r="EV4" s="811">
        <v>44098</v>
      </c>
      <c r="EW4" s="811">
        <v>44099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75"/>
      <c r="ER5" s="1075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1076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799">
        <v>6509.3682214400005</v>
      </c>
      <c r="ES7" s="362">
        <v>6495.7635105600002</v>
      </c>
      <c r="ET7" s="362">
        <v>6417.4527797600003</v>
      </c>
      <c r="EU7" s="362">
        <v>6413.9000412600008</v>
      </c>
      <c r="EV7" s="362">
        <v>6366.728077230001</v>
      </c>
      <c r="EW7" s="362">
        <v>6368.3608504899994</v>
      </c>
      <c r="EX7" s="289">
        <v>-141.00737095000113</v>
      </c>
      <c r="EY7" s="945">
        <v>-2.1662220687648781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799">
        <v>3552.82365003</v>
      </c>
      <c r="ES8" s="362">
        <v>3528.0719066199995</v>
      </c>
      <c r="ET8" s="362">
        <v>3508.8161169600003</v>
      </c>
      <c r="EU8" s="362">
        <v>3511.4363736099999</v>
      </c>
      <c r="EV8" s="362">
        <v>3521.5764387700001</v>
      </c>
      <c r="EW8" s="362">
        <v>3521.2353812199999</v>
      </c>
      <c r="EX8" s="289">
        <v>-31.588268810000045</v>
      </c>
      <c r="EY8" s="945">
        <v>-0.88910320132926712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799">
        <v>235.41479898</v>
      </c>
      <c r="ES9" s="362">
        <v>235.85266075999999</v>
      </c>
      <c r="ET9" s="362">
        <v>235.29492808000001</v>
      </c>
      <c r="EU9" s="362">
        <v>235.05851602000001</v>
      </c>
      <c r="EV9" s="362">
        <v>234.37258807999999</v>
      </c>
      <c r="EW9" s="362">
        <v>233.76823894</v>
      </c>
      <c r="EX9" s="289">
        <v>-1.6465600399999971</v>
      </c>
      <c r="EY9" s="945">
        <v>-0.69942928275290073</v>
      </c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799">
        <v>2684.3287029200001</v>
      </c>
      <c r="ES10" s="362">
        <v>2694.9694252099998</v>
      </c>
      <c r="ET10" s="362">
        <v>2636.5594039500002</v>
      </c>
      <c r="EU10" s="362">
        <v>2630.6597778300002</v>
      </c>
      <c r="EV10" s="362">
        <v>2574.1409038300003</v>
      </c>
      <c r="EW10" s="362">
        <v>2576.8135582800001</v>
      </c>
      <c r="EX10" s="289">
        <v>-107.51514464000002</v>
      </c>
      <c r="EY10" s="945">
        <v>-4.0052898336573142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799">
        <v>36.801069509999998</v>
      </c>
      <c r="ES11" s="362">
        <v>36.869517970000004</v>
      </c>
      <c r="ET11" s="362">
        <v>36.782330770000002</v>
      </c>
      <c r="EU11" s="362">
        <v>36.745373800000003</v>
      </c>
      <c r="EV11" s="362">
        <v>36.638146549999995</v>
      </c>
      <c r="EW11" s="362">
        <v>36.543672049999998</v>
      </c>
      <c r="EX11" s="820">
        <v>-0.25739745999999997</v>
      </c>
      <c r="EY11" s="945">
        <v>-0.69942929221135008</v>
      </c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799">
        <v>6509.3679658200008</v>
      </c>
      <c r="ES12" s="362">
        <v>6495.7632549400005</v>
      </c>
      <c r="ET12" s="362">
        <v>6417.4525241400006</v>
      </c>
      <c r="EU12" s="362">
        <v>6413.8997856400001</v>
      </c>
      <c r="EV12" s="362">
        <v>6366.7278216100012</v>
      </c>
      <c r="EW12" s="362">
        <v>6368.3605948699997</v>
      </c>
      <c r="EX12" s="289">
        <v>-141.00737095000113</v>
      </c>
      <c r="EY12" s="945">
        <v>-2.1662221538314603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799">
        <v>1373.4318100626822</v>
      </c>
      <c r="ES13" s="362">
        <v>1364.1867853702624</v>
      </c>
      <c r="ET13" s="362">
        <v>1374.9502254241977</v>
      </c>
      <c r="EU13" s="362">
        <v>1370.2275118819241</v>
      </c>
      <c r="EV13" s="362">
        <v>1352.3057681326529</v>
      </c>
      <c r="EW13" s="362">
        <v>1334.1711046151602</v>
      </c>
      <c r="EX13" s="289">
        <v>-39.260705447522014</v>
      </c>
      <c r="EY13" s="945">
        <v>-2.8585842529546617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799">
        <v>412.12870810999993</v>
      </c>
      <c r="ES14" s="362">
        <v>413.29225544000002</v>
      </c>
      <c r="ET14" s="362">
        <v>417.41702449999985</v>
      </c>
      <c r="EU14" s="362">
        <v>417.42354508</v>
      </c>
      <c r="EV14" s="362">
        <v>417.43037617999994</v>
      </c>
      <c r="EW14" s="362">
        <v>414.34360535000002</v>
      </c>
      <c r="EX14" s="289">
        <v>2.2148972400000844</v>
      </c>
      <c r="EY14" s="936">
        <v>0.53742852570438104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799">
        <v>178.46577517000003</v>
      </c>
      <c r="ES16" s="362">
        <v>178.4741248</v>
      </c>
      <c r="ET16" s="362">
        <v>178.48267705999999</v>
      </c>
      <c r="EU16" s="362">
        <v>178.48401838999999</v>
      </c>
      <c r="EV16" s="362">
        <v>178.48796396</v>
      </c>
      <c r="EW16" s="362">
        <v>178.48751462000001</v>
      </c>
      <c r="EX16" s="978">
        <v>2.1739449999984117E-2</v>
      </c>
      <c r="EY16" s="945">
        <v>1.2181299175864899E-2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799">
        <v>8061.2655510526829</v>
      </c>
      <c r="ES18" s="362">
        <v>8038.4241651102629</v>
      </c>
      <c r="ET18" s="362">
        <v>7970.8854266241988</v>
      </c>
      <c r="EU18" s="362">
        <v>7962.6113159119241</v>
      </c>
      <c r="EV18" s="362">
        <v>7897.5215537026543</v>
      </c>
      <c r="EW18" s="362">
        <v>7881.0192141051602</v>
      </c>
      <c r="EX18" s="289">
        <v>-180.24633694752265</v>
      </c>
      <c r="EY18" s="945">
        <v>-2.235955828597969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799">
        <v>0.2</v>
      </c>
      <c r="ES19" s="362">
        <v>0</v>
      </c>
      <c r="ET19" s="770">
        <v>0.3</v>
      </c>
      <c r="EU19" s="362">
        <v>0</v>
      </c>
      <c r="EV19" s="362">
        <v>0</v>
      </c>
      <c r="EW19" s="362">
        <v>0</v>
      </c>
      <c r="EX19" s="820">
        <v>9.9999999999999978E-2</v>
      </c>
      <c r="EY19" s="1039">
        <v>49.999999999999986</v>
      </c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966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799">
        <v>68.099999999999994</v>
      </c>
      <c r="ES21" s="362">
        <v>10</v>
      </c>
      <c r="ET21" s="362">
        <v>17</v>
      </c>
      <c r="EU21" s="362">
        <v>3.8</v>
      </c>
      <c r="EV21" s="362">
        <v>6</v>
      </c>
      <c r="EW21" s="362">
        <v>28.8</v>
      </c>
      <c r="EX21" s="289">
        <v>-2.5</v>
      </c>
      <c r="EY21" s="979">
        <v>-3.6710719530102742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799">
        <v>1.1000000000000001</v>
      </c>
      <c r="ES22" s="362">
        <v>0</v>
      </c>
      <c r="ET22" s="362">
        <v>1.9</v>
      </c>
      <c r="EU22" s="362">
        <v>0</v>
      </c>
      <c r="EV22" s="362">
        <v>0.7</v>
      </c>
      <c r="EW22" s="362">
        <v>0</v>
      </c>
      <c r="EX22" s="289">
        <v>1.4999999999999996</v>
      </c>
      <c r="EY22" s="979">
        <v>136.36363636363632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799">
        <v>30</v>
      </c>
      <c r="ES25" s="362">
        <v>15</v>
      </c>
      <c r="ET25" s="362">
        <v>0</v>
      </c>
      <c r="EU25" s="362">
        <v>10</v>
      </c>
      <c r="EV25" s="362">
        <v>0</v>
      </c>
      <c r="EW25" s="362">
        <v>5</v>
      </c>
      <c r="EX25" s="983"/>
      <c r="EY25" s="979"/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799">
        <v>20</v>
      </c>
      <c r="ES26" s="362">
        <v>0</v>
      </c>
      <c r="ET26" s="362">
        <v>0</v>
      </c>
      <c r="EU26" s="362">
        <v>0</v>
      </c>
      <c r="EV26" s="362">
        <v>0</v>
      </c>
      <c r="EW26" s="362">
        <v>10</v>
      </c>
      <c r="EX26" s="289">
        <v>-10</v>
      </c>
      <c r="EY26" s="979">
        <v>-50</v>
      </c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773">
        <v>86245.995425437737</v>
      </c>
      <c r="ES28" s="574">
        <v>86413.353730854971</v>
      </c>
      <c r="ET28" s="574">
        <v>85960.420348104934</v>
      </c>
      <c r="EU28" s="574">
        <v>85938.283777102683</v>
      </c>
      <c r="EV28" s="574">
        <v>85895.212126618018</v>
      </c>
      <c r="EW28" s="574">
        <v>86147.33478723497</v>
      </c>
      <c r="EX28" s="289">
        <v>-98.660638202767586</v>
      </c>
      <c r="EY28" s="945">
        <v>-0.11439445705982104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773">
        <v>52620.196629099999</v>
      </c>
      <c r="ES29" s="574">
        <v>52586.806548699999</v>
      </c>
      <c r="ET29" s="574">
        <v>52505.040692199997</v>
      </c>
      <c r="EU29" s="574">
        <v>52418.896702400001</v>
      </c>
      <c r="EV29" s="574">
        <v>52292.105549699998</v>
      </c>
      <c r="EW29" s="574">
        <v>52194.4257392</v>
      </c>
      <c r="EX29" s="289">
        <v>-425.77088989999902</v>
      </c>
      <c r="EY29" s="945">
        <v>-0.80913967863156822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773">
        <v>7965.9323833096187</v>
      </c>
      <c r="ES30" s="574">
        <v>8025.870619614996</v>
      </c>
      <c r="ET30" s="574">
        <v>8481.316376431243</v>
      </c>
      <c r="EU30" s="574">
        <v>8419.5441726935751</v>
      </c>
      <c r="EV30" s="574">
        <v>8616.3526932837049</v>
      </c>
      <c r="EW30" s="574">
        <v>8507.4720581818729</v>
      </c>
      <c r="EX30" s="289">
        <v>541.53967487225418</v>
      </c>
      <c r="EY30" s="945">
        <v>6.7981957266785118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773">
        <v>40265.37876554692</v>
      </c>
      <c r="ES31" s="574">
        <v>40496.373938225086</v>
      </c>
      <c r="ET31" s="574">
        <v>40089.388981747266</v>
      </c>
      <c r="EU31" s="574">
        <v>39971.864874377439</v>
      </c>
      <c r="EV31" s="574">
        <v>39881.939469593417</v>
      </c>
      <c r="EW31" s="574">
        <v>40104.187749719822</v>
      </c>
      <c r="EX31" s="289">
        <v>-161.19101582709845</v>
      </c>
      <c r="EY31" s="945">
        <v>-0.40032161814660883</v>
      </c>
      <c r="EZ31" s="688"/>
      <c r="FA31" s="1045"/>
      <c r="FB31" s="1045"/>
      <c r="FC31" s="1045"/>
      <c r="FD31" s="1045"/>
      <c r="FE31" s="1045"/>
      <c r="FF31" s="1045"/>
    </row>
    <row r="32" spans="1:162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773">
        <v>18951.900021432797</v>
      </c>
      <c r="ER32" s="773">
        <v>18939.345263793599</v>
      </c>
      <c r="ES32" s="574">
        <v>19073.573520113598</v>
      </c>
      <c r="ET32" s="574">
        <v>19073.547502580397</v>
      </c>
      <c r="EU32" s="574">
        <v>19155.456479404202</v>
      </c>
      <c r="EV32" s="574">
        <v>19188.106996040202</v>
      </c>
      <c r="EW32" s="574">
        <v>19169.7136737982</v>
      </c>
      <c r="EX32" s="289">
        <v>230.36841000460117</v>
      </c>
      <c r="EY32" s="945">
        <v>1.2163483309267145</v>
      </c>
      <c r="EZ32" s="688"/>
      <c r="FA32" s="1045"/>
      <c r="FB32" s="1045"/>
      <c r="FC32" s="1045"/>
      <c r="FD32" s="1045"/>
      <c r="FE32" s="1045"/>
      <c r="FF32" s="1045"/>
    </row>
    <row r="33" spans="1:162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774"/>
      <c r="ER33" s="774"/>
      <c r="ES33" s="546"/>
      <c r="ET33" s="546"/>
      <c r="EU33" s="546"/>
      <c r="EV33" s="546"/>
      <c r="EW33" s="546"/>
      <c r="EX33" s="939"/>
      <c r="EY33" s="940"/>
      <c r="EZ33" s="688"/>
      <c r="FA33" s="688"/>
      <c r="FB33" s="689"/>
      <c r="FC33" s="798"/>
      <c r="FD33" s="798"/>
      <c r="FE33" s="798"/>
      <c r="FF33" s="798"/>
    </row>
    <row r="34" spans="1:162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78387.268290510023</v>
      </c>
      <c r="EP34" s="773">
        <v>78409.363679004106</v>
      </c>
      <c r="EQ34" s="773">
        <v>79098.519952254108</v>
      </c>
      <c r="ER34" s="773">
        <v>78099.472325404102</v>
      </c>
      <c r="ES34" s="574">
        <v>78216.39165032412</v>
      </c>
      <c r="ET34" s="574">
        <v>77906.299676004128</v>
      </c>
      <c r="EU34" s="574">
        <v>78209.668421414113</v>
      </c>
      <c r="EV34" s="574">
        <v>78134.519372624127</v>
      </c>
      <c r="EW34" s="574">
        <v>77862.887444754117</v>
      </c>
      <c r="EX34" s="289">
        <v>-236.58488064998528</v>
      </c>
      <c r="EY34" s="945">
        <v>-0.30292763011796847</v>
      </c>
      <c r="EZ34" s="688"/>
      <c r="FA34" s="1045"/>
      <c r="FB34" s="1045"/>
      <c r="FC34" s="1045"/>
      <c r="FD34" s="1045"/>
      <c r="FE34" s="1045"/>
      <c r="FF34" s="1045"/>
    </row>
    <row r="35" spans="1:162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136313.69336634999</v>
      </c>
      <c r="EP35" s="773">
        <v>136115.06075623535</v>
      </c>
      <c r="EQ35" s="773">
        <v>137882.45026950538</v>
      </c>
      <c r="ER35" s="773">
        <v>136252.51021350539</v>
      </c>
      <c r="ES35" s="574">
        <v>136304.81781180541</v>
      </c>
      <c r="ET35" s="574">
        <v>135983.01412031541</v>
      </c>
      <c r="EU35" s="574">
        <v>136265.03054013537</v>
      </c>
      <c r="EV35" s="574">
        <v>136230.04489903542</v>
      </c>
      <c r="EW35" s="574">
        <v>135727.07979494537</v>
      </c>
      <c r="EX35" s="289">
        <v>-525.43041856001946</v>
      </c>
      <c r="EY35" s="945">
        <v>-0.3856298997623448</v>
      </c>
      <c r="EZ35" s="688"/>
      <c r="FA35" s="1045"/>
      <c r="FB35" s="1045"/>
      <c r="FC35" s="1045"/>
      <c r="FD35" s="1045"/>
      <c r="FE35" s="1045"/>
      <c r="FF35" s="1045"/>
    </row>
    <row r="36" spans="1:162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235525.55833102003</v>
      </c>
      <c r="EP36" s="773">
        <v>235270.75126433294</v>
      </c>
      <c r="EQ36" s="773">
        <v>236860.13728847291</v>
      </c>
      <c r="ER36" s="773">
        <v>235257.90538998295</v>
      </c>
      <c r="ES36" s="574">
        <v>235289.95401325298</v>
      </c>
      <c r="ET36" s="574">
        <v>235003.96416585296</v>
      </c>
      <c r="EU36" s="574">
        <v>235290.84426219299</v>
      </c>
      <c r="EV36" s="574">
        <v>235264.46153854296</v>
      </c>
      <c r="EW36" s="574">
        <v>234822.33810895291</v>
      </c>
      <c r="EX36" s="289">
        <v>-435.56728103003115</v>
      </c>
      <c r="EY36" s="945">
        <v>-0.18514458857737379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4"/>
      <c r="ER37" s="834"/>
      <c r="ES37" s="833"/>
      <c r="ET37" s="833"/>
      <c r="EU37" s="833"/>
      <c r="EV37" s="833"/>
      <c r="EW37" s="833"/>
      <c r="EX37" s="939"/>
      <c r="EY37" s="941"/>
      <c r="EZ37" s="688"/>
      <c r="FA37" s="688"/>
      <c r="FB37" s="689"/>
      <c r="FC37" s="798"/>
      <c r="FD37" s="798"/>
      <c r="FE37" s="798"/>
      <c r="FF37" s="798"/>
    </row>
    <row r="38" spans="1:16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90.309094757382084</v>
      </c>
      <c r="EP38" s="1035">
        <v>90.39789802489318</v>
      </c>
      <c r="EQ38" s="1035">
        <v>90.325994035489813</v>
      </c>
      <c r="ER38" s="1035">
        <v>90.043730487381197</v>
      </c>
      <c r="ES38" s="1031">
        <v>90.052853596669181</v>
      </c>
      <c r="ET38" s="1031">
        <v>90.082340981534003</v>
      </c>
      <c r="EU38" s="1031">
        <v>90.094966520470138</v>
      </c>
      <c r="EV38" s="1031">
        <v>89.999833535025246</v>
      </c>
      <c r="EW38" s="1031">
        <v>89.981441928383148</v>
      </c>
      <c r="EX38" s="820">
        <v>-6.2288558998048416E-2</v>
      </c>
      <c r="EY38" s="945">
        <v>-6.9175897823088958E-2</v>
      </c>
      <c r="EZ38" s="688"/>
      <c r="FA38" s="1046"/>
      <c r="FB38" s="1046"/>
      <c r="FC38" s="1046"/>
      <c r="FD38" s="1046"/>
      <c r="FE38" s="1046"/>
      <c r="FF38" s="1046"/>
    </row>
    <row r="39" spans="1:16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85.107266831351666</v>
      </c>
      <c r="EP39" s="1035">
        <v>85.118151574218231</v>
      </c>
      <c r="EQ39" s="1035">
        <v>85.172145050032213</v>
      </c>
      <c r="ER39" s="1035">
        <v>84.883854052134538</v>
      </c>
      <c r="ES39" s="1031">
        <v>84.893618373348218</v>
      </c>
      <c r="ET39" s="1031">
        <v>84.875960966112117</v>
      </c>
      <c r="EU39" s="1031">
        <v>84.898045218628184</v>
      </c>
      <c r="EV39" s="1031">
        <v>84.832108201316416</v>
      </c>
      <c r="EW39" s="1031">
        <v>84.764801611502875</v>
      </c>
      <c r="EX39" s="820">
        <v>-0.11905244063166265</v>
      </c>
      <c r="EY39" s="945">
        <v>-0.14025334023893662</v>
      </c>
      <c r="EZ39" s="688"/>
      <c r="FA39" s="1046"/>
      <c r="FB39" s="1046"/>
      <c r="FC39" s="1046"/>
      <c r="FD39" s="1046"/>
      <c r="FE39" s="1046"/>
      <c r="FF39" s="1046"/>
    </row>
    <row r="40" spans="1:16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88.695795970010678</v>
      </c>
      <c r="EP40" s="1035">
        <v>88.690813440864957</v>
      </c>
      <c r="EQ40" s="1035">
        <v>88.705244972492082</v>
      </c>
      <c r="ER40" s="1035">
        <v>88.556500164976683</v>
      </c>
      <c r="ES40" s="1031">
        <v>88.55690057930164</v>
      </c>
      <c r="ET40" s="1031">
        <v>88.550001885116345</v>
      </c>
      <c r="EU40" s="1031">
        <v>88.563016524525267</v>
      </c>
      <c r="EV40" s="1031">
        <v>88.527723240588003</v>
      </c>
      <c r="EW40" s="1031">
        <v>88.502613291813319</v>
      </c>
      <c r="EX40" s="836">
        <v>-5.3886873163364157E-2</v>
      </c>
      <c r="EY40" s="963">
        <v>-6.0850274189896157E-2</v>
      </c>
      <c r="EZ40" s="688"/>
      <c r="FA40" s="1046"/>
      <c r="FB40" s="1046"/>
      <c r="FC40" s="1046"/>
      <c r="FD40" s="1046"/>
      <c r="FE40" s="1046"/>
      <c r="FF40" s="1046"/>
    </row>
    <row r="41" spans="1:16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62"/>
      <c r="ER41" s="862"/>
      <c r="ES41" s="856"/>
      <c r="ET41" s="856"/>
      <c r="EU41" s="856"/>
      <c r="EV41" s="856"/>
      <c r="EW41" s="856"/>
      <c r="EX41" s="943"/>
      <c r="EY41" s="944"/>
      <c r="EZ41" s="688"/>
      <c r="FA41" s="789"/>
      <c r="FB41" s="224"/>
    </row>
    <row r="42" spans="1:162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799">
        <v>3519.9360075801719</v>
      </c>
      <c r="ER42" s="799">
        <v>3578.1466489795885</v>
      </c>
      <c r="ES42" s="362">
        <v>3578.1466489795885</v>
      </c>
      <c r="ET42" s="362">
        <v>3578.1466489795885</v>
      </c>
      <c r="EU42" s="362">
        <v>3578.1466489795885</v>
      </c>
      <c r="EV42" s="362">
        <v>3578.1466489795885</v>
      </c>
      <c r="EW42" s="362">
        <v>3620.3153078717173</v>
      </c>
      <c r="EX42" s="289">
        <v>42.16865889212886</v>
      </c>
      <c r="EY42" s="945">
        <v>1.1785056072018307</v>
      </c>
      <c r="EZ42" s="688"/>
      <c r="FA42" s="789"/>
      <c r="FB42" s="520"/>
      <c r="FC42" s="230"/>
    </row>
    <row r="43" spans="1:162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799">
        <v>3498.3327988338187</v>
      </c>
      <c r="ER43" s="799">
        <v>3556.6418367346932</v>
      </c>
      <c r="ES43" s="362">
        <v>3556.6418367346932</v>
      </c>
      <c r="ET43" s="362">
        <v>3556.6418367346932</v>
      </c>
      <c r="EU43" s="362">
        <v>3556.6418367346932</v>
      </c>
      <c r="EV43" s="362">
        <v>3556.6418367346932</v>
      </c>
      <c r="EW43" s="362">
        <v>3598.9158892128276</v>
      </c>
      <c r="EX43" s="289">
        <v>42.274052478134308</v>
      </c>
      <c r="EY43" s="945">
        <v>1.1885945905912632</v>
      </c>
      <c r="EZ43" s="688"/>
      <c r="FA43" s="789"/>
      <c r="FB43" s="224"/>
      <c r="FC43" s="230"/>
    </row>
    <row r="44" spans="1:162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799">
        <v>23998.562999999998</v>
      </c>
      <c r="ER44" s="799">
        <v>24398.562999999998</v>
      </c>
      <c r="ES44" s="362">
        <v>24398.562999999998</v>
      </c>
      <c r="ET44" s="362">
        <v>24398.562999999998</v>
      </c>
      <c r="EU44" s="362">
        <v>24398.562999999998</v>
      </c>
      <c r="EV44" s="362">
        <v>24398.562999999998</v>
      </c>
      <c r="EW44" s="362">
        <v>24688.562999999998</v>
      </c>
      <c r="EX44" s="289">
        <v>290</v>
      </c>
      <c r="EY44" s="945">
        <v>1.1885945905912574</v>
      </c>
      <c r="EZ44" s="688"/>
      <c r="FA44" s="789"/>
      <c r="FB44" s="224"/>
      <c r="FC44" s="230"/>
    </row>
    <row r="45" spans="1:162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799">
        <v>0</v>
      </c>
      <c r="ER45" s="799">
        <v>0</v>
      </c>
      <c r="ES45" s="362">
        <v>0</v>
      </c>
      <c r="ET45" s="362">
        <v>0</v>
      </c>
      <c r="EU45" s="362">
        <v>0</v>
      </c>
      <c r="EV45" s="362">
        <v>0</v>
      </c>
      <c r="EW45" s="362">
        <v>0</v>
      </c>
      <c r="EX45" s="983"/>
      <c r="EY45" s="945"/>
      <c r="EZ45" s="688"/>
      <c r="FA45" s="789"/>
      <c r="FB45" s="224"/>
      <c r="FC45" s="230"/>
    </row>
    <row r="46" spans="1:162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799">
        <v>21.603208746353157</v>
      </c>
      <c r="ER46" s="799">
        <v>21.504812244895437</v>
      </c>
      <c r="ES46" s="362">
        <v>21.504812244895437</v>
      </c>
      <c r="ET46" s="362">
        <v>21.504812244895437</v>
      </c>
      <c r="EU46" s="362">
        <v>21.504812244895437</v>
      </c>
      <c r="EV46" s="362">
        <v>21.504812244895437</v>
      </c>
      <c r="EW46" s="362">
        <v>21.399418658889605</v>
      </c>
      <c r="EX46" s="820">
        <v>-0.10539358600583171</v>
      </c>
      <c r="EY46" s="945">
        <v>-0.49009303036741841</v>
      </c>
      <c r="EZ46" s="688"/>
      <c r="FA46" s="789"/>
      <c r="FB46" s="224"/>
      <c r="FC46" s="230"/>
    </row>
    <row r="47" spans="1:162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799">
        <v>148.19801199998267</v>
      </c>
      <c r="ER47" s="799">
        <v>147.52301199998271</v>
      </c>
      <c r="ES47" s="362">
        <v>147.52301199998271</v>
      </c>
      <c r="ET47" s="362">
        <v>147.52301199998271</v>
      </c>
      <c r="EU47" s="362">
        <v>147.52301199998271</v>
      </c>
      <c r="EV47" s="362">
        <v>147.52301199998271</v>
      </c>
      <c r="EW47" s="362">
        <v>146.8000119999827</v>
      </c>
      <c r="EX47" s="289">
        <v>-0.72300000000001319</v>
      </c>
      <c r="EY47" s="945">
        <v>-0.49009303036742352</v>
      </c>
      <c r="EZ47" s="688"/>
      <c r="FA47" s="789"/>
      <c r="FB47" s="224"/>
      <c r="FC47" s="230"/>
    </row>
    <row r="48" spans="1:162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799">
        <v>141.79801199998801</v>
      </c>
      <c r="ER48" s="799">
        <v>141.12301199998802</v>
      </c>
      <c r="ES48" s="362">
        <v>141.12301199998802</v>
      </c>
      <c r="ET48" s="362">
        <v>141.12301199998802</v>
      </c>
      <c r="EU48" s="362">
        <v>141.12301199998802</v>
      </c>
      <c r="EV48" s="362">
        <v>141.12301199998802</v>
      </c>
      <c r="EW48" s="362">
        <v>140.40001199998801</v>
      </c>
      <c r="EX48" s="289">
        <v>-0.72300000000001319</v>
      </c>
      <c r="EY48" s="945">
        <v>-0.51231899727315522</v>
      </c>
      <c r="EZ48" s="688"/>
      <c r="FA48" s="789"/>
      <c r="FB48" s="224"/>
      <c r="FC48" s="230"/>
    </row>
    <row r="49" spans="1:166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799">
        <v>0</v>
      </c>
      <c r="ER49" s="799">
        <v>0</v>
      </c>
      <c r="ES49" s="362">
        <v>0</v>
      </c>
      <c r="ET49" s="362">
        <v>0</v>
      </c>
      <c r="EU49" s="362">
        <v>0</v>
      </c>
      <c r="EV49" s="362">
        <v>0</v>
      </c>
      <c r="EW49" s="362">
        <v>0</v>
      </c>
      <c r="EX49" s="966"/>
      <c r="EY49" s="945"/>
      <c r="EZ49" s="688"/>
      <c r="FA49" s="789"/>
      <c r="FB49" s="224"/>
    </row>
    <row r="50" spans="1:166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799">
        <v>104.0471887521866</v>
      </c>
      <c r="ER50" s="799">
        <v>92.203774897959164</v>
      </c>
      <c r="ES50" s="362">
        <v>96.752039529154516</v>
      </c>
      <c r="ET50" s="362">
        <v>96.752039529154516</v>
      </c>
      <c r="EU50" s="362">
        <v>96.1905890612245</v>
      </c>
      <c r="EV50" s="362">
        <v>110.9561689154519</v>
      </c>
      <c r="EW50" s="362">
        <v>110.41024842274051</v>
      </c>
      <c r="EX50" s="371">
        <v>18.206473524781345</v>
      </c>
      <c r="EY50" s="945">
        <v>19.74590904215173</v>
      </c>
      <c r="EZ50" s="688"/>
      <c r="FA50" s="789"/>
      <c r="FB50" s="224"/>
    </row>
    <row r="51" spans="1:166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799">
        <v>0.11209912536443148</v>
      </c>
      <c r="ER51" s="799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0.11209912536443148</v>
      </c>
      <c r="EW51" s="362">
        <v>0.11209912536443148</v>
      </c>
      <c r="EX51" s="1069"/>
      <c r="EY51" s="945"/>
      <c r="EZ51" s="688"/>
      <c r="FA51" s="789"/>
      <c r="FB51" s="520"/>
    </row>
    <row r="52" spans="1:166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799">
        <v>0.76900000000000002</v>
      </c>
      <c r="ER52" s="799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0.76900000000000002</v>
      </c>
      <c r="EW52" s="362">
        <v>0.76900000000000002</v>
      </c>
      <c r="EX52" s="1038"/>
      <c r="EY52" s="945"/>
      <c r="EZ52" s="688"/>
      <c r="FA52" s="789"/>
      <c r="FB52" s="520"/>
    </row>
    <row r="53" spans="1:166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799">
        <v>0</v>
      </c>
      <c r="ER53" s="799">
        <v>0</v>
      </c>
      <c r="ES53" s="362">
        <v>0</v>
      </c>
      <c r="ET53" s="362">
        <v>0</v>
      </c>
      <c r="EU53" s="362">
        <v>0</v>
      </c>
      <c r="EV53" s="362">
        <v>0</v>
      </c>
      <c r="EW53" s="362">
        <v>0</v>
      </c>
      <c r="EX53" s="1069"/>
      <c r="EY53" s="945"/>
      <c r="EZ53" s="688"/>
      <c r="FA53" s="789"/>
      <c r="FB53" s="520"/>
    </row>
    <row r="54" spans="1:166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799">
        <v>103.93508962682216</v>
      </c>
      <c r="ER54" s="799">
        <v>92.091675772594726</v>
      </c>
      <c r="ES54" s="362">
        <v>96.639940403790078</v>
      </c>
      <c r="ET54" s="362">
        <v>96.639940403790078</v>
      </c>
      <c r="EU54" s="362">
        <v>96.078489935860063</v>
      </c>
      <c r="EV54" s="362">
        <v>110.84406979008746</v>
      </c>
      <c r="EW54" s="362">
        <v>110.29814929737607</v>
      </c>
      <c r="EX54" s="371">
        <v>18.206473524781345</v>
      </c>
      <c r="EY54" s="945">
        <v>19.769944864223387</v>
      </c>
      <c r="EZ54" s="688"/>
      <c r="FA54" s="789"/>
      <c r="FB54" s="224"/>
    </row>
    <row r="55" spans="1:166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799">
        <v>712.99471484000003</v>
      </c>
      <c r="ER55" s="799">
        <v>631.7488957999999</v>
      </c>
      <c r="ES55" s="362">
        <v>662.94999116999998</v>
      </c>
      <c r="ET55" s="362">
        <v>662.94999116999998</v>
      </c>
      <c r="EU55" s="362">
        <v>659.09844096000006</v>
      </c>
      <c r="EV55" s="362">
        <v>760.39031876000001</v>
      </c>
      <c r="EW55" s="362">
        <v>756.64530417999993</v>
      </c>
      <c r="EX55" s="371">
        <v>124.89640838000003</v>
      </c>
      <c r="EY55" s="945">
        <v>19.769944864223383</v>
      </c>
      <c r="EZ55" s="688"/>
      <c r="FA55" s="789"/>
      <c r="FB55" s="224"/>
    </row>
    <row r="56" spans="1:166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557">
        <v>0</v>
      </c>
      <c r="ER56" s="557">
        <v>0</v>
      </c>
      <c r="ES56" s="1066">
        <v>0</v>
      </c>
      <c r="ET56" s="1066">
        <v>0</v>
      </c>
      <c r="EU56" s="1066">
        <v>0</v>
      </c>
      <c r="EV56" s="1066">
        <v>0</v>
      </c>
      <c r="EW56" s="1066">
        <v>0</v>
      </c>
      <c r="EX56" s="984"/>
      <c r="EY56" s="961"/>
      <c r="EZ56" s="688"/>
      <c r="FA56" s="789"/>
      <c r="FB56" s="224"/>
    </row>
    <row r="57" spans="1:16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748"/>
      <c r="ER57" s="748"/>
      <c r="ES57" s="139"/>
      <c r="ET57" s="139"/>
      <c r="EU57" s="139"/>
      <c r="EV57" s="139"/>
      <c r="EW57" s="139"/>
      <c r="EX57" s="943"/>
      <c r="EY57" s="944"/>
      <c r="EZ57" s="688"/>
      <c r="FA57" s="789"/>
      <c r="FB57" s="689"/>
      <c r="FC57" s="168"/>
    </row>
    <row r="58" spans="1:16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27780.847468684555</v>
      </c>
      <c r="EP58" s="799">
        <v>27926.870617408931</v>
      </c>
      <c r="EQ58" s="799">
        <v>28098.425120831784</v>
      </c>
      <c r="ER58" s="799">
        <v>27897.066182764735</v>
      </c>
      <c r="ES58" s="362">
        <v>27915.222037282227</v>
      </c>
      <c r="ET58" s="362">
        <v>27892.759673511089</v>
      </c>
      <c r="EU58" s="362">
        <v>27957.260088193303</v>
      </c>
      <c r="EV58" s="362">
        <v>27964.007209085434</v>
      </c>
      <c r="EW58" s="362">
        <v>27895.66123757523</v>
      </c>
      <c r="EX58" s="289">
        <v>-1.4049451895043603</v>
      </c>
      <c r="EY58" s="945">
        <v>-5.036175418232181E-3</v>
      </c>
      <c r="EZ58" s="688"/>
      <c r="FA58" s="1048"/>
      <c r="FB58" s="688"/>
      <c r="FC58" s="168"/>
    </row>
    <row r="59" spans="1:166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36">
        <v>85.46697430245132</v>
      </c>
      <c r="ER59" s="1036">
        <v>85.312595438400635</v>
      </c>
      <c r="ES59" s="1027">
        <v>85.322036885782339</v>
      </c>
      <c r="ET59" s="1027">
        <v>85.318646880889361</v>
      </c>
      <c r="EU59" s="1027">
        <v>85.356099036497568</v>
      </c>
      <c r="EV59" s="1027">
        <v>85.300075853511288</v>
      </c>
      <c r="EW59" s="1027">
        <v>85.266384957454108</v>
      </c>
      <c r="EX59" s="978">
        <v>-4.6210480946527355E-2</v>
      </c>
      <c r="EY59" s="945"/>
      <c r="EZ59" s="688"/>
      <c r="FA59" s="1049"/>
      <c r="FB59" s="520"/>
      <c r="FC59" s="168"/>
      <c r="FJ59" s="520"/>
    </row>
    <row r="60" spans="1:166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27824.690471040816</v>
      </c>
      <c r="EP60" s="799">
        <v>27783.701263022289</v>
      </c>
      <c r="EQ60" s="799">
        <v>27967.534684573311</v>
      </c>
      <c r="ER60" s="799">
        <v>27766.274143007715</v>
      </c>
      <c r="ES60" s="362">
        <v>27784.390638924626</v>
      </c>
      <c r="ET60" s="362">
        <v>27761.874922383806</v>
      </c>
      <c r="EU60" s="362">
        <v>27826.375337066023</v>
      </c>
      <c r="EV60" s="362">
        <v>27833.12245795815</v>
      </c>
      <c r="EW60" s="362">
        <v>27764.974591404218</v>
      </c>
      <c r="EX60" s="289">
        <v>-1.2995516034970933</v>
      </c>
      <c r="EY60" s="945">
        <v>-4.6803240391702135E-3</v>
      </c>
      <c r="EZ60" s="688"/>
      <c r="FA60" s="1048"/>
      <c r="FB60" s="687"/>
      <c r="FC60" s="690"/>
    </row>
    <row r="61" spans="1:166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36">
        <v>85.457457998731513</v>
      </c>
      <c r="ER61" s="1036">
        <v>85.304962801633877</v>
      </c>
      <c r="ES61" s="1027">
        <v>85.313208275651775</v>
      </c>
      <c r="ET61" s="1027">
        <v>85.316901848030824</v>
      </c>
      <c r="EU61" s="1027">
        <v>85.34975748696678</v>
      </c>
      <c r="EV61" s="1027">
        <v>85.300001347063841</v>
      </c>
      <c r="EW61" s="1027">
        <v>85.263530119587998</v>
      </c>
      <c r="EX61" s="978">
        <v>-4.1432682045879687E-2</v>
      </c>
      <c r="EY61" s="945"/>
      <c r="EZ61" s="688"/>
      <c r="FA61" s="789"/>
      <c r="FB61" s="688"/>
      <c r="FC61" s="690"/>
    </row>
    <row r="62" spans="1:166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771"/>
      <c r="ER62" s="771"/>
      <c r="ES62" s="575"/>
      <c r="ET62" s="575"/>
      <c r="EU62" s="575"/>
      <c r="EV62" s="575"/>
      <c r="EW62" s="575"/>
      <c r="EX62" s="289"/>
      <c r="EY62" s="945"/>
      <c r="EZ62" s="688"/>
      <c r="FA62" s="789"/>
      <c r="FB62" s="689"/>
      <c r="FC62" s="690"/>
    </row>
    <row r="63" spans="1:166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4918.2341969139943</v>
      </c>
      <c r="EP63" s="799">
        <v>4917.6097782804818</v>
      </c>
      <c r="EQ63" s="799">
        <v>4961.9082199845643</v>
      </c>
      <c r="ER63" s="799">
        <v>4856.8815679962245</v>
      </c>
      <c r="ES63" s="362">
        <v>4887.369886311094</v>
      </c>
      <c r="ET63" s="362">
        <v>4861.3407401901022</v>
      </c>
      <c r="EU63" s="362">
        <v>4928.2447480312112</v>
      </c>
      <c r="EV63" s="362">
        <v>4927.883075171153</v>
      </c>
      <c r="EW63" s="362">
        <v>4884.5881972061388</v>
      </c>
      <c r="EX63" s="289">
        <v>27.706629209914354</v>
      </c>
      <c r="EY63" s="945">
        <v>0.57046128924541839</v>
      </c>
      <c r="EZ63" s="688"/>
      <c r="FA63" s="789"/>
      <c r="FB63" s="689"/>
      <c r="FC63" s="690"/>
    </row>
    <row r="64" spans="1:166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77.484761266848736</v>
      </c>
      <c r="EP64" s="1036">
        <v>77.681959367427794</v>
      </c>
      <c r="EQ64" s="1036">
        <v>77.519712272855145</v>
      </c>
      <c r="ER64" s="1036">
        <v>76.662027993327342</v>
      </c>
      <c r="ES64" s="1027">
        <v>76.79417768786827</v>
      </c>
      <c r="ET64" s="1027">
        <v>76.831305053994768</v>
      </c>
      <c r="EU64" s="1027">
        <v>77.086047472409575</v>
      </c>
      <c r="EV64" s="1027">
        <v>76.886502669838379</v>
      </c>
      <c r="EW64" s="1027">
        <v>76.719963688830418</v>
      </c>
      <c r="EX64" s="820">
        <v>5.793569550307609E-2</v>
      </c>
      <c r="EY64" s="945"/>
      <c r="EZ64" s="688"/>
      <c r="FA64" s="789"/>
      <c r="FB64" s="689"/>
      <c r="FC64" s="689"/>
      <c r="FD64" s="689"/>
      <c r="FE64" s="689"/>
    </row>
    <row r="65" spans="1:159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771"/>
      <c r="ER65" s="771"/>
      <c r="ES65" s="575"/>
      <c r="ET65" s="575"/>
      <c r="EU65" s="575"/>
      <c r="EV65" s="575"/>
      <c r="EW65" s="575"/>
      <c r="EX65" s="289"/>
      <c r="EY65" s="945"/>
      <c r="EZ65" s="688"/>
      <c r="FA65" s="789"/>
      <c r="FB65" s="689"/>
      <c r="FC65" s="690"/>
    </row>
    <row r="66" spans="1:159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8444.0852880233215</v>
      </c>
      <c r="EP66" s="799">
        <v>8411.9091949316717</v>
      </c>
      <c r="EQ66" s="799">
        <v>8569.086052077444</v>
      </c>
      <c r="ER66" s="799">
        <v>8477.11922567074</v>
      </c>
      <c r="ES66" s="362">
        <v>8467.7006066299218</v>
      </c>
      <c r="ET66" s="362">
        <v>8465.9933592290472</v>
      </c>
      <c r="EU66" s="362">
        <v>8462.8807753237998</v>
      </c>
      <c r="EV66" s="362">
        <v>8468.7354994768612</v>
      </c>
      <c r="EW66" s="362">
        <v>8435.0134621270081</v>
      </c>
      <c r="EX66" s="289">
        <v>-42.105763543731882</v>
      </c>
      <c r="EY66" s="945">
        <v>-0.49669896603819824</v>
      </c>
      <c r="EZ66" s="688"/>
      <c r="FA66" s="789"/>
      <c r="FB66" s="689"/>
      <c r="FC66" s="690"/>
    </row>
    <row r="67" spans="1:159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78.068042838071221</v>
      </c>
      <c r="EP67" s="1036">
        <v>77.944136172760622</v>
      </c>
      <c r="EQ67" s="1036">
        <v>78.237225513230058</v>
      </c>
      <c r="ER67" s="1036">
        <v>77.954145106705482</v>
      </c>
      <c r="ES67" s="1027">
        <v>77.946679206471543</v>
      </c>
      <c r="ET67" s="1027">
        <v>77.891926046272658</v>
      </c>
      <c r="EU67" s="1027">
        <v>77.896978013189553</v>
      </c>
      <c r="EV67" s="1027">
        <v>77.881870097083976</v>
      </c>
      <c r="EW67" s="1027">
        <v>77.74521555429466</v>
      </c>
      <c r="EX67" s="820">
        <v>-0.20892955241082234</v>
      </c>
      <c r="EY67" s="945"/>
      <c r="EZ67" s="688"/>
      <c r="FA67" s="789"/>
      <c r="FB67" s="689"/>
      <c r="FC67" s="690"/>
    </row>
    <row r="68" spans="1:159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5"/>
      <c r="ER68" s="775"/>
      <c r="ES68" s="770"/>
      <c r="ET68" s="770"/>
      <c r="EU68" s="770"/>
      <c r="EV68" s="770"/>
      <c r="EW68" s="770"/>
      <c r="EX68" s="289"/>
      <c r="EY68" s="945"/>
      <c r="EZ68" s="688"/>
      <c r="FA68" s="789"/>
      <c r="FB68" s="689"/>
      <c r="FC68" s="690"/>
    </row>
    <row r="69" spans="1:159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13599.249018911085</v>
      </c>
      <c r="EP69" s="799">
        <v>13597.058805195329</v>
      </c>
      <c r="EQ69" s="799">
        <v>13576.918324855682</v>
      </c>
      <c r="ER69" s="799">
        <v>13569.365890763844</v>
      </c>
      <c r="ES69" s="362">
        <v>13562.526079922736</v>
      </c>
      <c r="ET69" s="362">
        <v>13558.216368269674</v>
      </c>
      <c r="EU69" s="362">
        <v>13565.486089107868</v>
      </c>
      <c r="EV69" s="362">
        <v>13568.495109252184</v>
      </c>
      <c r="EW69" s="362">
        <v>13578.612932862969</v>
      </c>
      <c r="EX69" s="289">
        <v>9.247042099124883</v>
      </c>
      <c r="EY69" s="945">
        <v>6.8146457053081574E-2</v>
      </c>
      <c r="EZ69" s="688"/>
      <c r="FA69" s="789"/>
      <c r="FB69" s="689"/>
      <c r="FC69" s="690"/>
    </row>
    <row r="70" spans="1:159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94.413424356512081</v>
      </c>
      <c r="EP70" s="1036">
        <v>94.408095391794291</v>
      </c>
      <c r="EQ70" s="1036">
        <v>94.434711104581936</v>
      </c>
      <c r="ER70" s="1036">
        <v>94.424172669705769</v>
      </c>
      <c r="ES70" s="1027">
        <v>94.421147221129942</v>
      </c>
      <c r="ET70" s="1027">
        <v>94.418585826338202</v>
      </c>
      <c r="EU70" s="1027">
        <v>94.421231832673826</v>
      </c>
      <c r="EV70" s="1027">
        <v>94.42128650848727</v>
      </c>
      <c r="EW70" s="1027">
        <v>94.424325267453113</v>
      </c>
      <c r="EX70" s="978"/>
      <c r="EY70" s="945"/>
      <c r="EZ70" s="688"/>
      <c r="FA70" s="789"/>
      <c r="FB70" s="689"/>
      <c r="FC70" s="690"/>
    </row>
    <row r="71" spans="1:159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771"/>
      <c r="ER71" s="771"/>
      <c r="ES71" s="575"/>
      <c r="ET71" s="575"/>
      <c r="EU71" s="575"/>
      <c r="EV71" s="575"/>
      <c r="EW71" s="575"/>
      <c r="EX71" s="289"/>
      <c r="EY71" s="945"/>
      <c r="EZ71" s="688"/>
      <c r="FA71" s="789"/>
      <c r="FB71" s="689"/>
      <c r="FC71" s="690"/>
    </row>
    <row r="72" spans="1:159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863.12196719241979</v>
      </c>
      <c r="EP72" s="799">
        <v>857.12348461480838</v>
      </c>
      <c r="EQ72" s="799">
        <v>859.6220876556248</v>
      </c>
      <c r="ER72" s="799">
        <v>862.90745857690752</v>
      </c>
      <c r="ES72" s="362">
        <v>866.79406606087275</v>
      </c>
      <c r="ET72" s="362">
        <v>876.32445469498339</v>
      </c>
      <c r="EU72" s="362">
        <v>869.76372460314644</v>
      </c>
      <c r="EV72" s="362">
        <v>868.00877405795734</v>
      </c>
      <c r="EW72" s="362">
        <v>866.75999920810318</v>
      </c>
      <c r="EX72" s="289">
        <v>3.8525406311956658</v>
      </c>
      <c r="EY72" s="945">
        <v>0.44646046257952288</v>
      </c>
      <c r="EZ72" s="688"/>
      <c r="FA72" s="789"/>
      <c r="FB72" s="689"/>
      <c r="FC72" s="690"/>
    </row>
    <row r="73" spans="1:159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81.224656484417068</v>
      </c>
      <c r="EP73" s="1036">
        <v>80.698950065590154</v>
      </c>
      <c r="EQ73" s="1036">
        <v>80.932995254734323</v>
      </c>
      <c r="ER73" s="1036">
        <v>80.821103372936975</v>
      </c>
      <c r="ES73" s="1027">
        <v>80.773752355219912</v>
      </c>
      <c r="ET73" s="1027">
        <v>80.860499428025108</v>
      </c>
      <c r="EU73" s="1027">
        <v>80.894701993356819</v>
      </c>
      <c r="EV73" s="1027">
        <v>80.950591060144689</v>
      </c>
      <c r="EW73" s="1027">
        <v>81.055393766002481</v>
      </c>
      <c r="EX73" s="820">
        <v>0.23429039306550692</v>
      </c>
      <c r="EY73" s="945"/>
      <c r="EZ73" s="688"/>
      <c r="FA73" s="789"/>
      <c r="FB73" s="689"/>
      <c r="FC73" s="690"/>
    </row>
    <row r="74" spans="1:159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779"/>
      <c r="ER74" s="779"/>
      <c r="ES74" s="610"/>
      <c r="ET74" s="610"/>
      <c r="EU74" s="610"/>
      <c r="EV74" s="610"/>
      <c r="EW74" s="610"/>
      <c r="EX74" s="610"/>
      <c r="EY74" s="955"/>
      <c r="EZ74" s="688"/>
      <c r="FA74" s="789"/>
      <c r="FB74" s="689"/>
      <c r="FC74" s="690"/>
    </row>
    <row r="75" spans="1:159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799">
        <v>3835.9154616921332</v>
      </c>
      <c r="ER75" s="799">
        <v>3571.4923941869911</v>
      </c>
      <c r="ES75" s="362">
        <v>3584.8408384832774</v>
      </c>
      <c r="ET75" s="362">
        <v>3534.6198819220408</v>
      </c>
      <c r="EU75" s="362">
        <v>3531.2345599998371</v>
      </c>
      <c r="EV75" s="362">
        <v>3555.1123597212245</v>
      </c>
      <c r="EW75" s="362">
        <v>3596.9604774109675</v>
      </c>
      <c r="EX75" s="289">
        <v>25.468083223976464</v>
      </c>
      <c r="EY75" s="945">
        <v>0.71309358702341519</v>
      </c>
      <c r="EZ75" s="688"/>
      <c r="FA75" s="789"/>
      <c r="FB75" s="687"/>
      <c r="FC75" s="690"/>
    </row>
    <row r="76" spans="1:159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799">
        <v>2238.9974553740522</v>
      </c>
      <c r="ER76" s="799">
        <v>1959.0277141693878</v>
      </c>
      <c r="ES76" s="362">
        <v>1983.4126526355685</v>
      </c>
      <c r="ET76" s="362">
        <v>1928.961952758892</v>
      </c>
      <c r="EU76" s="362">
        <v>1932.0501761492715</v>
      </c>
      <c r="EV76" s="362">
        <v>1952.2000730612247</v>
      </c>
      <c r="EW76" s="362">
        <v>1918.6112725067053</v>
      </c>
      <c r="EX76" s="289">
        <v>-40.416441662682473</v>
      </c>
      <c r="EY76" s="945">
        <v>-2.0630867736252894</v>
      </c>
      <c r="EZ76" s="688"/>
      <c r="FA76" s="789"/>
      <c r="FB76" s="520"/>
      <c r="FC76" s="230"/>
    </row>
    <row r="77" spans="1:159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799">
        <v>491.17219820116611</v>
      </c>
      <c r="ER77" s="799">
        <v>500.83709784402316</v>
      </c>
      <c r="ES77" s="362">
        <v>501.88195853061234</v>
      </c>
      <c r="ET77" s="362">
        <v>501.35823534985428</v>
      </c>
      <c r="EU77" s="362">
        <v>501.36162836151613</v>
      </c>
      <c r="EV77" s="362">
        <v>501.36505823177851</v>
      </c>
      <c r="EW77" s="362">
        <v>493.70504157142847</v>
      </c>
      <c r="EX77" s="289">
        <v>-7.1320562725946957</v>
      </c>
      <c r="EY77" s="945">
        <v>-1.4240271543973861</v>
      </c>
      <c r="EZ77" s="688"/>
      <c r="FA77" s="789"/>
      <c r="FB77" s="520"/>
      <c r="FC77" s="542"/>
    </row>
    <row r="78" spans="1:159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799">
        <v>696.5308362069153</v>
      </c>
      <c r="ER78" s="799">
        <v>699.49887406358027</v>
      </c>
      <c r="ES78" s="362">
        <v>686.25397187709609</v>
      </c>
      <c r="ET78" s="362">
        <v>686.88266931329451</v>
      </c>
      <c r="EU78" s="362">
        <v>680.39921040904949</v>
      </c>
      <c r="EV78" s="362">
        <v>684.11685224822156</v>
      </c>
      <c r="EW78" s="362">
        <v>770.30055798283388</v>
      </c>
      <c r="EX78" s="289">
        <v>70.801683919253605</v>
      </c>
      <c r="EY78" s="945">
        <v>10.121772392276668</v>
      </c>
      <c r="EZ78" s="688"/>
      <c r="FA78" s="789"/>
      <c r="FB78" s="520"/>
      <c r="FC78" s="542"/>
    </row>
    <row r="79" spans="1:159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799">
        <v>409.21497190999992</v>
      </c>
      <c r="ER79" s="799">
        <v>412.12870810999993</v>
      </c>
      <c r="ES79" s="362">
        <v>413.29225544000002</v>
      </c>
      <c r="ET79" s="362">
        <v>417.41702449999985</v>
      </c>
      <c r="EU79" s="362">
        <v>417.42354508</v>
      </c>
      <c r="EV79" s="362">
        <v>417.43037617999994</v>
      </c>
      <c r="EW79" s="362">
        <v>414.34360535000002</v>
      </c>
      <c r="EX79" s="289">
        <v>2.2148972400000844</v>
      </c>
      <c r="EY79" s="945">
        <v>0.53742852570438104</v>
      </c>
      <c r="EZ79" s="688"/>
      <c r="FA79" s="789"/>
      <c r="FB79" s="520"/>
      <c r="FC79" s="542"/>
    </row>
    <row r="80" spans="1:159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799">
        <v>1704.4611365303826</v>
      </c>
      <c r="ER80" s="799">
        <v>1407.0527091303386</v>
      </c>
      <c r="ES80" s="362">
        <v>1424.0353998111136</v>
      </c>
      <c r="ET80" s="362">
        <v>1369.1591557971008</v>
      </c>
      <c r="EU80" s="362">
        <v>1368.1277164053408</v>
      </c>
      <c r="EV80" s="362">
        <v>1392.1594732669691</v>
      </c>
      <c r="EW80" s="362">
        <v>1443.9233862919079</v>
      </c>
      <c r="EX80" s="289">
        <v>36.870677161569347</v>
      </c>
      <c r="EY80" s="945">
        <v>2.6204190448812765</v>
      </c>
      <c r="EZ80" s="688"/>
      <c r="FA80" s="789"/>
      <c r="FB80" s="520"/>
      <c r="FC80" s="542"/>
    </row>
    <row r="81" spans="1:159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799">
        <v>1399.0729920834672</v>
      </c>
      <c r="ER81" s="799">
        <v>1103.6328119567584</v>
      </c>
      <c r="ES81" s="362">
        <v>1132.7608047040176</v>
      </c>
      <c r="ET81" s="362">
        <v>1077.5334709138062</v>
      </c>
      <c r="EU81" s="362">
        <v>1082.7248832162911</v>
      </c>
      <c r="EV81" s="362">
        <v>1103.3332922187474</v>
      </c>
      <c r="EW81" s="362">
        <v>1070.401943769074</v>
      </c>
      <c r="EX81" s="289">
        <v>-33.230868187684337</v>
      </c>
      <c r="EY81" s="945">
        <v>-3.0110438750697783</v>
      </c>
      <c r="EZ81" s="688"/>
      <c r="FA81" s="789"/>
      <c r="FB81" s="520"/>
      <c r="FC81" s="230"/>
    </row>
    <row r="82" spans="1:159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799">
        <v>305.38814444691536</v>
      </c>
      <c r="ER82" s="799">
        <v>303.41989717358024</v>
      </c>
      <c r="ES82" s="362">
        <v>291.27459510709605</v>
      </c>
      <c r="ET82" s="362">
        <v>291.62568488329458</v>
      </c>
      <c r="EU82" s="362">
        <v>285.4028331890496</v>
      </c>
      <c r="EV82" s="362">
        <v>288.82618104822166</v>
      </c>
      <c r="EW82" s="362">
        <v>373.52144252283387</v>
      </c>
      <c r="EX82" s="289">
        <v>70.101545349253627</v>
      </c>
      <c r="EY82" s="945">
        <v>23.103806310088487</v>
      </c>
      <c r="EZ82" s="688"/>
      <c r="FA82" s="789"/>
      <c r="FB82" s="520"/>
      <c r="FC82" s="230"/>
    </row>
    <row r="83" spans="1:159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705"/>
      <c r="ER83" s="705"/>
      <c r="ES83" s="1028"/>
      <c r="ET83" s="1028"/>
      <c r="EU83" s="1028"/>
      <c r="EV83" s="1028"/>
      <c r="EW83" s="1028"/>
      <c r="EX83" s="289">
        <v>0</v>
      </c>
      <c r="EY83" s="945" t="e">
        <v>#DIV/0!</v>
      </c>
      <c r="EZ83" s="688"/>
      <c r="FA83" s="789"/>
      <c r="FB83" s="224"/>
      <c r="FC83" s="230"/>
    </row>
    <row r="84" spans="1:159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27358.590319450701</v>
      </c>
      <c r="EP84" s="799">
        <v>27260.294707579931</v>
      </c>
      <c r="EQ84" s="799">
        <v>27279.625300374857</v>
      </c>
      <c r="ER84" s="799">
        <v>27291.09416728012</v>
      </c>
      <c r="ES84" s="362">
        <v>27298.189222220342</v>
      </c>
      <c r="ET84" s="362">
        <v>27320.881397981266</v>
      </c>
      <c r="EU84" s="362">
        <v>27377.600861861756</v>
      </c>
      <c r="EV84" s="362">
        <v>27387.735700676618</v>
      </c>
      <c r="EW84" s="362">
        <v>27378.481624841319</v>
      </c>
      <c r="EX84" s="289">
        <v>87.387457561198971</v>
      </c>
      <c r="EY84" s="945">
        <v>0.32020503474708489</v>
      </c>
      <c r="EZ84" s="688"/>
      <c r="FA84" s="789"/>
      <c r="FB84" s="603"/>
      <c r="FC84" s="230"/>
    </row>
    <row r="85" spans="1:159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785"/>
      <c r="ER85" s="785"/>
      <c r="ES85" s="606"/>
      <c r="ET85" s="606"/>
      <c r="EU85" s="606"/>
      <c r="EV85" s="606"/>
      <c r="EW85" s="606"/>
      <c r="EX85" s="289">
        <v>0</v>
      </c>
      <c r="EY85" s="936" t="e">
        <v>#REF!</v>
      </c>
      <c r="EZ85" s="688"/>
      <c r="FA85" s="789"/>
      <c r="FB85" s="224"/>
      <c r="FC85" s="230"/>
    </row>
    <row r="86" spans="1:159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98.793214565820904</v>
      </c>
      <c r="EP86" s="1037">
        <v>98.789368536568517</v>
      </c>
      <c r="EQ86" s="1037">
        <v>98.786488854947763</v>
      </c>
      <c r="ER86" s="1037">
        <v>98.787591399858115</v>
      </c>
      <c r="ES86" s="1030">
        <v>98.787732813044641</v>
      </c>
      <c r="ET86" s="1030">
        <v>98.788410590508889</v>
      </c>
      <c r="EU86" s="1030">
        <v>98.790469946339059</v>
      </c>
      <c r="EV86" s="1030">
        <v>98.790939517383222</v>
      </c>
      <c r="EW86" s="1030">
        <v>98.791238148615008</v>
      </c>
      <c r="EX86" s="1032"/>
      <c r="EY86" s="963"/>
      <c r="EZ86" s="688"/>
      <c r="FA86" s="789"/>
      <c r="FB86" s="688"/>
      <c r="FC86" s="230"/>
    </row>
    <row r="87" spans="1:15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749"/>
      <c r="ER87" s="749"/>
      <c r="ES87" s="266"/>
      <c r="ET87" s="266"/>
      <c r="EU87" s="266"/>
      <c r="EV87" s="266"/>
      <c r="EW87" s="266"/>
      <c r="EX87" s="939"/>
      <c r="EY87" s="940"/>
      <c r="EZ87" s="688"/>
      <c r="FA87" s="789"/>
      <c r="FB87" s="689"/>
      <c r="FC87" s="230"/>
    </row>
    <row r="88" spans="1:15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792">
        <v>6.96</v>
      </c>
      <c r="ER88" s="792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608">
        <v>6.96</v>
      </c>
      <c r="EX88" s="289"/>
      <c r="EY88" s="945"/>
      <c r="EZ88" s="688"/>
      <c r="FA88" s="789"/>
      <c r="FB88" s="224"/>
      <c r="FC88" s="230"/>
    </row>
    <row r="89" spans="1:15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792">
        <v>6.86</v>
      </c>
      <c r="ER89" s="792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608">
        <v>6.86</v>
      </c>
      <c r="EX89" s="289"/>
      <c r="EY89" s="945"/>
      <c r="EZ89" s="688"/>
      <c r="FA89" s="789"/>
      <c r="FB89" s="224"/>
      <c r="FC89" s="230"/>
    </row>
    <row r="90" spans="1:15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672">
        <v>6.962438983240153</v>
      </c>
      <c r="ER90" s="672">
        <v>6.962033913072375</v>
      </c>
      <c r="ES90" s="1029">
        <v>6.9661367826726899</v>
      </c>
      <c r="ET90" s="1029">
        <v>6.9625210844714287</v>
      </c>
      <c r="EU90" s="1029">
        <v>6.9663888616115823</v>
      </c>
      <c r="EV90" s="1029">
        <v>6.9582955931943404</v>
      </c>
      <c r="EW90" s="1029">
        <v>6.9641639292008453</v>
      </c>
      <c r="EX90" s="983">
        <v>2.1300161284703023E-3</v>
      </c>
      <c r="EY90" s="945">
        <v>3.0594739340048936E-2</v>
      </c>
      <c r="EZ90" s="688"/>
      <c r="FA90" s="789"/>
      <c r="FB90" s="224"/>
      <c r="FC90" s="230"/>
    </row>
    <row r="91" spans="1:15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1077"/>
      <c r="ER91" s="1077"/>
      <c r="ES91" s="269"/>
      <c r="ET91" s="269"/>
      <c r="EU91" s="269"/>
      <c r="EV91" s="269"/>
      <c r="EW91" s="269"/>
      <c r="EX91" s="820"/>
      <c r="EY91" s="936"/>
      <c r="EZ91" s="688"/>
      <c r="FA91" s="789"/>
      <c r="FB91" s="224"/>
      <c r="FC91" s="230"/>
    </row>
    <row r="92" spans="1:15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792">
        <v>2.3558400000000002</v>
      </c>
      <c r="ER92" s="792">
        <v>2.3564699999999998</v>
      </c>
      <c r="ES92" s="608">
        <v>2.3566500000000001</v>
      </c>
      <c r="ET92" s="608">
        <v>2.3567399999999998</v>
      </c>
      <c r="EU92" s="608">
        <v>2.35683</v>
      </c>
      <c r="EV92" s="608">
        <v>2.3569200000000001</v>
      </c>
      <c r="EW92" s="608">
        <v>2.3570099999999998</v>
      </c>
      <c r="EX92" s="983">
        <v>5.3999999999998494E-4</v>
      </c>
      <c r="EY92" s="945">
        <v>2.2915632280486702E-2</v>
      </c>
      <c r="EZ92" s="688"/>
      <c r="FA92" s="789"/>
      <c r="FB92" s="520"/>
      <c r="FC92" s="230"/>
    </row>
    <row r="93" spans="1:159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1077"/>
      <c r="ER93" s="1077"/>
      <c r="ES93" s="269"/>
      <c r="ET93" s="269"/>
      <c r="EU93" s="269"/>
      <c r="EV93" s="269"/>
      <c r="EW93" s="269"/>
      <c r="EX93" s="836"/>
      <c r="EY93" s="942"/>
      <c r="EZ93" s="688"/>
      <c r="FA93" s="789"/>
      <c r="FB93" s="224"/>
      <c r="FC93" s="230"/>
    </row>
    <row r="94" spans="1:159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782"/>
      <c r="ER94" s="782"/>
      <c r="ES94" s="660"/>
      <c r="ET94" s="660"/>
      <c r="EU94" s="660"/>
      <c r="EV94" s="660"/>
      <c r="EW94" s="660"/>
      <c r="EX94" s="939"/>
      <c r="EY94" s="940"/>
      <c r="EZ94" s="688"/>
      <c r="FA94" s="789"/>
      <c r="FB94" s="224"/>
      <c r="FC94" s="230"/>
    </row>
    <row r="95" spans="1:159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32">
        <v>526.20013378354179</v>
      </c>
      <c r="ER95" s="832">
        <v>535.0979222485405</v>
      </c>
      <c r="ES95" s="813">
        <v>535.0979222485405</v>
      </c>
      <c r="ET95" s="813">
        <v>535.0979222485405</v>
      </c>
      <c r="EU95" s="813">
        <v>535.0979222485405</v>
      </c>
      <c r="EV95" s="813">
        <v>535.0979222485405</v>
      </c>
      <c r="EW95" s="813">
        <v>527.2366624618885</v>
      </c>
      <c r="EX95" s="289">
        <v>-7.8612597866519991</v>
      </c>
      <c r="EY95" s="945">
        <v>-1.4691254553219191</v>
      </c>
      <c r="EZ95" s="688"/>
      <c r="FA95" s="789"/>
      <c r="FB95" s="520"/>
      <c r="FC95" s="230"/>
    </row>
    <row r="96" spans="1:159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758"/>
      <c r="ER96" s="758"/>
      <c r="ES96" s="317"/>
      <c r="ET96" s="317"/>
      <c r="EU96" s="317"/>
      <c r="EV96" s="317"/>
      <c r="EW96" s="317"/>
      <c r="EX96" s="462"/>
      <c r="EY96" s="319"/>
      <c r="EZ96" s="1024"/>
      <c r="FA96" s="415"/>
      <c r="FB96" s="224"/>
    </row>
    <row r="97" spans="1:158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784"/>
      <c r="ER97" s="784"/>
      <c r="ES97" s="318"/>
      <c r="ET97" s="318"/>
      <c r="EU97" s="318"/>
      <c r="EV97" s="318"/>
      <c r="EW97" s="318"/>
      <c r="EX97" s="463"/>
      <c r="EY97" s="855"/>
      <c r="EZ97" s="1024"/>
      <c r="FA97" s="415"/>
      <c r="FB97" s="224"/>
    </row>
    <row r="98" spans="1:158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784"/>
      <c r="ER98" s="784"/>
      <c r="ES98" s="318"/>
      <c r="ET98" s="318"/>
      <c r="EU98" s="318"/>
      <c r="EV98" s="318"/>
      <c r="EW98" s="318"/>
      <c r="EX98" s="463"/>
      <c r="EY98" s="855"/>
      <c r="EZ98" s="1024"/>
      <c r="FA98" s="415"/>
      <c r="FB98" s="224"/>
    </row>
    <row r="99" spans="1:158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784"/>
      <c r="ER99" s="784"/>
      <c r="ES99" s="318"/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8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784"/>
      <c r="ER100" s="784"/>
      <c r="ES100" s="318"/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8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784"/>
      <c r="ER101" s="784"/>
      <c r="ES101" s="318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8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784"/>
      <c r="ER102" s="784"/>
      <c r="ES102" s="318"/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8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784"/>
      <c r="ER103" s="784"/>
      <c r="ES103" s="318"/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8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784"/>
      <c r="ER104" s="784"/>
      <c r="ES104" s="318"/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784"/>
      <c r="ER108" s="784"/>
      <c r="ES108" s="318"/>
      <c r="ET108" s="318"/>
      <c r="EU108" s="318"/>
      <c r="EV108" s="318"/>
      <c r="EW108" s="318"/>
      <c r="EX108" s="859"/>
      <c r="EY108" s="860"/>
      <c r="EZ108" s="1024"/>
      <c r="FA108" s="415"/>
      <c r="FB108" s="224"/>
    </row>
    <row r="109" spans="1:15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758"/>
      <c r="ER109" s="758"/>
      <c r="ES109" s="317"/>
      <c r="ET109" s="317"/>
      <c r="EU109" s="317"/>
      <c r="EV109" s="317"/>
      <c r="EW109" s="317"/>
      <c r="EX109" s="464"/>
      <c r="EY109" s="416"/>
      <c r="EZ109" s="1024"/>
      <c r="FA109" s="415"/>
      <c r="FB109" s="224"/>
    </row>
    <row r="110" spans="1:15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776">
        <v>2</v>
      </c>
      <c r="ER110" s="776">
        <v>2</v>
      </c>
      <c r="ES110" s="576">
        <v>2</v>
      </c>
      <c r="ET110" s="576">
        <v>2</v>
      </c>
      <c r="EU110" s="576">
        <v>2</v>
      </c>
      <c r="EV110" s="576">
        <v>2</v>
      </c>
      <c r="EW110" s="576">
        <v>2</v>
      </c>
      <c r="EX110" s="289"/>
      <c r="EY110" s="838"/>
      <c r="EZ110" s="688"/>
      <c r="FA110" s="415"/>
      <c r="FB110" s="224"/>
    </row>
    <row r="111" spans="1:15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598">
        <v>4</v>
      </c>
      <c r="ER111" s="598">
        <v>4</v>
      </c>
      <c r="ES111" s="888">
        <v>4</v>
      </c>
      <c r="ET111" s="888">
        <v>4</v>
      </c>
      <c r="EU111" s="888">
        <v>4</v>
      </c>
      <c r="EV111" s="888">
        <v>4</v>
      </c>
      <c r="EW111" s="888">
        <v>4</v>
      </c>
      <c r="EX111" s="837"/>
      <c r="EY111" s="839"/>
      <c r="EZ111" s="688"/>
      <c r="FA111" s="415"/>
      <c r="FB111" s="224"/>
    </row>
    <row r="112" spans="1:15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240"/>
      <c r="EY112" s="240"/>
      <c r="EZ112" s="304"/>
      <c r="FA112" s="304"/>
      <c r="FB112" s="224"/>
    </row>
    <row r="113" spans="3:15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1103"/>
      <c r="EY113" s="1103"/>
      <c r="EZ113" s="304"/>
      <c r="FA113" s="304"/>
      <c r="FB113" s="224"/>
    </row>
    <row r="114" spans="3:15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1"/>
      <c r="EY114" s="242"/>
      <c r="EZ114" s="304"/>
      <c r="FA114" s="304"/>
      <c r="FB114" s="224"/>
    </row>
    <row r="115" spans="3:15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1"/>
      <c r="EY115" s="242"/>
      <c r="EZ115" s="304"/>
      <c r="FA115" s="304"/>
      <c r="FB115" s="224"/>
    </row>
    <row r="116" spans="3:15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3:15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1"/>
      <c r="EY117" s="240"/>
      <c r="EZ117" s="304"/>
      <c r="FA117" s="304"/>
      <c r="FB117" s="224"/>
    </row>
    <row r="118" spans="3:15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572"/>
      <c r="EX118" s="240"/>
      <c r="EY118" s="240"/>
      <c r="EZ118" s="304"/>
      <c r="FA118" s="304"/>
      <c r="FB118" s="224"/>
    </row>
    <row r="119" spans="3:15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571"/>
      <c r="EX119" s="240"/>
      <c r="EY119" s="240"/>
      <c r="EZ119" s="304"/>
      <c r="FA119" s="304"/>
      <c r="FB119" s="224"/>
    </row>
    <row r="120" spans="3:15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571"/>
      <c r="EX120" s="240"/>
      <c r="EY120" s="240"/>
      <c r="EZ120" s="304"/>
      <c r="FA120" s="304"/>
      <c r="FB120" s="224"/>
    </row>
    <row r="121" spans="3:15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3:15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3:15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304"/>
      <c r="FA123" s="304"/>
      <c r="FB123" s="224"/>
    </row>
    <row r="124" spans="3:15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304"/>
      <c r="FA124" s="304"/>
      <c r="FB124" s="224"/>
    </row>
    <row r="125" spans="3:15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3:15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3:15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3:15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</row>
    <row r="133" spans="3:15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</row>
    <row r="134" spans="3:15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E206" s="103"/>
      <c r="F206" s="103"/>
      <c r="G206" s="103"/>
      <c r="H206" s="103"/>
      <c r="I206" s="103"/>
      <c r="J206" s="103"/>
      <c r="K206" s="103"/>
    </row>
    <row r="207" spans="3:155" x14ac:dyDescent="0.2">
      <c r="E207" s="103"/>
      <c r="F207" s="103"/>
      <c r="G207" s="103"/>
      <c r="H207" s="103"/>
      <c r="I207" s="103"/>
      <c r="J207" s="103"/>
      <c r="K207" s="103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EX113:E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X3:E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O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W6" sqref="E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4" t="str">
        <f>+entero!EQ3</f>
        <v>Semana 2°</v>
      </c>
      <c r="ER4" s="1104" t="str">
        <f>+entero!ER3</f>
        <v>Semana 3°</v>
      </c>
      <c r="ES4" s="1086" t="str">
        <f>+entero!ES3</f>
        <v>Semana 4°</v>
      </c>
      <c r="ET4" s="1086"/>
      <c r="EU4" s="1086"/>
      <c r="EV4" s="1086"/>
      <c r="EW4" s="1086"/>
      <c r="EX4" s="1109" t="s">
        <v>252</v>
      </c>
      <c r="EY4" s="1110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7">
        <f>+entero!EN4</f>
        <v>0</v>
      </c>
      <c r="EO5" s="1107">
        <f>+entero!EO4</f>
        <v>0</v>
      </c>
      <c r="EP5" s="1105">
        <f>+entero!EP4</f>
        <v>44078</v>
      </c>
      <c r="EQ5" s="1105">
        <f>+entero!EQ4</f>
        <v>44085</v>
      </c>
      <c r="ER5" s="1105">
        <f>+entero!ER4</f>
        <v>44092</v>
      </c>
      <c r="ES5" s="930">
        <f>+entero!ES4</f>
        <v>44095</v>
      </c>
      <c r="ET5" s="930">
        <f>+entero!ET4</f>
        <v>44096</v>
      </c>
      <c r="EU5" s="930">
        <f>+entero!EU4</f>
        <v>44097</v>
      </c>
      <c r="EV5" s="930">
        <f>+entero!EV4</f>
        <v>44098</v>
      </c>
      <c r="EW5" s="930">
        <f>+entero!EW4</f>
        <v>44099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762">
        <f>+entero!ER7</f>
        <v>6509.3682214400005</v>
      </c>
      <c r="ES7" s="468">
        <f>+entero!ES7</f>
        <v>6495.7635105600002</v>
      </c>
      <c r="ET7" s="468">
        <f>+entero!ET7</f>
        <v>6417.4527797600003</v>
      </c>
      <c r="EU7" s="468">
        <f>+entero!EU7</f>
        <v>6413.9000412600008</v>
      </c>
      <c r="EV7" s="468">
        <f>+entero!EV7</f>
        <v>6366.728077230001</v>
      </c>
      <c r="EW7" s="468">
        <f>+entero!EW7</f>
        <v>6368.3608504899994</v>
      </c>
      <c r="EX7" s="764">
        <f>+entero!EX7</f>
        <v>-141.00737095000113</v>
      </c>
      <c r="EY7" s="946">
        <f>+entero!EY7</f>
        <v>-2.1662220687648781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762">
        <f>+entero!ER8</f>
        <v>3552.82365003</v>
      </c>
      <c r="ES8" s="468">
        <f>+entero!ES8</f>
        <v>3528.0719066199995</v>
      </c>
      <c r="ET8" s="468">
        <f>+entero!ET8</f>
        <v>3508.8161169600003</v>
      </c>
      <c r="EU8" s="468">
        <f>+entero!EU8</f>
        <v>3511.4363736099999</v>
      </c>
      <c r="EV8" s="468">
        <f>+entero!EV8</f>
        <v>3521.5764387700001</v>
      </c>
      <c r="EW8" s="468">
        <f>+entero!EW8</f>
        <v>3521.2353812199999</v>
      </c>
      <c r="EX8" s="764">
        <f>+entero!EX8</f>
        <v>-31.588268810000045</v>
      </c>
      <c r="EY8" s="946">
        <f>+entero!EY8</f>
        <v>-0.88910320132926712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762">
        <f>+entero!ER9</f>
        <v>235.41479898</v>
      </c>
      <c r="ES9" s="468">
        <f>+entero!ES9</f>
        <v>235.85266075999999</v>
      </c>
      <c r="ET9" s="468">
        <f>+entero!ET9</f>
        <v>235.29492808000001</v>
      </c>
      <c r="EU9" s="468">
        <f>+entero!EU9</f>
        <v>235.05851602000001</v>
      </c>
      <c r="EV9" s="468">
        <f>+entero!EV9</f>
        <v>234.37258807999999</v>
      </c>
      <c r="EW9" s="468">
        <f>+entero!EW9</f>
        <v>233.76823894</v>
      </c>
      <c r="EX9" s="764">
        <f>+entero!EX9</f>
        <v>-1.6465600399999971</v>
      </c>
      <c r="EY9" s="946">
        <f>+entero!EY9</f>
        <v>-0.69942928275290073</v>
      </c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762">
        <f>+entero!ER10</f>
        <v>2684.3287029200001</v>
      </c>
      <c r="ES10" s="468">
        <f>+entero!ES10</f>
        <v>2694.9694252099998</v>
      </c>
      <c r="ET10" s="468">
        <f>+entero!ET10</f>
        <v>2636.5594039500002</v>
      </c>
      <c r="EU10" s="468">
        <f>+entero!EU10</f>
        <v>2630.6597778300002</v>
      </c>
      <c r="EV10" s="468">
        <f>+entero!EV10</f>
        <v>2574.1409038300003</v>
      </c>
      <c r="EW10" s="468">
        <f>+entero!EW10</f>
        <v>2576.8135582800001</v>
      </c>
      <c r="EX10" s="764">
        <f>+entero!EX10</f>
        <v>-107.51514464000002</v>
      </c>
      <c r="EY10" s="946">
        <f>+entero!EY10</f>
        <v>-4.0052898336573142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762">
        <f>+entero!ER11</f>
        <v>36.801069509999998</v>
      </c>
      <c r="ES11" s="468">
        <f>+entero!ES11</f>
        <v>36.869517970000004</v>
      </c>
      <c r="ET11" s="468">
        <f>+entero!ET11</f>
        <v>36.782330770000002</v>
      </c>
      <c r="EU11" s="468">
        <f>+entero!EU11</f>
        <v>36.745373800000003</v>
      </c>
      <c r="EV11" s="468">
        <f>+entero!EV11</f>
        <v>36.638146549999995</v>
      </c>
      <c r="EW11" s="468">
        <f>+entero!EW11</f>
        <v>36.543672049999998</v>
      </c>
      <c r="EX11" s="1047">
        <f>+entero!EX11</f>
        <v>-0.25739745999999997</v>
      </c>
      <c r="EY11" s="946">
        <f>+entero!EY11</f>
        <v>-0.69942929221135008</v>
      </c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762">
        <f>+entero!ER12</f>
        <v>6509.3679658200008</v>
      </c>
      <c r="ES12" s="468">
        <f>+entero!ES12</f>
        <v>6495.7632549400005</v>
      </c>
      <c r="ET12" s="468">
        <f>+entero!ET12</f>
        <v>6417.4525241400006</v>
      </c>
      <c r="EU12" s="468">
        <f>+entero!EU12</f>
        <v>6413.8997856400001</v>
      </c>
      <c r="EV12" s="468">
        <f>+entero!EV12</f>
        <v>6366.7278216100012</v>
      </c>
      <c r="EW12" s="468">
        <f>+entero!EW12</f>
        <v>6368.3605948699997</v>
      </c>
      <c r="EX12" s="764">
        <f>+entero!EX12</f>
        <v>-141.00737095000113</v>
      </c>
      <c r="EY12" s="946">
        <f>+entero!EY12</f>
        <v>-2.1662221538314603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762">
        <f>+entero!ER13</f>
        <v>1373.4318100626822</v>
      </c>
      <c r="ES13" s="468">
        <f>+entero!ES13</f>
        <v>1364.1867853702624</v>
      </c>
      <c r="ET13" s="468">
        <f>+entero!ET13</f>
        <v>1374.9502254241977</v>
      </c>
      <c r="EU13" s="468">
        <f>+entero!EU13</f>
        <v>1370.2275118819241</v>
      </c>
      <c r="EV13" s="468">
        <f>+entero!EV13</f>
        <v>1352.3057681326529</v>
      </c>
      <c r="EW13" s="468">
        <f>+entero!EW13</f>
        <v>1334.1711046151602</v>
      </c>
      <c r="EX13" s="764">
        <f>+entero!EX13</f>
        <v>-39.260705447522014</v>
      </c>
      <c r="EY13" s="946">
        <f>+entero!EY13</f>
        <v>-2.8585842529546617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762">
        <f>+entero!ER14</f>
        <v>412.12870810999993</v>
      </c>
      <c r="ES14" s="468">
        <f>+entero!ES14</f>
        <v>413.29225544000002</v>
      </c>
      <c r="ET14" s="468">
        <f>+entero!ET14</f>
        <v>417.41702449999985</v>
      </c>
      <c r="EU14" s="468">
        <f>+entero!EU14</f>
        <v>417.42354508</v>
      </c>
      <c r="EV14" s="468">
        <f>+entero!EV14</f>
        <v>417.43037617999994</v>
      </c>
      <c r="EW14" s="468">
        <f>+entero!EW14</f>
        <v>414.34360535000002</v>
      </c>
      <c r="EX14" s="764">
        <f>+entero!EX14</f>
        <v>2.2148972400000844</v>
      </c>
      <c r="EY14" s="946">
        <f>+entero!EY14</f>
        <v>0.53742852570438104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762">
        <f>+entero!ER16</f>
        <v>178.46577517000003</v>
      </c>
      <c r="ES16" s="468">
        <f>+entero!ES16</f>
        <v>178.4741248</v>
      </c>
      <c r="ET16" s="468">
        <f>+entero!ET16</f>
        <v>178.48267705999999</v>
      </c>
      <c r="EU16" s="468">
        <f>+entero!EU16</f>
        <v>178.48401838999999</v>
      </c>
      <c r="EV16" s="468">
        <f>+entero!EV16</f>
        <v>178.48796396</v>
      </c>
      <c r="EW16" s="468">
        <f>+entero!EW16</f>
        <v>178.48751462000001</v>
      </c>
      <c r="EX16" s="1072">
        <f>+entero!EX16</f>
        <v>2.1739449999984117E-2</v>
      </c>
      <c r="EY16" s="946">
        <f>+entero!EY16</f>
        <v>1.2181299175864899E-2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762">
        <f>+entero!ER18</f>
        <v>8061.2655510526829</v>
      </c>
      <c r="ES18" s="468">
        <f>+entero!ES18</f>
        <v>8038.4241651102629</v>
      </c>
      <c r="ET18" s="468">
        <f>+entero!ET18</f>
        <v>7970.8854266241988</v>
      </c>
      <c r="EU18" s="468">
        <f>+entero!EU18</f>
        <v>7962.6113159119241</v>
      </c>
      <c r="EV18" s="468">
        <f>+entero!EV18</f>
        <v>7897.5215537026543</v>
      </c>
      <c r="EW18" s="468">
        <f>+entero!EW18</f>
        <v>7881.0192141051602</v>
      </c>
      <c r="EX18" s="764">
        <f>+entero!EX18</f>
        <v>-180.24633694752265</v>
      </c>
      <c r="EY18" s="946">
        <f>+entero!EY18</f>
        <v>-2.235955828597969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762">
        <f>+entero!ER19</f>
        <v>0.2</v>
      </c>
      <c r="ES19" s="468">
        <f>+entero!ES19</f>
        <v>0</v>
      </c>
      <c r="ET19" s="468">
        <f>+entero!ET19</f>
        <v>0.3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1047">
        <f>+entero!EX19</f>
        <v>9.9999999999999978E-2</v>
      </c>
      <c r="EY19" s="946">
        <f>+entero!EY19</f>
        <v>49.999999999999986</v>
      </c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1047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762">
        <f>+entero!ER21</f>
        <v>68.099999999999994</v>
      </c>
      <c r="ES21" s="1065">
        <f>+entero!ES21</f>
        <v>10</v>
      </c>
      <c r="ET21" s="1065">
        <f>+entero!ET21</f>
        <v>17</v>
      </c>
      <c r="EU21" s="468">
        <f>+entero!EU21</f>
        <v>3.8</v>
      </c>
      <c r="EV21" s="468">
        <f>+entero!EV21</f>
        <v>6</v>
      </c>
      <c r="EW21" s="468">
        <f>+entero!EW21</f>
        <v>28.8</v>
      </c>
      <c r="EX21" s="764">
        <f>+entero!EX21</f>
        <v>-2.5</v>
      </c>
      <c r="EY21" s="946">
        <f>+entero!EY21</f>
        <v>-3.6710719530102742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762">
        <f>+entero!ER22</f>
        <v>1.1000000000000001</v>
      </c>
      <c r="ES22" s="1065">
        <f>+entero!ES22</f>
        <v>0</v>
      </c>
      <c r="ET22" s="1065">
        <f>+entero!ET22</f>
        <v>1.9</v>
      </c>
      <c r="EU22" s="468">
        <f>+entero!EU22</f>
        <v>0</v>
      </c>
      <c r="EV22" s="468">
        <f>+entero!EV22</f>
        <v>0.7</v>
      </c>
      <c r="EW22" s="468">
        <f>+entero!EW22</f>
        <v>0</v>
      </c>
      <c r="EX22" s="764">
        <f>+entero!EX22</f>
        <v>1.4999999999999996</v>
      </c>
      <c r="EY22" s="946">
        <f>+entero!EY22</f>
        <v>136.36363636363632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762">
        <f>+entero!ER25</f>
        <v>30</v>
      </c>
      <c r="ES25" s="468">
        <f>+entero!ES25</f>
        <v>15</v>
      </c>
      <c r="ET25" s="468">
        <f>+entero!ET25</f>
        <v>0</v>
      </c>
      <c r="EU25" s="468">
        <f>+entero!EU25</f>
        <v>10</v>
      </c>
      <c r="EV25" s="468">
        <f>+entero!EV25</f>
        <v>0</v>
      </c>
      <c r="EW25" s="468">
        <f>+entero!EW25</f>
        <v>5</v>
      </c>
      <c r="EX25" s="764"/>
      <c r="EY25" s="946"/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762">
        <f>+entero!ER26</f>
        <v>20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468">
        <f>+entero!EW26</f>
        <v>10</v>
      </c>
      <c r="EX26" s="764">
        <f>+entero!EX26</f>
        <v>-10</v>
      </c>
      <c r="EY26" s="946">
        <f>+entero!EY26</f>
        <v>-50</v>
      </c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ER4:ER5"/>
    <mergeCell ref="EQ4:EQ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X7:EY8 EX18:EY18 DU17:DU20 DU8:DU16 DU7 EX12:EY14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763">
        <f>+entero!ER28</f>
        <v>86245.995425437737</v>
      </c>
      <c r="ES6" s="867">
        <f>+entero!ES28</f>
        <v>86413.353730854971</v>
      </c>
      <c r="ET6" s="867">
        <f>+entero!ET28</f>
        <v>85960.420348104934</v>
      </c>
      <c r="EU6" s="867">
        <f>+entero!EU28</f>
        <v>85938.283777102683</v>
      </c>
      <c r="EV6" s="867">
        <f>+entero!EV28</f>
        <v>85895.212126618018</v>
      </c>
      <c r="EW6" s="867">
        <f>+entero!EW28</f>
        <v>86147.33478723497</v>
      </c>
      <c r="EX6" s="846">
        <f>+entero!EX28</f>
        <v>-98.660638202767586</v>
      </c>
      <c r="EY6" s="947">
        <f>+entero!EY28</f>
        <v>-0.11439445705982104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763">
        <f>+entero!ER29</f>
        <v>52620.196629099999</v>
      </c>
      <c r="ES7" s="867">
        <f>+entero!ES29</f>
        <v>52586.806548699999</v>
      </c>
      <c r="ET7" s="867">
        <f>+entero!ET29</f>
        <v>52505.040692199997</v>
      </c>
      <c r="EU7" s="867">
        <f>+entero!EU29</f>
        <v>52418.896702400001</v>
      </c>
      <c r="EV7" s="867">
        <f>+entero!EV29</f>
        <v>52292.105549699998</v>
      </c>
      <c r="EW7" s="867">
        <f>+entero!EW29</f>
        <v>52194.4257392</v>
      </c>
      <c r="EX7" s="846">
        <f>+entero!EX29</f>
        <v>-425.77088989999902</v>
      </c>
      <c r="EY7" s="947">
        <f>+entero!EY29</f>
        <v>-0.80913967863156822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763">
        <f>+entero!ER30</f>
        <v>7965.9323833096187</v>
      </c>
      <c r="ES8" s="867">
        <f>+entero!ES30</f>
        <v>8025.870619614996</v>
      </c>
      <c r="ET8" s="867">
        <f>+entero!ET30</f>
        <v>8481.316376431243</v>
      </c>
      <c r="EU8" s="867">
        <f>+entero!EU30</f>
        <v>8419.5441726935751</v>
      </c>
      <c r="EV8" s="867">
        <f>+entero!EV30</f>
        <v>8616.3526932837049</v>
      </c>
      <c r="EW8" s="867">
        <f>+entero!EW30</f>
        <v>8507.4720581818729</v>
      </c>
      <c r="EX8" s="846">
        <f>+entero!EX30</f>
        <v>541.53967487225418</v>
      </c>
      <c r="EY8" s="947">
        <f>+entero!EY30</f>
        <v>6.7981957266785118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763">
        <f>+entero!ER31</f>
        <v>40265.37876554692</v>
      </c>
      <c r="ES9" s="867">
        <f>+entero!ES31</f>
        <v>40496.373938225086</v>
      </c>
      <c r="ET9" s="867">
        <f>+entero!ET31</f>
        <v>40089.388981747266</v>
      </c>
      <c r="EU9" s="867">
        <f>+entero!EU31</f>
        <v>39971.864874377439</v>
      </c>
      <c r="EV9" s="867">
        <f>+entero!EV31</f>
        <v>39881.939469593417</v>
      </c>
      <c r="EW9" s="867">
        <f>+entero!EW31</f>
        <v>40104.187749719822</v>
      </c>
      <c r="EX9" s="846">
        <f>+entero!EX31</f>
        <v>-161.19101582709845</v>
      </c>
      <c r="EY9" s="947">
        <f>+entero!EY31</f>
        <v>-0.40032161814660883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763">
        <f>+entero!EQ32</f>
        <v>18951.900021432797</v>
      </c>
      <c r="ER10" s="763">
        <f>+entero!ER32</f>
        <v>18939.345263793599</v>
      </c>
      <c r="ES10" s="867">
        <f>+entero!ES32</f>
        <v>19073.573520113598</v>
      </c>
      <c r="ET10" s="867">
        <f>+entero!ET32</f>
        <v>19073.547502580397</v>
      </c>
      <c r="EU10" s="867">
        <f>+entero!EU32</f>
        <v>19155.456479404202</v>
      </c>
      <c r="EV10" s="867">
        <f>+entero!EV32</f>
        <v>19188.106996040202</v>
      </c>
      <c r="EW10" s="867">
        <f>+entero!EW32</f>
        <v>19169.7136737982</v>
      </c>
      <c r="EX10" s="846">
        <f>+entero!EX32</f>
        <v>230.36841000460117</v>
      </c>
      <c r="EY10" s="947">
        <f>+entero!EY32</f>
        <v>1.2163483309267145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78387.268290510023</v>
      </c>
      <c r="EP12" s="763">
        <f>+entero!EP34</f>
        <v>78409.363679004106</v>
      </c>
      <c r="EQ12" s="763">
        <f>+entero!EQ34</f>
        <v>79098.519952254108</v>
      </c>
      <c r="ER12" s="763">
        <f>+entero!ER34</f>
        <v>78099.472325404102</v>
      </c>
      <c r="ES12" s="867">
        <f>+entero!ES34</f>
        <v>78216.39165032412</v>
      </c>
      <c r="ET12" s="867">
        <f>+entero!ET34</f>
        <v>77906.299676004128</v>
      </c>
      <c r="EU12" s="867">
        <f>+entero!EU34</f>
        <v>78209.668421414113</v>
      </c>
      <c r="EV12" s="867">
        <f>+entero!EV34</f>
        <v>78134.519372624127</v>
      </c>
      <c r="EW12" s="867">
        <f>+entero!EW34</f>
        <v>77862.887444754117</v>
      </c>
      <c r="EX12" s="846">
        <f>+entero!EX34</f>
        <v>-236.58488064998528</v>
      </c>
      <c r="EY12" s="947">
        <f>+entero!EY34</f>
        <v>-0.30292763011796847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136313.69336634999</v>
      </c>
      <c r="EP13" s="763">
        <f>+entero!EP35</f>
        <v>136115.06075623535</v>
      </c>
      <c r="EQ13" s="763">
        <f>+entero!EQ35</f>
        <v>137882.45026950538</v>
      </c>
      <c r="ER13" s="763">
        <f>+entero!ER35</f>
        <v>136252.51021350539</v>
      </c>
      <c r="ES13" s="867">
        <f>+entero!ES35</f>
        <v>136304.81781180541</v>
      </c>
      <c r="ET13" s="867">
        <f>+entero!ET35</f>
        <v>135983.01412031541</v>
      </c>
      <c r="EU13" s="867">
        <f>+entero!EU35</f>
        <v>136265.03054013537</v>
      </c>
      <c r="EV13" s="867">
        <f>+entero!EV35</f>
        <v>136230.04489903542</v>
      </c>
      <c r="EW13" s="867">
        <f>+entero!EW35</f>
        <v>135727.07979494537</v>
      </c>
      <c r="EX13" s="846">
        <f>+entero!EX35</f>
        <v>-525.43041856001946</v>
      </c>
      <c r="EY13" s="947">
        <f>+entero!EY35</f>
        <v>-0.3856298997623448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235525.55833102003</v>
      </c>
      <c r="EP14" s="763">
        <f>+entero!EP36</f>
        <v>235270.75126433294</v>
      </c>
      <c r="EQ14" s="763">
        <f>+entero!EQ36</f>
        <v>236860.13728847291</v>
      </c>
      <c r="ER14" s="763">
        <f>+entero!ER36</f>
        <v>235257.90538998295</v>
      </c>
      <c r="ES14" s="867">
        <f>+entero!ES36</f>
        <v>235289.95401325298</v>
      </c>
      <c r="ET14" s="867">
        <f>+entero!ET36</f>
        <v>235003.96416585296</v>
      </c>
      <c r="EU14" s="867">
        <f>+entero!EU36</f>
        <v>235290.84426219299</v>
      </c>
      <c r="EV14" s="867">
        <f>+entero!EV36</f>
        <v>235264.46153854296</v>
      </c>
      <c r="EW14" s="867">
        <f>+entero!EW36</f>
        <v>234822.33810895291</v>
      </c>
      <c r="EX14" s="846">
        <f>+entero!EX36</f>
        <v>-435.56728103003115</v>
      </c>
      <c r="EY14" s="947">
        <f>+entero!EY36</f>
        <v>-0.18514458857737379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90.309094757382084</v>
      </c>
      <c r="EP16" s="766">
        <f>+entero!EP38</f>
        <v>90.39789802489318</v>
      </c>
      <c r="EQ16" s="766">
        <f>+entero!EQ38</f>
        <v>90.325994035489813</v>
      </c>
      <c r="ER16" s="766">
        <f>+entero!ER38</f>
        <v>90.043730487381197</v>
      </c>
      <c r="ES16" s="871">
        <f>+entero!ES38</f>
        <v>90.052853596669181</v>
      </c>
      <c r="ET16" s="871">
        <f>+entero!ET38</f>
        <v>90.082340981534003</v>
      </c>
      <c r="EU16" s="871">
        <f>+entero!EU38</f>
        <v>90.094966520470138</v>
      </c>
      <c r="EV16" s="871">
        <f>+entero!EV38</f>
        <v>89.999833535025246</v>
      </c>
      <c r="EW16" s="871">
        <f>+entero!EW38</f>
        <v>89.981441928383148</v>
      </c>
      <c r="EX16" s="1079">
        <f>+entero!EX38</f>
        <v>-6.2288558998048416E-2</v>
      </c>
      <c r="EY16" s="872">
        <f>+entero!EY38</f>
        <v>-6.9175897823088958E-2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85.107266831351666</v>
      </c>
      <c r="EP17" s="766">
        <f>+entero!EP39</f>
        <v>85.118151574218231</v>
      </c>
      <c r="EQ17" s="766">
        <f>+entero!EQ39</f>
        <v>85.172145050032213</v>
      </c>
      <c r="ER17" s="766">
        <f>+entero!ER39</f>
        <v>84.883854052134538</v>
      </c>
      <c r="ES17" s="871">
        <f>+entero!ES39</f>
        <v>84.893618373348218</v>
      </c>
      <c r="ET17" s="871">
        <f>+entero!ET39</f>
        <v>84.875960966112117</v>
      </c>
      <c r="EU17" s="871">
        <f>+entero!EU39</f>
        <v>84.898045218628184</v>
      </c>
      <c r="EV17" s="871">
        <f>+entero!EV39</f>
        <v>84.832108201316416</v>
      </c>
      <c r="EW17" s="871">
        <f>+entero!EW39</f>
        <v>84.764801611502875</v>
      </c>
      <c r="EX17" s="1079">
        <f>+entero!EX39</f>
        <v>-0.11905244063166265</v>
      </c>
      <c r="EY17" s="872">
        <f>+entero!EY39</f>
        <v>-0.14025334023893662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88.695795970010678</v>
      </c>
      <c r="EP18" s="767">
        <f>+entero!EP40</f>
        <v>88.690813440864957</v>
      </c>
      <c r="EQ18" s="767">
        <f>+entero!EQ40</f>
        <v>88.705244972492082</v>
      </c>
      <c r="ER18" s="767">
        <f>+entero!ER40</f>
        <v>88.556500164976683</v>
      </c>
      <c r="ES18" s="1021">
        <f>+entero!ES40</f>
        <v>88.55690057930164</v>
      </c>
      <c r="ET18" s="1021">
        <f>+entero!ET40</f>
        <v>88.550001885116345</v>
      </c>
      <c r="EU18" s="1021">
        <f>+entero!EU40</f>
        <v>88.563016524525267</v>
      </c>
      <c r="EV18" s="1021">
        <f>+entero!EV40</f>
        <v>88.527723240588003</v>
      </c>
      <c r="EW18" s="1021">
        <f>+entero!EW40</f>
        <v>88.502613291813319</v>
      </c>
      <c r="EX18" s="1080">
        <f>+entero!EX40</f>
        <v>-5.3886873163364157E-2</v>
      </c>
      <c r="EY18" s="873">
        <f>+entero!EY40</f>
        <v>-6.0850274189896157E-2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O3:EO4"/>
    <mergeCell ref="EP3:EP4"/>
    <mergeCell ref="EN3:EN4"/>
    <mergeCell ref="EM3:EM4"/>
    <mergeCell ref="EL3:EL4"/>
    <mergeCell ref="EI3:EI4"/>
    <mergeCell ref="EX3:EY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S3:EW3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R3:ER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G172"/>
  <sheetViews>
    <sheetView tabSelected="1"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768">
        <f>+entero!EQ42</f>
        <v>3519.9360075801719</v>
      </c>
      <c r="ER6" s="768">
        <f>+entero!ER42</f>
        <v>3578.1466489795885</v>
      </c>
      <c r="ES6" s="875">
        <f>+entero!ES42</f>
        <v>3578.1466489795885</v>
      </c>
      <c r="ET6" s="875">
        <f>+entero!ET42</f>
        <v>3578.1466489795885</v>
      </c>
      <c r="EU6" s="875">
        <f>+entero!EU42</f>
        <v>3578.1466489795885</v>
      </c>
      <c r="EV6" s="875">
        <f>+entero!EV42</f>
        <v>3578.1466489795885</v>
      </c>
      <c r="EW6" s="875">
        <f>+entero!EW42</f>
        <v>3620.3153078717173</v>
      </c>
      <c r="EX6" s="1013">
        <f>+entero!EX42</f>
        <v>42.16865889212886</v>
      </c>
      <c r="EY6" s="949">
        <f>+entero!EY42</f>
        <v>1.1785056072018307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762">
        <f>+entero!EQ43</f>
        <v>3498.3327988338187</v>
      </c>
      <c r="ER7" s="762">
        <f>+entero!ER43</f>
        <v>3556.6418367346932</v>
      </c>
      <c r="ES7" s="468">
        <f>+entero!ES43</f>
        <v>3556.6418367346932</v>
      </c>
      <c r="ET7" s="468">
        <f>+entero!ET43</f>
        <v>3556.6418367346932</v>
      </c>
      <c r="EU7" s="468">
        <f>+entero!EU43</f>
        <v>3556.6418367346932</v>
      </c>
      <c r="EV7" s="468">
        <f>+entero!EV43</f>
        <v>3556.6418367346932</v>
      </c>
      <c r="EW7" s="468">
        <f>+entero!EW43</f>
        <v>3598.9158892128276</v>
      </c>
      <c r="EX7" s="1013">
        <f>+entero!EX43</f>
        <v>42.274052478134308</v>
      </c>
      <c r="EY7" s="946">
        <f>+entero!EY43</f>
        <v>1.1885945905912632</v>
      </c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762">
        <f>+entero!EQ44</f>
        <v>23998.562999999998</v>
      </c>
      <c r="ER8" s="762">
        <f>+entero!ER44</f>
        <v>24398.562999999998</v>
      </c>
      <c r="ES8" s="468">
        <f>+entero!ES44</f>
        <v>24398.562999999998</v>
      </c>
      <c r="ET8" s="468">
        <f>+entero!ET44</f>
        <v>24398.562999999998</v>
      </c>
      <c r="EU8" s="468">
        <f>+entero!EU44</f>
        <v>24398.562999999998</v>
      </c>
      <c r="EV8" s="468">
        <f>+entero!EV44</f>
        <v>24398.562999999998</v>
      </c>
      <c r="EW8" s="468">
        <f>+entero!EW44</f>
        <v>24688.562999999998</v>
      </c>
      <c r="EX8" s="1013">
        <f>+entero!EX44</f>
        <v>290</v>
      </c>
      <c r="EY8" s="946">
        <f>+entero!EY44</f>
        <v>1.1885945905912574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762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468">
        <f>+entero!EW45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762">
        <f>+entero!EQ46</f>
        <v>21.603208746353157</v>
      </c>
      <c r="ER10" s="762">
        <f>+entero!ER46</f>
        <v>21.504812244895437</v>
      </c>
      <c r="ES10" s="468">
        <f>+entero!ES46</f>
        <v>21.504812244895437</v>
      </c>
      <c r="ET10" s="468">
        <f>+entero!ET46</f>
        <v>21.504812244895437</v>
      </c>
      <c r="EU10" s="468">
        <f>+entero!EU46</f>
        <v>21.504812244895437</v>
      </c>
      <c r="EV10" s="468">
        <f>+entero!EV46</f>
        <v>21.504812244895437</v>
      </c>
      <c r="EW10" s="468">
        <f>+entero!EW46</f>
        <v>21.399418658889605</v>
      </c>
      <c r="EX10" s="1047">
        <f>+entero!EX46</f>
        <v>-0.10539358600583171</v>
      </c>
      <c r="EY10" s="946">
        <f>+entero!EY46</f>
        <v>-0.49009303036741841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762">
        <f>+entero!EQ47</f>
        <v>148.19801199998267</v>
      </c>
      <c r="ER11" s="762">
        <f>+entero!ER47</f>
        <v>147.52301199998271</v>
      </c>
      <c r="ES11" s="468">
        <f>+entero!ES47</f>
        <v>147.52301199998271</v>
      </c>
      <c r="ET11" s="468">
        <f>+entero!ET47</f>
        <v>147.52301199998271</v>
      </c>
      <c r="EU11" s="468">
        <f>+entero!EU47</f>
        <v>147.52301199998271</v>
      </c>
      <c r="EV11" s="468">
        <f>+entero!EV47</f>
        <v>147.52301199998271</v>
      </c>
      <c r="EW11" s="468">
        <f>+entero!EW47</f>
        <v>146.8000119999827</v>
      </c>
      <c r="EX11" s="764">
        <f>+entero!EX47</f>
        <v>-0.72300000000001319</v>
      </c>
      <c r="EY11" s="946">
        <f>+entero!EY47</f>
        <v>-0.49009303036742352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762">
        <f>+entero!EQ48</f>
        <v>141.79801199998801</v>
      </c>
      <c r="ER12" s="762">
        <f>+entero!ER48</f>
        <v>141.12301199998802</v>
      </c>
      <c r="ES12" s="468">
        <f>+entero!ES48</f>
        <v>141.12301199998802</v>
      </c>
      <c r="ET12" s="468">
        <f>+entero!ET48</f>
        <v>141.12301199998802</v>
      </c>
      <c r="EU12" s="468">
        <f>+entero!EU48</f>
        <v>141.12301199998802</v>
      </c>
      <c r="EV12" s="468">
        <f>+entero!EV48</f>
        <v>141.12301199998802</v>
      </c>
      <c r="EW12" s="468">
        <f>+entero!EW48</f>
        <v>140.40001199998801</v>
      </c>
      <c r="EX12" s="764">
        <f>+entero!EX48</f>
        <v>-0.72300000000001319</v>
      </c>
      <c r="EY12" s="970">
        <f>+entero!EY48</f>
        <v>-0.51231899727315522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762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468">
        <f>+entero!EW49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738">
        <f>+entero!EQ50</f>
        <v>104.0471887521866</v>
      </c>
      <c r="ER14" s="738">
        <f>+entero!ER50</f>
        <v>92.203774897959164</v>
      </c>
      <c r="ES14" s="876">
        <f>+entero!ES50</f>
        <v>96.752039529154516</v>
      </c>
      <c r="ET14" s="876">
        <f>+entero!ET50</f>
        <v>96.752039529154516</v>
      </c>
      <c r="EU14" s="876">
        <f>+entero!EU50</f>
        <v>96.1905890612245</v>
      </c>
      <c r="EV14" s="876">
        <f>+entero!EV50</f>
        <v>110.9561689154519</v>
      </c>
      <c r="EW14" s="876">
        <f>+entero!EW50</f>
        <v>110.41024842274051</v>
      </c>
      <c r="EX14" s="764">
        <f>+entero!EX50</f>
        <v>18.206473524781345</v>
      </c>
      <c r="EY14" s="946">
        <f>+entero!EY50</f>
        <v>19.74590904215173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738">
        <f>+entero!EQ51</f>
        <v>0.11209912536443148</v>
      </c>
      <c r="ER15" s="738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0.11209912536443148</v>
      </c>
      <c r="EW15" s="876">
        <f>+entero!EW51</f>
        <v>0.11209912536443148</v>
      </c>
      <c r="EX15" s="1047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738">
        <f>+entero!EQ52</f>
        <v>0.76900000000000002</v>
      </c>
      <c r="ER16" s="738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0.76900000000000002</v>
      </c>
      <c r="EW16" s="876">
        <f>+entero!EW52</f>
        <v>0.76900000000000002</v>
      </c>
      <c r="EX16" s="764"/>
      <c r="EY16" s="946"/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738">
        <f>+entero!EQ53</f>
        <v>0</v>
      </c>
      <c r="ER17" s="738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876">
        <f>+entero!EW53</f>
        <v>0</v>
      </c>
      <c r="EX17" s="1047"/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738">
        <f>+entero!EQ54</f>
        <v>103.93508962682216</v>
      </c>
      <c r="ER18" s="738">
        <f>+entero!ER54</f>
        <v>92.091675772594726</v>
      </c>
      <c r="ES18" s="876">
        <f>+entero!ES54</f>
        <v>96.639940403790078</v>
      </c>
      <c r="ET18" s="876">
        <f>+entero!ET54</f>
        <v>96.639940403790078</v>
      </c>
      <c r="EU18" s="876">
        <f>+entero!EU54</f>
        <v>96.078489935860063</v>
      </c>
      <c r="EV18" s="876">
        <f>+entero!EV54</f>
        <v>110.84406979008746</v>
      </c>
      <c r="EW18" s="876">
        <f>+entero!EW54</f>
        <v>110.29814929737607</v>
      </c>
      <c r="EX18" s="764">
        <f>+entero!EX54</f>
        <v>18.206473524781345</v>
      </c>
      <c r="EY18" s="946">
        <f>+entero!EY54</f>
        <v>19.769944864223387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738">
        <f>+entero!EQ55</f>
        <v>712.99471484000003</v>
      </c>
      <c r="ER19" s="738">
        <f>+entero!ER55</f>
        <v>631.7488957999999</v>
      </c>
      <c r="ES19" s="876">
        <f>+entero!ES55</f>
        <v>662.94999116999998</v>
      </c>
      <c r="ET19" s="876">
        <f>+entero!ET55</f>
        <v>662.94999116999998</v>
      </c>
      <c r="EU19" s="876">
        <f>+entero!EU55</f>
        <v>659.09844096000006</v>
      </c>
      <c r="EV19" s="876">
        <f>+entero!EV55</f>
        <v>760.39031876000001</v>
      </c>
      <c r="EW19" s="876">
        <f>+entero!EW55</f>
        <v>756.64530417999993</v>
      </c>
      <c r="EX19" s="764">
        <f>+entero!EX55</f>
        <v>124.89640838000003</v>
      </c>
      <c r="EY19" s="946">
        <f>+entero!EY55</f>
        <v>19.769944864223383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739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1022">
        <f>+entero!EW56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R3:ER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G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27780.847468684555</v>
      </c>
      <c r="EP6" s="760">
        <f>+entero!EP58</f>
        <v>27926.870617408931</v>
      </c>
      <c r="EQ6" s="760">
        <f>+entero!EQ58</f>
        <v>28098.425120831784</v>
      </c>
      <c r="ER6" s="760">
        <f>+entero!ER58</f>
        <v>27897.066182764735</v>
      </c>
      <c r="ES6" s="877">
        <f>+entero!ES58</f>
        <v>27915.222037282227</v>
      </c>
      <c r="ET6" s="877">
        <f>+entero!ET58</f>
        <v>27892.759673511089</v>
      </c>
      <c r="EU6" s="877">
        <f>+entero!EU58</f>
        <v>27957.260088193303</v>
      </c>
      <c r="EV6" s="877">
        <f>+entero!EV58</f>
        <v>27964.007209085434</v>
      </c>
      <c r="EW6" s="877">
        <f>+entero!EW58</f>
        <v>27895.66123757523</v>
      </c>
      <c r="EX6" s="473">
        <f>+entero!EX58</f>
        <v>-1.4049451895043603</v>
      </c>
      <c r="EY6" s="952">
        <f>+entero!EY58</f>
        <v>-5.036175418232181E-3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58">
        <f>+entero!EQ59</f>
        <v>85.46697430245132</v>
      </c>
      <c r="ER7" s="858">
        <f>+entero!ER59</f>
        <v>85.312595438400635</v>
      </c>
      <c r="ES7" s="880">
        <f>+entero!ES59</f>
        <v>85.322036885782339</v>
      </c>
      <c r="ET7" s="880">
        <f>+entero!ET59</f>
        <v>85.318646880889361</v>
      </c>
      <c r="EU7" s="880">
        <f>+entero!EU59</f>
        <v>85.356099036497568</v>
      </c>
      <c r="EV7" s="880">
        <f>+entero!EV59</f>
        <v>85.300075853511288</v>
      </c>
      <c r="EW7" s="880">
        <f>+entero!EW59</f>
        <v>85.266384957454108</v>
      </c>
      <c r="EX7" s="496">
        <f>+entero!EX59</f>
        <v>-4.6210480946527355E-2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27824.690471040816</v>
      </c>
      <c r="EP8" s="760">
        <f>+entero!EP60</f>
        <v>27783.701263022289</v>
      </c>
      <c r="EQ8" s="760">
        <f>+entero!EQ60</f>
        <v>27967.534684573311</v>
      </c>
      <c r="ER8" s="760">
        <f>+entero!ER60</f>
        <v>27766.274143007715</v>
      </c>
      <c r="ES8" s="877">
        <f>+entero!ES60</f>
        <v>27784.390638924626</v>
      </c>
      <c r="ET8" s="877">
        <f>+entero!ET60</f>
        <v>27761.874922383806</v>
      </c>
      <c r="EU8" s="877">
        <f>+entero!EU60</f>
        <v>27826.375337066023</v>
      </c>
      <c r="EV8" s="877">
        <f>+entero!EV60</f>
        <v>27833.12245795815</v>
      </c>
      <c r="EW8" s="877">
        <f>+entero!EW60</f>
        <v>27764.974591404218</v>
      </c>
      <c r="EX8" s="473">
        <f>+entero!EX60</f>
        <v>-1.2995516034970933</v>
      </c>
      <c r="EY8" s="952">
        <f>+entero!EY60</f>
        <v>-4.6803240391702135E-3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58">
        <f>+entero!EQ61</f>
        <v>85.457457998731513</v>
      </c>
      <c r="ER9" s="858">
        <f>+entero!ER61</f>
        <v>85.304962801633877</v>
      </c>
      <c r="ES9" s="880">
        <f>+entero!ES61</f>
        <v>85.313208275651775</v>
      </c>
      <c r="ET9" s="880">
        <f>+entero!ET61</f>
        <v>85.316901848030824</v>
      </c>
      <c r="EU9" s="880">
        <f>+entero!EU61</f>
        <v>85.34975748696678</v>
      </c>
      <c r="EV9" s="880">
        <f>+entero!EV61</f>
        <v>85.300001347063841</v>
      </c>
      <c r="EW9" s="880">
        <f>+entero!EW61</f>
        <v>85.263530119587998</v>
      </c>
      <c r="EX9" s="496">
        <f>+entero!EX61</f>
        <v>-4.1432682045879687E-2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4918.2341969139943</v>
      </c>
      <c r="EP11" s="474">
        <f>+entero!EP63</f>
        <v>4917.6097782804818</v>
      </c>
      <c r="EQ11" s="474">
        <f>+entero!EQ63</f>
        <v>4961.9082199845643</v>
      </c>
      <c r="ER11" s="474">
        <f>+entero!ER63</f>
        <v>4856.8815679962245</v>
      </c>
      <c r="ES11" s="879">
        <f>+entero!ES63</f>
        <v>4887.369886311094</v>
      </c>
      <c r="ET11" s="879">
        <f>+entero!ET63</f>
        <v>4861.3407401901022</v>
      </c>
      <c r="EU11" s="879">
        <f>+entero!EU63</f>
        <v>4928.2447480312112</v>
      </c>
      <c r="EV11" s="879">
        <f>+entero!EV63</f>
        <v>4927.883075171153</v>
      </c>
      <c r="EW11" s="879">
        <f>+entero!EW63</f>
        <v>4884.5881972061388</v>
      </c>
      <c r="EX11" s="951">
        <f>+entero!EX63</f>
        <v>27.706629209914354</v>
      </c>
      <c r="EY11" s="849">
        <f>+entero!EY63</f>
        <v>0.57046128924541839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77.484761266848736</v>
      </c>
      <c r="EP12" s="858">
        <f>+entero!EP64</f>
        <v>77.681959367427794</v>
      </c>
      <c r="EQ12" s="858">
        <f>+entero!EQ64</f>
        <v>77.519712272855145</v>
      </c>
      <c r="ER12" s="858">
        <f>+entero!ER64</f>
        <v>76.662027993327342</v>
      </c>
      <c r="ES12" s="880">
        <f>+entero!ES64</f>
        <v>76.79417768786827</v>
      </c>
      <c r="ET12" s="880">
        <f>+entero!ET64</f>
        <v>76.831305053994768</v>
      </c>
      <c r="EU12" s="880">
        <f>+entero!EU64</f>
        <v>77.086047472409575</v>
      </c>
      <c r="EV12" s="880">
        <f>+entero!EV64</f>
        <v>76.886502669838379</v>
      </c>
      <c r="EW12" s="880">
        <f>+entero!EW64</f>
        <v>76.719963688830418</v>
      </c>
      <c r="EX12" s="950">
        <f>+entero!EX64</f>
        <v>5.793569550307609E-2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474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879">
        <f>+entero!EW65</f>
        <v>0</v>
      </c>
      <c r="EX13" s="496">
        <f>+entero!EX65</f>
        <v>0</v>
      </c>
      <c r="EY13" s="849">
        <f>+entero!EY65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8444.0852880233215</v>
      </c>
      <c r="EP14" s="474">
        <f>+entero!EP66</f>
        <v>8411.9091949316717</v>
      </c>
      <c r="EQ14" s="474">
        <f>+entero!EQ66</f>
        <v>8569.086052077444</v>
      </c>
      <c r="ER14" s="474">
        <f>+entero!ER66</f>
        <v>8477.11922567074</v>
      </c>
      <c r="ES14" s="879">
        <f>+entero!ES66</f>
        <v>8467.7006066299218</v>
      </c>
      <c r="ET14" s="879">
        <f>+entero!ET66</f>
        <v>8465.9933592290472</v>
      </c>
      <c r="EU14" s="879">
        <f>+entero!EU66</f>
        <v>8462.8807753237998</v>
      </c>
      <c r="EV14" s="879">
        <f>+entero!EV66</f>
        <v>8468.7354994768612</v>
      </c>
      <c r="EW14" s="879">
        <f>+entero!EW66</f>
        <v>8435.0134621270081</v>
      </c>
      <c r="EX14" s="951">
        <f>+entero!EX66</f>
        <v>-42.105763543731882</v>
      </c>
      <c r="EY14" s="849">
        <f>+entero!EY66</f>
        <v>-0.49669896603819824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78.068042838071221</v>
      </c>
      <c r="EP15" s="858">
        <f>+entero!EP67</f>
        <v>77.944136172760622</v>
      </c>
      <c r="EQ15" s="858">
        <f>+entero!EQ67</f>
        <v>78.237225513230058</v>
      </c>
      <c r="ER15" s="858">
        <f>+entero!ER67</f>
        <v>77.954145106705482</v>
      </c>
      <c r="ES15" s="880">
        <f>+entero!ES67</f>
        <v>77.946679206471543</v>
      </c>
      <c r="ET15" s="880">
        <f>+entero!ET67</f>
        <v>77.891926046272658</v>
      </c>
      <c r="EU15" s="880">
        <f>+entero!EU67</f>
        <v>77.896978013189553</v>
      </c>
      <c r="EV15" s="880">
        <f>+entero!EV67</f>
        <v>77.881870097083976</v>
      </c>
      <c r="EW15" s="880">
        <f>+entero!EW67</f>
        <v>77.74521555429466</v>
      </c>
      <c r="EX15" s="950">
        <f>+entero!EX67</f>
        <v>-0.20892955241082234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474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879">
        <f>+entero!EW68</f>
        <v>0</v>
      </c>
      <c r="EX16" s="496">
        <f>+entero!EX68</f>
        <v>0</v>
      </c>
      <c r="EY16" s="849">
        <f>+entero!EY68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13599.249018911085</v>
      </c>
      <c r="EP17" s="474">
        <f>+entero!EP69</f>
        <v>13597.058805195329</v>
      </c>
      <c r="EQ17" s="474">
        <f>+entero!EQ69</f>
        <v>13576.918324855682</v>
      </c>
      <c r="ER17" s="474">
        <f>+entero!ER69</f>
        <v>13569.365890763844</v>
      </c>
      <c r="ES17" s="879">
        <f>+entero!ES69</f>
        <v>13562.526079922736</v>
      </c>
      <c r="ET17" s="879">
        <f>+entero!ET69</f>
        <v>13558.216368269674</v>
      </c>
      <c r="EU17" s="879">
        <f>+entero!EU69</f>
        <v>13565.486089107868</v>
      </c>
      <c r="EV17" s="879">
        <f>+entero!EV69</f>
        <v>13568.495109252184</v>
      </c>
      <c r="EW17" s="879">
        <f>+entero!EW69</f>
        <v>13578.612932862969</v>
      </c>
      <c r="EX17" s="951">
        <f>+entero!EX69</f>
        <v>9.247042099124883</v>
      </c>
      <c r="EY17" s="849">
        <f>+entero!EY69</f>
        <v>6.8146457053081574E-2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94.413424356512081</v>
      </c>
      <c r="EP18" s="858">
        <f>+entero!EP70</f>
        <v>94.408095391794291</v>
      </c>
      <c r="EQ18" s="858">
        <f>+entero!EQ70</f>
        <v>94.434711104581936</v>
      </c>
      <c r="ER18" s="858">
        <f>+entero!ER70</f>
        <v>94.424172669705769</v>
      </c>
      <c r="ES18" s="880">
        <f>+entero!ES70</f>
        <v>94.421147221129942</v>
      </c>
      <c r="ET18" s="880">
        <f>+entero!ET70</f>
        <v>94.418585826338202</v>
      </c>
      <c r="EU18" s="880">
        <f>+entero!EU70</f>
        <v>94.421231832673826</v>
      </c>
      <c r="EV18" s="880">
        <f>+entero!EV70</f>
        <v>94.42128650848727</v>
      </c>
      <c r="EW18" s="880">
        <f>+entero!EW70</f>
        <v>94.424325267453113</v>
      </c>
      <c r="EX18" s="1082"/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474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879">
        <f>+entero!EW71</f>
        <v>0</v>
      </c>
      <c r="EX19" s="496">
        <f>+entero!EX71</f>
        <v>0</v>
      </c>
      <c r="EY19" s="849">
        <f>+entero!EY71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863.12196719241979</v>
      </c>
      <c r="EP20" s="474">
        <f>+entero!EP72</f>
        <v>857.12348461480838</v>
      </c>
      <c r="EQ20" s="474">
        <f>+entero!EQ72</f>
        <v>859.6220876556248</v>
      </c>
      <c r="ER20" s="474">
        <f>+entero!ER72</f>
        <v>862.90745857690752</v>
      </c>
      <c r="ES20" s="879">
        <f>+entero!ES72</f>
        <v>866.79406606087275</v>
      </c>
      <c r="ET20" s="879">
        <f>+entero!ET72</f>
        <v>876.32445469498339</v>
      </c>
      <c r="EU20" s="879">
        <f>+entero!EU72</f>
        <v>869.76372460314644</v>
      </c>
      <c r="EV20" s="879">
        <f>+entero!EV72</f>
        <v>868.00877405795734</v>
      </c>
      <c r="EW20" s="879">
        <f>+entero!EW72</f>
        <v>866.75999920810318</v>
      </c>
      <c r="EX20" s="950">
        <f>+entero!EX72</f>
        <v>3.8525406311956658</v>
      </c>
      <c r="EY20" s="849">
        <f>+entero!EY72</f>
        <v>0.44646046257952288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81.224656484417068</v>
      </c>
      <c r="EP21" s="858">
        <f>+entero!EP73</f>
        <v>80.698950065590154</v>
      </c>
      <c r="EQ21" s="858">
        <f>+entero!EQ73</f>
        <v>80.932995254734323</v>
      </c>
      <c r="ER21" s="858">
        <f>+entero!ER73</f>
        <v>80.821103372936975</v>
      </c>
      <c r="ES21" s="880">
        <f>+entero!ES73</f>
        <v>80.773752355219912</v>
      </c>
      <c r="ET21" s="880">
        <f>+entero!ET73</f>
        <v>80.860499428025108</v>
      </c>
      <c r="EU21" s="880">
        <f>+entero!EU73</f>
        <v>80.894701993356819</v>
      </c>
      <c r="EV21" s="880">
        <f>+entero!EV73</f>
        <v>80.950591060144689</v>
      </c>
      <c r="EW21" s="880">
        <f>+entero!EW73</f>
        <v>81.055393766002481</v>
      </c>
      <c r="EX21" s="950">
        <f>+entero!EX73</f>
        <v>0.23429039306550692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760">
        <f>+entero!EQ75</f>
        <v>3835.9154616921332</v>
      </c>
      <c r="ER23" s="760">
        <f>+entero!ER75</f>
        <v>3571.4923941869911</v>
      </c>
      <c r="ES23" s="877">
        <f>+entero!ES75</f>
        <v>3584.8408384832774</v>
      </c>
      <c r="ET23" s="877">
        <f>+entero!ET75</f>
        <v>3534.6198819220408</v>
      </c>
      <c r="EU23" s="877">
        <f>+entero!EU75</f>
        <v>3531.2345599998371</v>
      </c>
      <c r="EV23" s="877">
        <f>+entero!EV75</f>
        <v>3555.1123597212245</v>
      </c>
      <c r="EW23" s="877">
        <f>+entero!EW75</f>
        <v>3596.9604774109675</v>
      </c>
      <c r="EX23" s="473">
        <f>+entero!EX75</f>
        <v>25.468083223976464</v>
      </c>
      <c r="EY23" s="952">
        <f>+entero!EY75</f>
        <v>0.71309358702341519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760">
        <f>+entero!EQ76</f>
        <v>2238.9974553740522</v>
      </c>
      <c r="ER24" s="760">
        <f>+entero!ER76</f>
        <v>1959.0277141693878</v>
      </c>
      <c r="ES24" s="877">
        <f>+entero!ES76</f>
        <v>1983.4126526355685</v>
      </c>
      <c r="ET24" s="877">
        <f>+entero!ET76</f>
        <v>1928.961952758892</v>
      </c>
      <c r="EU24" s="877">
        <f>+entero!EU76</f>
        <v>1932.0501761492715</v>
      </c>
      <c r="EV24" s="877">
        <f>+entero!EV76</f>
        <v>1952.2000730612247</v>
      </c>
      <c r="EW24" s="877">
        <f>+entero!EW76</f>
        <v>1918.6112725067053</v>
      </c>
      <c r="EX24" s="473">
        <f>+entero!EX76</f>
        <v>-40.416441662682473</v>
      </c>
      <c r="EY24" s="952">
        <f>+entero!EY76</f>
        <v>-2.0630867736252894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760">
        <f>+entero!EQ77</f>
        <v>491.17219820116611</v>
      </c>
      <c r="ER25" s="760">
        <f>+entero!ER77</f>
        <v>500.83709784402316</v>
      </c>
      <c r="ES25" s="877">
        <f>+entero!ES77</f>
        <v>501.88195853061234</v>
      </c>
      <c r="ET25" s="877">
        <f>+entero!ET77</f>
        <v>501.35823534985428</v>
      </c>
      <c r="EU25" s="877">
        <f>+entero!EU77</f>
        <v>501.36162836151613</v>
      </c>
      <c r="EV25" s="877">
        <f>+entero!EV77</f>
        <v>501.36505823177851</v>
      </c>
      <c r="EW25" s="877">
        <f>+entero!EW77</f>
        <v>493.70504157142847</v>
      </c>
      <c r="EX25" s="473">
        <f>+entero!EX77</f>
        <v>-7.1320562725946957</v>
      </c>
      <c r="EY25" s="952">
        <f>+entero!EY77</f>
        <v>-1.4240271543973861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760">
        <f>+entero!EQ78</f>
        <v>696.5308362069153</v>
      </c>
      <c r="ER26" s="760">
        <f>+entero!ER78</f>
        <v>699.49887406358027</v>
      </c>
      <c r="ES26" s="877">
        <f>+entero!ES78</f>
        <v>686.25397187709609</v>
      </c>
      <c r="ET26" s="877">
        <f>+entero!ET78</f>
        <v>686.88266931329451</v>
      </c>
      <c r="EU26" s="877">
        <f>+entero!EU78</f>
        <v>680.39921040904949</v>
      </c>
      <c r="EV26" s="877">
        <f>+entero!EV78</f>
        <v>684.11685224822156</v>
      </c>
      <c r="EW26" s="877">
        <f>+entero!EW78</f>
        <v>770.30055798283388</v>
      </c>
      <c r="EX26" s="473">
        <f>+entero!EX78</f>
        <v>70.801683919253605</v>
      </c>
      <c r="EY26" s="952">
        <f>+entero!EY78</f>
        <v>10.121772392276668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760">
        <f>+entero!EQ79</f>
        <v>409.21497190999992</v>
      </c>
      <c r="ER27" s="760">
        <f>+entero!ER79</f>
        <v>412.12870810999993</v>
      </c>
      <c r="ES27" s="877">
        <f>+entero!ES79</f>
        <v>413.29225544000002</v>
      </c>
      <c r="ET27" s="877">
        <f>+entero!ET79</f>
        <v>417.41702449999985</v>
      </c>
      <c r="EU27" s="877">
        <f>+entero!EU79</f>
        <v>417.42354508</v>
      </c>
      <c r="EV27" s="877">
        <f>+entero!EV79</f>
        <v>417.43037617999994</v>
      </c>
      <c r="EW27" s="877">
        <f>+entero!EW79</f>
        <v>414.34360535000002</v>
      </c>
      <c r="EX27" s="473">
        <f>+entero!EX79</f>
        <v>2.2148972400000844</v>
      </c>
      <c r="EY27" s="952">
        <f>+entero!EY79</f>
        <v>0.53742852570438104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760">
        <f>+entero!EQ80</f>
        <v>1704.4611365303826</v>
      </c>
      <c r="ER28" s="760">
        <f>+entero!ER80</f>
        <v>1407.0527091303386</v>
      </c>
      <c r="ES28" s="877">
        <f>+entero!ES80</f>
        <v>1424.0353998111136</v>
      </c>
      <c r="ET28" s="877">
        <f>+entero!ET80</f>
        <v>1369.1591557971008</v>
      </c>
      <c r="EU28" s="877">
        <f>+entero!EU80</f>
        <v>1368.1277164053408</v>
      </c>
      <c r="EV28" s="877">
        <f>+entero!EV80</f>
        <v>1392.1594732669691</v>
      </c>
      <c r="EW28" s="877">
        <f>+entero!EW80</f>
        <v>1443.9233862919079</v>
      </c>
      <c r="EX28" s="473">
        <f>+entero!EX80</f>
        <v>36.870677161569347</v>
      </c>
      <c r="EY28" s="952">
        <f>+entero!EY80</f>
        <v>2.6204190448812765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760">
        <f>+entero!EQ81</f>
        <v>1399.0729920834672</v>
      </c>
      <c r="ER29" s="760">
        <f>+entero!ER81</f>
        <v>1103.6328119567584</v>
      </c>
      <c r="ES29" s="877">
        <f>+entero!ES81</f>
        <v>1132.7608047040176</v>
      </c>
      <c r="ET29" s="877">
        <f>+entero!ET81</f>
        <v>1077.5334709138062</v>
      </c>
      <c r="EU29" s="877">
        <f>+entero!EU81</f>
        <v>1082.7248832162911</v>
      </c>
      <c r="EV29" s="877">
        <f>+entero!EV81</f>
        <v>1103.3332922187474</v>
      </c>
      <c r="EW29" s="877">
        <f>+entero!EW81</f>
        <v>1070.401943769074</v>
      </c>
      <c r="EX29" s="473">
        <f>+entero!EX81</f>
        <v>-33.230868187684337</v>
      </c>
      <c r="EY29" s="952">
        <f>+entero!EY81</f>
        <v>-3.0110438750697783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760">
        <f>+entero!EQ82</f>
        <v>305.38814444691536</v>
      </c>
      <c r="ER30" s="760">
        <f>+entero!ER82</f>
        <v>303.41989717358024</v>
      </c>
      <c r="ES30" s="877">
        <f>+entero!ES82</f>
        <v>291.27459510709605</v>
      </c>
      <c r="ET30" s="877">
        <f>+entero!ET82</f>
        <v>291.62568488329458</v>
      </c>
      <c r="EU30" s="877">
        <f>+entero!EU82</f>
        <v>285.4028331890496</v>
      </c>
      <c r="EV30" s="877">
        <f>+entero!EV82</f>
        <v>288.82618104822166</v>
      </c>
      <c r="EW30" s="877">
        <f>+entero!EW82</f>
        <v>373.52144252283387</v>
      </c>
      <c r="EX30" s="473">
        <f>+entero!EX82</f>
        <v>70.101545349253627</v>
      </c>
      <c r="EY30" s="952">
        <f>+entero!EY82</f>
        <v>23.103806310088487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760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877">
        <f>+entero!EW83</f>
        <v>0</v>
      </c>
      <c r="EX31" s="473">
        <f>+entero!EX83</f>
        <v>0</v>
      </c>
      <c r="EY31" s="952" t="e">
        <f>+entero!EY83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27358.590319450701</v>
      </c>
      <c r="EP32" s="760">
        <f>+entero!EP84</f>
        <v>27260.294707579931</v>
      </c>
      <c r="EQ32" s="760">
        <f>+entero!EQ84</f>
        <v>27279.625300374857</v>
      </c>
      <c r="ER32" s="760">
        <f>+entero!ER84</f>
        <v>27291.09416728012</v>
      </c>
      <c r="ES32" s="877">
        <f>+entero!ES84</f>
        <v>27298.189222220342</v>
      </c>
      <c r="ET32" s="877">
        <f>+entero!ET84</f>
        <v>27320.881397981266</v>
      </c>
      <c r="EU32" s="877">
        <f>+entero!EU84</f>
        <v>27377.600861861756</v>
      </c>
      <c r="EV32" s="877">
        <f>+entero!EV84</f>
        <v>27387.735700676618</v>
      </c>
      <c r="EW32" s="877">
        <f>+entero!EW84</f>
        <v>27378.481624841319</v>
      </c>
      <c r="EX32" s="473">
        <f>+entero!EX84</f>
        <v>87.387457561198971</v>
      </c>
      <c r="EY32" s="952">
        <f>+entero!EY84</f>
        <v>0.32020503474708489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786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878">
        <f>+entero!EW85</f>
        <v>0</v>
      </c>
      <c r="EX33" s="263">
        <f>+entero!EX85</f>
        <v>0</v>
      </c>
      <c r="EY33" s="953" t="e">
        <f>+entero!EY85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98.793214565820904</v>
      </c>
      <c r="EP34" s="787">
        <f>+entero!EP86</f>
        <v>98.789368536568517</v>
      </c>
      <c r="EQ34" s="787">
        <f>+entero!EQ86</f>
        <v>98.786488854947763</v>
      </c>
      <c r="ER34" s="787">
        <f>+entero!ER86</f>
        <v>98.787591399858115</v>
      </c>
      <c r="ES34" s="881">
        <f>+entero!ES86</f>
        <v>98.787732813044641</v>
      </c>
      <c r="ET34" s="881">
        <f>+entero!ET86</f>
        <v>98.788410590508889</v>
      </c>
      <c r="EU34" s="881">
        <f>+entero!EU86</f>
        <v>98.790469946339059</v>
      </c>
      <c r="EV34" s="881">
        <f>+entero!EV86</f>
        <v>98.790939517383222</v>
      </c>
      <c r="EW34" s="881">
        <f>+entero!EW86</f>
        <v>98.791238148615008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S3:EW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ER3:ER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742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884">
        <f>+entero!EW88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742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884">
        <f>+entero!EW89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746">
        <f>+entero!EQ90</f>
        <v>6.962438983240153</v>
      </c>
      <c r="ER8" s="746">
        <f>+entero!ER90</f>
        <v>6.962033913072375</v>
      </c>
      <c r="ES8" s="455">
        <f>+entero!ES90</f>
        <v>6.9661367826726899</v>
      </c>
      <c r="ET8" s="455">
        <f>+entero!ET90</f>
        <v>6.9625210844714287</v>
      </c>
      <c r="EU8" s="455">
        <f>+entero!EU90</f>
        <v>6.9663888616115823</v>
      </c>
      <c r="EV8" s="455">
        <f>+entero!EV90</f>
        <v>6.9582955931943404</v>
      </c>
      <c r="EW8" s="455">
        <f>+entero!EW90</f>
        <v>6.9641639292008453</v>
      </c>
      <c r="EX8" s="1064">
        <f>+entero!EX90</f>
        <v>2.1300161284703023E-3</v>
      </c>
      <c r="EY8" s="885">
        <f>+entero!EY90</f>
        <v>3.0594739340048936E-2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1077"/>
      <c r="ER9" s="1077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742">
        <f>+entero!EQ92</f>
        <v>2.3558400000000002</v>
      </c>
      <c r="ER10" s="742">
        <f>+entero!ER92</f>
        <v>2.3564699999999998</v>
      </c>
      <c r="ES10" s="884">
        <f>+entero!ES92</f>
        <v>2.3566500000000001</v>
      </c>
      <c r="ET10" s="884">
        <f>+entero!ET92</f>
        <v>2.3567399999999998</v>
      </c>
      <c r="EU10" s="884">
        <f>+entero!EU92</f>
        <v>2.35683</v>
      </c>
      <c r="EV10" s="884">
        <f>+entero!EV92</f>
        <v>2.3569200000000001</v>
      </c>
      <c r="EW10" s="884">
        <f>+entero!EW92</f>
        <v>2.3570099999999998</v>
      </c>
      <c r="EX10" s="1064">
        <f>+entero!EX92</f>
        <v>5.3999999999998494E-4</v>
      </c>
      <c r="EY10" s="885">
        <f>+entero!EY92</f>
        <v>2.2915632280486702E-2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1077"/>
      <c r="ER11" s="1077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R3:ER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L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769">
        <f>+entero!EQ95</f>
        <v>526.20013378354179</v>
      </c>
      <c r="ER10" s="769">
        <f>+entero!ER95</f>
        <v>535.0979222485405</v>
      </c>
      <c r="ES10" s="1023">
        <f>+entero!ES95</f>
        <v>535.0979222485405</v>
      </c>
      <c r="ET10" s="1023">
        <f>+entero!ET95</f>
        <v>535.0979222485405</v>
      </c>
      <c r="EU10" s="1023">
        <f>+entero!EU95</f>
        <v>535.0979222485405</v>
      </c>
      <c r="EV10" s="1023">
        <f>+entero!EV95</f>
        <v>535.0979222485405</v>
      </c>
      <c r="EW10" s="1023">
        <f>+entero!EW95</f>
        <v>527.2366624618885</v>
      </c>
      <c r="EX10" s="1081">
        <f>+entero!EX95</f>
        <v>-7.8612597866519991</v>
      </c>
      <c r="EY10" s="954">
        <f>+entero!EY95</f>
        <v>-1.4691254553219191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J3:E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ER3:ER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scale="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7"/>
      <c r="EX3" s="165"/>
      <c r="EY3" s="165"/>
    </row>
    <row r="4" spans="1:155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1105"/>
      <c r="ER4" s="1105"/>
      <c r="ES4" s="931">
        <f>+entero!ES4</f>
        <v>44095</v>
      </c>
      <c r="ET4" s="931">
        <f>+entero!ET4</f>
        <v>44096</v>
      </c>
      <c r="EU4" s="931">
        <f>+entero!EU4</f>
        <v>44097</v>
      </c>
      <c r="EV4" s="931">
        <f>+entero!EV4</f>
        <v>44098</v>
      </c>
      <c r="EW4" s="956">
        <f>+entero!EW4</f>
        <v>44099</v>
      </c>
      <c r="EX4" s="165"/>
      <c r="EY4" s="165"/>
    </row>
    <row r="5" spans="1:155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1078"/>
      <c r="ER5" s="1078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461">
        <f>+entero!ER97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1070"/>
      <c r="ER7" s="1070"/>
      <c r="ES7" s="887"/>
      <c r="ET7" s="887"/>
      <c r="EU7" s="887"/>
      <c r="EV7" s="887"/>
      <c r="EW7" s="1061"/>
      <c r="EX7" s="165"/>
      <c r="EY7" s="165"/>
    </row>
    <row r="8" spans="1:155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1070"/>
      <c r="ER8" s="1070"/>
      <c r="ES8" s="887"/>
      <c r="ET8" s="887"/>
      <c r="EU8" s="887"/>
      <c r="EV8" s="887"/>
      <c r="EW8" s="1061"/>
      <c r="EX8" s="165"/>
      <c r="EY8" s="165"/>
    </row>
    <row r="9" spans="1:155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1070"/>
      <c r="ER9" s="1070"/>
      <c r="ES9" s="887"/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1070"/>
      <c r="ER10" s="1070"/>
      <c r="ES10" s="887"/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1070"/>
      <c r="ER11" s="1070"/>
      <c r="ES11" s="887"/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1070"/>
      <c r="ER12" s="1070"/>
      <c r="ES12" s="887"/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1070"/>
      <c r="ER13" s="1070"/>
      <c r="ES13" s="887"/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</v>
      </c>
      <c r="ER19" s="746">
        <f>+entero!ER110</f>
        <v>2</v>
      </c>
      <c r="ES19" s="455">
        <f>+entero!ES110</f>
        <v>2</v>
      </c>
      <c r="ET19" s="455">
        <f>+entero!ET110</f>
        <v>2</v>
      </c>
      <c r="EU19" s="455">
        <f>+entero!EU110</f>
        <v>2</v>
      </c>
      <c r="EV19" s="455">
        <f>+entero!EV110</f>
        <v>2</v>
      </c>
      <c r="EW19" s="1062">
        <f>+entero!EW110</f>
        <v>2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761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628">
        <f>+entero!EV111</f>
        <v>4</v>
      </c>
      <c r="EW20" s="917">
        <f>+entero!EW111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ER3:ER4"/>
    <mergeCell ref="EQ3:EQ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2020-10-03T02:28:49Z</cp:lastPrinted>
  <dcterms:created xsi:type="dcterms:W3CDTF">2002-08-27T17:11:09Z</dcterms:created>
  <dcterms:modified xsi:type="dcterms:W3CDTF">2020-10-03T02:29:21Z</dcterms:modified>
</cp:coreProperties>
</file>